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EstaPastaDeTrabalho" hidePivotFieldList="1" defaultThemeVersion="202300"/>
  <mc:AlternateContent xmlns:mc="http://schemas.openxmlformats.org/markup-compatibility/2006">
    <mc:Choice Requires="x15">
      <x15ac:absPath xmlns:x15ac="http://schemas.microsoft.com/office/spreadsheetml/2010/11/ac" url="https://d.docs.live.net/0D5B44694FB6BDA7/Documentos/CKM Talents - Importante/SEBRAE/Tocantins/Projeto Evoluir/"/>
    </mc:Choice>
  </mc:AlternateContent>
  <xr:revisionPtr revIDLastSave="113" documentId="13_ncr:1_{F0C6A99D-4EA4-4AA2-A409-4288CAA6E513}" xr6:coauthVersionLast="47" xr6:coauthVersionMax="47" xr10:uidLastSave="{5C371163-D40C-481F-BA72-7E280455D3AE}"/>
  <bookViews>
    <workbookView xWindow="-120" yWindow="-120" windowWidth="29040" windowHeight="15720" activeTab="5" xr2:uid="{00000000-000D-0000-FFFF-FFFF00000000}"/>
  </bookViews>
  <sheets>
    <sheet name="PDI" sheetId="1" r:id="rId1"/>
    <sheet name="Dinâmica % Finalizado por Time" sheetId="7" r:id="rId2"/>
    <sheet name="Planilha4" sheetId="8" state="hidden" r:id="rId3"/>
    <sheet name="Áreas de desenvolvimento" sheetId="2" state="hidden" r:id="rId4"/>
    <sheet name="Ações Finalizadas" sheetId="11" r:id="rId5"/>
    <sheet name="Ações Não Finalizadas" sheetId="3" r:id="rId6"/>
    <sheet name="Planilha1" sheetId="12" r:id="rId7"/>
  </sheets>
  <definedNames>
    <definedName name="_xlnm._FilterDatabase" localSheetId="4" hidden="1">'Ações Finalizadas'!$A$1:$O$1451</definedName>
    <definedName name="_xlnm._FilterDatabase" localSheetId="5" hidden="1">'Ações Não Finalizadas'!$A$1:$G$113</definedName>
    <definedName name="_xlnm._FilterDatabase" localSheetId="3" hidden="1">'Áreas de desenvolvimento'!$A$1:$R$1127</definedName>
    <definedName name="_xlnm._FilterDatabase" localSheetId="0" hidden="1">PDI!$A$1:$U$158</definedName>
  </definedNames>
  <calcPr calcId="191029"/>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7" l="1"/>
  <c r="F23" i="7"/>
  <c r="S158" i="1"/>
  <c r="R158" i="1"/>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2" i="1"/>
  <c r="T2" i="1"/>
  <c r="O1376" i="11"/>
  <c r="O1377" i="11"/>
  <c r="O1378" i="11"/>
  <c r="O1379" i="11"/>
  <c r="O1380" i="11"/>
  <c r="O1381" i="11"/>
  <c r="O1382" i="11"/>
  <c r="O1383" i="11"/>
  <c r="O1384" i="11"/>
  <c r="O1385" i="11"/>
  <c r="O1386" i="11"/>
  <c r="O1387" i="11"/>
  <c r="O1388" i="11"/>
  <c r="O1389" i="11"/>
  <c r="O1390" i="11"/>
  <c r="O1391" i="11"/>
  <c r="O1392" i="11"/>
  <c r="O1393" i="11"/>
  <c r="O1394" i="11"/>
  <c r="O1395" i="11"/>
  <c r="O1396" i="11"/>
  <c r="O1397" i="11"/>
  <c r="O1398" i="11"/>
  <c r="O1399" i="11"/>
  <c r="O1400" i="11"/>
  <c r="O1401" i="11"/>
  <c r="O1402" i="11"/>
  <c r="O1403" i="11"/>
  <c r="O1404" i="11"/>
  <c r="O1405" i="11"/>
  <c r="O1406" i="11"/>
  <c r="O1407" i="11"/>
  <c r="O1408" i="11"/>
  <c r="O1409" i="11"/>
  <c r="O1410" i="11"/>
  <c r="O1411" i="11"/>
  <c r="O1412" i="11"/>
  <c r="O1413" i="11"/>
  <c r="O1414" i="11"/>
  <c r="O1415" i="11"/>
  <c r="O1416" i="11"/>
  <c r="O1417" i="11"/>
  <c r="O1418" i="11"/>
  <c r="O1419" i="11"/>
  <c r="O1420" i="11"/>
  <c r="O1421" i="11"/>
  <c r="O1422" i="11"/>
  <c r="O1423" i="11"/>
  <c r="O1424" i="11"/>
  <c r="O1425" i="11"/>
  <c r="O1426" i="11"/>
  <c r="O1427" i="11"/>
  <c r="O1428" i="11"/>
  <c r="O1429" i="11"/>
  <c r="O1430" i="11"/>
  <c r="O1431" i="11"/>
  <c r="O1432" i="11"/>
  <c r="O1433" i="11"/>
  <c r="O1434" i="11"/>
  <c r="O1435" i="11"/>
  <c r="O1436" i="11"/>
  <c r="O1437" i="11"/>
  <c r="O1438" i="11"/>
  <c r="O1439" i="11"/>
  <c r="O1440" i="11"/>
  <c r="O1441" i="11"/>
  <c r="O1442" i="11"/>
  <c r="O1443" i="11"/>
  <c r="O1444" i="11"/>
  <c r="O1445" i="11"/>
  <c r="O1446" i="11"/>
  <c r="O1447" i="11"/>
  <c r="O1448" i="11"/>
  <c r="O1449" i="11"/>
  <c r="O1450" i="11"/>
  <c r="O1451" i="11"/>
  <c r="S156" i="1"/>
  <c r="S154" i="1"/>
  <c r="S146" i="1"/>
  <c r="S142" i="1"/>
  <c r="S141" i="1"/>
  <c r="S127" i="1"/>
  <c r="S94" i="1"/>
  <c r="S93" i="1"/>
  <c r="S68" i="1"/>
  <c r="S63" i="1"/>
  <c r="S61" i="1"/>
  <c r="S51" i="1"/>
  <c r="S40" i="1"/>
  <c r="S26" i="1"/>
  <c r="S6" i="1"/>
  <c r="B3" i="8"/>
  <c r="B4" i="8"/>
  <c r="B5" i="8"/>
  <c r="B6" i="8"/>
  <c r="B7" i="8"/>
  <c r="B8" i="8"/>
  <c r="B9" i="8"/>
  <c r="B10" i="8"/>
  <c r="B11" i="8"/>
  <c r="B12" i="8"/>
  <c r="B13" i="8"/>
  <c r="B14" i="8"/>
  <c r="B15" i="8"/>
  <c r="B16" i="8"/>
  <c r="B17" i="8"/>
  <c r="B18" i="8"/>
  <c r="B19" i="8"/>
  <c r="B20" i="8"/>
  <c r="B21" i="8"/>
  <c r="B22" i="8"/>
  <c r="B2" i="8"/>
  <c r="E4" i="7"/>
  <c r="E5" i="7"/>
  <c r="E6" i="7"/>
  <c r="E7" i="7"/>
  <c r="E8" i="7"/>
  <c r="E9" i="7"/>
  <c r="E10" i="7"/>
  <c r="E11" i="7"/>
  <c r="E12" i="7"/>
  <c r="E13" i="7"/>
  <c r="E14" i="7"/>
  <c r="E15" i="7"/>
  <c r="E16" i="7"/>
  <c r="E17" i="7"/>
  <c r="E18" i="7"/>
  <c r="E19" i="7"/>
  <c r="E20" i="7"/>
  <c r="E21" i="7"/>
  <c r="E22" i="7"/>
  <c r="E3" i="7"/>
  <c r="R131" i="1"/>
  <c r="S131" i="1"/>
  <c r="S157" i="1"/>
  <c r="S155" i="1"/>
  <c r="S153" i="1"/>
  <c r="S152" i="1"/>
  <c r="S151" i="1"/>
  <c r="S150" i="1"/>
  <c r="S149" i="1"/>
  <c r="S148" i="1"/>
  <c r="S147" i="1"/>
  <c r="S145" i="1"/>
  <c r="S144" i="1"/>
  <c r="S143" i="1"/>
  <c r="S140" i="1"/>
  <c r="S139" i="1"/>
  <c r="S138" i="1"/>
  <c r="S137" i="1"/>
  <c r="S136" i="1"/>
  <c r="S135" i="1"/>
  <c r="S134" i="1"/>
  <c r="S133" i="1"/>
  <c r="S132" i="1"/>
  <c r="S130" i="1"/>
  <c r="E15" i="8" s="1"/>
  <c r="S129" i="1"/>
  <c r="S128"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2" i="1"/>
  <c r="S91" i="1"/>
  <c r="S90" i="1"/>
  <c r="S89" i="1"/>
  <c r="S88" i="1"/>
  <c r="S87" i="1"/>
  <c r="S86" i="1"/>
  <c r="S85" i="1"/>
  <c r="S84" i="1"/>
  <c r="S83" i="1"/>
  <c r="S82" i="1"/>
  <c r="S81" i="1"/>
  <c r="S80" i="1"/>
  <c r="S79" i="1"/>
  <c r="S78" i="1"/>
  <c r="S77" i="1"/>
  <c r="S76" i="1"/>
  <c r="S75" i="1"/>
  <c r="S74" i="1"/>
  <c r="S73" i="1"/>
  <c r="S72" i="1"/>
  <c r="S71" i="1"/>
  <c r="S70" i="1"/>
  <c r="S69" i="1"/>
  <c r="S67" i="1"/>
  <c r="S66" i="1"/>
  <c r="S65" i="1"/>
  <c r="S64" i="1"/>
  <c r="S62" i="1"/>
  <c r="S60" i="1"/>
  <c r="S59" i="1"/>
  <c r="S58" i="1"/>
  <c r="S57" i="1"/>
  <c r="S56" i="1"/>
  <c r="S55" i="1"/>
  <c r="S54" i="1"/>
  <c r="S53" i="1"/>
  <c r="S52" i="1"/>
  <c r="S50" i="1"/>
  <c r="S49" i="1"/>
  <c r="S48" i="1"/>
  <c r="S47" i="1"/>
  <c r="S46" i="1"/>
  <c r="S45" i="1"/>
  <c r="S44" i="1"/>
  <c r="S43" i="1"/>
  <c r="S42" i="1"/>
  <c r="S41" i="1"/>
  <c r="S39" i="1"/>
  <c r="S38" i="1"/>
  <c r="S37" i="1"/>
  <c r="S36" i="1"/>
  <c r="S35" i="1"/>
  <c r="S34" i="1"/>
  <c r="S33" i="1"/>
  <c r="S32" i="1"/>
  <c r="S31" i="1"/>
  <c r="S30" i="1"/>
  <c r="S29" i="1"/>
  <c r="S28" i="1"/>
  <c r="S27" i="1"/>
  <c r="S25" i="1"/>
  <c r="S24" i="1"/>
  <c r="S23" i="1"/>
  <c r="S22" i="1"/>
  <c r="S21" i="1"/>
  <c r="S20" i="1"/>
  <c r="S19" i="1"/>
  <c r="S18" i="1"/>
  <c r="S17" i="1"/>
  <c r="S16" i="1"/>
  <c r="S15" i="1"/>
  <c r="S14" i="1"/>
  <c r="S13" i="1"/>
  <c r="S12" i="1"/>
  <c r="S11" i="1"/>
  <c r="S10" i="1"/>
  <c r="S9" i="1"/>
  <c r="S8" i="1"/>
  <c r="S7" i="1"/>
  <c r="S5" i="1"/>
  <c r="S4" i="1"/>
  <c r="S3"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0" i="1"/>
  <c r="C15" i="8" s="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R4" i="1"/>
  <c r="R3" i="1"/>
  <c r="S2" i="1"/>
  <c r="R2" i="1"/>
  <c r="E2" i="8" l="1"/>
  <c r="D15" i="8"/>
  <c r="E13" i="8"/>
  <c r="C3" i="8"/>
  <c r="D3" i="8" s="1"/>
  <c r="E16" i="8"/>
  <c r="C14" i="8"/>
  <c r="D14" i="8" s="1"/>
  <c r="C18" i="8"/>
  <c r="D18" i="8" s="1"/>
  <c r="C21" i="8"/>
  <c r="D21" i="8" s="1"/>
  <c r="E8" i="8"/>
  <c r="E3" i="8"/>
  <c r="C5" i="8"/>
  <c r="D5" i="8" s="1"/>
  <c r="E21" i="8"/>
  <c r="C6" i="8"/>
  <c r="D6" i="8" s="1"/>
  <c r="C19" i="8"/>
  <c r="D19" i="8" s="1"/>
  <c r="E4" i="8"/>
  <c r="E5" i="8"/>
  <c r="E10" i="8"/>
  <c r="E17" i="8"/>
  <c r="C13" i="8"/>
  <c r="D13" i="8" s="1"/>
  <c r="C2" i="8"/>
  <c r="D2" i="8" s="1"/>
  <c r="E6" i="8"/>
  <c r="E19" i="8"/>
  <c r="C8" i="8"/>
  <c r="D8" i="8" s="1"/>
  <c r="C12" i="8"/>
  <c r="D12" i="8" s="1"/>
  <c r="E14" i="8"/>
  <c r="E12" i="8"/>
  <c r="C11" i="8"/>
  <c r="D11" i="8" s="1"/>
  <c r="C22" i="8"/>
  <c r="D22" i="8" s="1"/>
  <c r="C9" i="8"/>
  <c r="D9" i="8" s="1"/>
  <c r="C4" i="8"/>
  <c r="D4" i="8" s="1"/>
  <c r="C7" i="8"/>
  <c r="D7" i="8" s="1"/>
  <c r="C20" i="8"/>
  <c r="D20" i="8" s="1"/>
  <c r="C10" i="8"/>
  <c r="D10" i="8" s="1"/>
  <c r="C17" i="8"/>
  <c r="D17" i="8" s="1"/>
  <c r="C16" i="8"/>
  <c r="D16" i="8" s="1"/>
  <c r="E11" i="8"/>
  <c r="E22" i="8"/>
  <c r="E9" i="8"/>
  <c r="E18" i="8"/>
  <c r="E7" i="8"/>
  <c r="E20" i="8"/>
</calcChain>
</file>

<file path=xl/sharedStrings.xml><?xml version="1.0" encoding="utf-8"?>
<sst xmlns="http://schemas.openxmlformats.org/spreadsheetml/2006/main" count="37307" uniqueCount="4816">
  <si>
    <t>Nome</t>
  </si>
  <si>
    <t>Email</t>
  </si>
  <si>
    <t>Cpf</t>
  </si>
  <si>
    <t>Times</t>
  </si>
  <si>
    <t>Tags Privadas</t>
  </si>
  <si>
    <t>Tags Públicas</t>
  </si>
  <si>
    <t>Área</t>
  </si>
  <si>
    <t>Identificador</t>
  </si>
  <si>
    <t>status</t>
  </si>
  <si>
    <t>Líder</t>
  </si>
  <si>
    <t>Aprovado pelo líder?</t>
  </si>
  <si>
    <t>Total de Áreas de desenvolvimento</t>
  </si>
  <si>
    <t>Atualizado em (yyyy-mm-dd)</t>
  </si>
  <si>
    <t>Não iniciada</t>
  </si>
  <si>
    <t>Em progresso</t>
  </si>
  <si>
    <t>Finalizada</t>
  </si>
  <si>
    <t>Adelice Thomaz Soares Novak</t>
  </si>
  <si>
    <t>adelice@to.sebrae.com.br</t>
  </si>
  <si>
    <t>UAC-UNIDADE DE ARTICULAÇÃO E COMPETITIVIDADE</t>
  </si>
  <si>
    <t/>
  </si>
  <si>
    <t>Ativo</t>
  </si>
  <si>
    <t>Bruno Martins Vieira</t>
  </si>
  <si>
    <t>Sim</t>
  </si>
  <si>
    <t>2025-09-12</t>
  </si>
  <si>
    <t>Ademir Whitman Gomes Rego</t>
  </si>
  <si>
    <t>ademir@to.sebrae.com.br</t>
  </si>
  <si>
    <t>Regional Vale do Araguaia</t>
  </si>
  <si>
    <t>Renata Moura Alves Simas</t>
  </si>
  <si>
    <t>2025-08-19</t>
  </si>
  <si>
    <t>Admary Monteiro Barbosa</t>
  </si>
  <si>
    <t>admary.monteiro@to.sebrae.com.br</t>
  </si>
  <si>
    <t xml:space="preserve">Regional  Portal do Jalapao </t>
  </si>
  <si>
    <t>Millena Pereira Lima Rodrigues</t>
  </si>
  <si>
    <t>2025-12-19</t>
  </si>
  <si>
    <t>Inativo</t>
  </si>
  <si>
    <t>2025-03-19</t>
  </si>
  <si>
    <t>Adrielle Andrade</t>
  </si>
  <si>
    <t>adrielle.andrade@to.sebrae.com.br</t>
  </si>
  <si>
    <t>Regional Sul</t>
  </si>
  <si>
    <t>Paula dos Reis Coelho Alencar Sousa</t>
  </si>
  <si>
    <t>Aldeni Batista Torres</t>
  </si>
  <si>
    <t>aldeni.torres@to.sebrae.com.br</t>
  </si>
  <si>
    <t>Regional Médio Norte Colinas</t>
  </si>
  <si>
    <t>2025-12-18</t>
  </si>
  <si>
    <t>Alencar Hubner Borelli</t>
  </si>
  <si>
    <t>alencar.borelli@to.sebrae.com.br</t>
  </si>
  <si>
    <t>UAS-UNIDADE DE ADMINISTRAÇÃO E SUPRIMENTOS</t>
  </si>
  <si>
    <t>Ana Paula Alves Santos</t>
  </si>
  <si>
    <t>2025-12-09</t>
  </si>
  <si>
    <t>Alex Veras Dias</t>
  </si>
  <si>
    <t>alex.dias@to.sebrae.com.br</t>
  </si>
  <si>
    <t>URI-UNIDADE DE RELACIONAMENTO INSTITUCIONAL</t>
  </si>
  <si>
    <t>Gilzane Pereira Amaral</t>
  </si>
  <si>
    <t>Alice Sousa Santos Costa</t>
  </si>
  <si>
    <t>alice.costa@to.sebrae.com.br</t>
  </si>
  <si>
    <t>2025-12-01</t>
  </si>
  <si>
    <t>Aline Almeida</t>
  </si>
  <si>
    <t>aline.almeida@to.sebrae.com.br</t>
  </si>
  <si>
    <t>2025-12-15</t>
  </si>
  <si>
    <t>Alorran de Freitas Barbosa</t>
  </si>
  <si>
    <t>alorran.barbosa@to.sebrae.com.br</t>
  </si>
  <si>
    <t>UTIC-UNIDADE DE TECNOLOGIA DA INFORM. E COMUNICAÇÃO DE DADOS</t>
  </si>
  <si>
    <t>Leonardo Campelo Leite Guedes</t>
  </si>
  <si>
    <t>Amaggeldo Barbosa</t>
  </si>
  <si>
    <t>amaggeldo@to.sebrae.com.br</t>
  </si>
  <si>
    <t xml:space="preserve">Regional Metropolitana </t>
  </si>
  <si>
    <t>2025-12-11</t>
  </si>
  <si>
    <t>Amanda Soares Santos</t>
  </si>
  <si>
    <t>amanda.santos@to.sebrae.com.br</t>
  </si>
  <si>
    <t>UGOC-UNIDADE DE GESTÃO ORÇ. CONTABILIDADE E FINANÇAS</t>
  </si>
  <si>
    <t>Andreia Rodrigues Facundes</t>
  </si>
  <si>
    <t>Ana Cassia de Oliveira Costa</t>
  </si>
  <si>
    <t>ana.costa@to.sebrae.com.br</t>
  </si>
  <si>
    <t>UMC-UNIDADE DE MARKETING E COMUNICAÇÃO</t>
  </si>
  <si>
    <t>Nemias Gomes</t>
  </si>
  <si>
    <t>Ana Estela Goetten</t>
  </si>
  <si>
    <t>ana.goetten@to.sebrae.com.br</t>
  </si>
  <si>
    <t>2025-12-03</t>
  </si>
  <si>
    <t>Ana Flávia Mendes Borges</t>
  </si>
  <si>
    <t>ana.borges@to.sebrae.com.br</t>
  </si>
  <si>
    <t>2025-09-23</t>
  </si>
  <si>
    <t>Ana Maria Leal Cunha de Freitas</t>
  </si>
  <si>
    <t>ana.freitas@to.sebrae.com.br</t>
  </si>
  <si>
    <t>2025-12-17</t>
  </si>
  <si>
    <t>2025-03-24</t>
  </si>
  <si>
    <t>Ana Paula Alves de Lima Rocha</t>
  </si>
  <si>
    <t>anapaula.lima@to.sebrae.com.br</t>
  </si>
  <si>
    <t>paula.alves@to.sebrae.com.br</t>
  </si>
  <si>
    <t xml:space="preserve">ANA PAULA ALVES SANTOS </t>
  </si>
  <si>
    <t>Ana Paula Carvalho Desconsi</t>
  </si>
  <si>
    <t>anapaula.desconsi@to.sebrae.com.br</t>
  </si>
  <si>
    <t>Regional Bico do Papagaio</t>
  </si>
  <si>
    <t>Edvaldo Pereira Lima Júnior</t>
  </si>
  <si>
    <t>Ana Paula Cunha Soares</t>
  </si>
  <si>
    <t>paula.soares@to.sebrae.com.br</t>
  </si>
  <si>
    <t>2025-12-04</t>
  </si>
  <si>
    <t>andreia.facundes@to.sebrae.com.br</t>
  </si>
  <si>
    <t>Andre Silva Gomes</t>
  </si>
  <si>
    <t>andre.gomes@to.sebrae.com.br</t>
  </si>
  <si>
    <t>Andressa Ibiapina</t>
  </si>
  <si>
    <t>andressa.ibiapina@to.sebrae.com.br</t>
  </si>
  <si>
    <t xml:space="preserve">Regional Norte </t>
  </si>
  <si>
    <t>Marcus Vinicius Vieira Queiroz</t>
  </si>
  <si>
    <t>2025-11-24</t>
  </si>
  <si>
    <t>Anteia Tavares</t>
  </si>
  <si>
    <t>anteia.tavares@to.sebrae.com.br</t>
  </si>
  <si>
    <t>2025-09-09</t>
  </si>
  <si>
    <t>Antonia Gelma Pereira da Silva Carvalho</t>
  </si>
  <si>
    <t>antonia.carvalho@to.sebrae.com.br</t>
  </si>
  <si>
    <t>Antonio Louça Curcino</t>
  </si>
  <si>
    <t>antonio.curcino@to.sebrae.com.br</t>
  </si>
  <si>
    <t>Regional Serras Gerais</t>
  </si>
  <si>
    <t>2025-12-12</t>
  </si>
  <si>
    <t>Antonio Luis Ferreira dos Anjos Filho</t>
  </si>
  <si>
    <t>antonio.filho@to.sebrae.com.br</t>
  </si>
  <si>
    <t>URC - UNIDADE DE RELACIONAMENTO COM O CLIENTE</t>
  </si>
  <si>
    <t>Emerson Montenegro Lima</t>
  </si>
  <si>
    <t>Antonio Neto dos Santos</t>
  </si>
  <si>
    <t>antonio.santos@to.sebrae.com.br</t>
  </si>
  <si>
    <t>UGE-UNIDADE DE GESTÃO ESTRATÉGICA E INTEGRIDADE</t>
  </si>
  <si>
    <t>Pedro Junior da Rocha Silva</t>
  </si>
  <si>
    <t>Barbara de Moura Nunes Rezende</t>
  </si>
  <si>
    <t>barbara.nunes@to.sebrae.com.br</t>
  </si>
  <si>
    <t>2025-11-19</t>
  </si>
  <si>
    <t>Bruno de Jesus Rodrigues</t>
  </si>
  <si>
    <t>bruno.rodrigues@to.sebrae.com.br</t>
  </si>
  <si>
    <t>2025-12-16</t>
  </si>
  <si>
    <t>Bruno Henrique Vila Verde</t>
  </si>
  <si>
    <t>bruno.vilaverde@to.sebrae.com.br</t>
  </si>
  <si>
    <t>bruno.vieira@to.sebrae.com.br</t>
  </si>
  <si>
    <t>Carlucia Saraiva de Brito</t>
  </si>
  <si>
    <t>carlucia.brito@to.sebrae.com.br</t>
  </si>
  <si>
    <t>2025-11-23</t>
  </si>
  <si>
    <t>Celina Soares</t>
  </si>
  <si>
    <t>celina@to.sebrae.com.br</t>
  </si>
  <si>
    <t>2025-10-06</t>
  </si>
  <si>
    <t>Cesar Augusto de Sa Moreira</t>
  </si>
  <si>
    <t>cesar.moreira@to.sebrae.com.br</t>
  </si>
  <si>
    <t>2025-12-26</t>
  </si>
  <si>
    <t>Clarice da Rosa Correa Soares</t>
  </si>
  <si>
    <t>clarice@to.sebrae.com.br</t>
  </si>
  <si>
    <t>2025-10-08</t>
  </si>
  <si>
    <t>Claudete Pinto Carmo Sousa</t>
  </si>
  <si>
    <t>claudete.carmo@to.sebrae.com.br</t>
  </si>
  <si>
    <t>2025-08-27</t>
  </si>
  <si>
    <t>Claudia Narciso Sakai</t>
  </si>
  <si>
    <t>claudia.sakai@to.sebrae.com.br</t>
  </si>
  <si>
    <t>2025-08-28</t>
  </si>
  <si>
    <t>Cristyane Fonseca Cardoso</t>
  </si>
  <si>
    <t>cristyane.cardoso@to.sebrae.com.br</t>
  </si>
  <si>
    <t>Cynthia Nunes Alves Franca</t>
  </si>
  <si>
    <t>cynthia.franca@to.sebrae.com.br</t>
  </si>
  <si>
    <t>Daniel Caio Lemos Penno</t>
  </si>
  <si>
    <t>daniel.penno@to.sebrae.com.br</t>
  </si>
  <si>
    <t>Daniel Nunes de Carvalho</t>
  </si>
  <si>
    <t>daniel.carvalho@to.sebrae.com.br</t>
  </si>
  <si>
    <t>CDE-ASSESSORIA</t>
  </si>
  <si>
    <t>Jackeline de Souza Lima</t>
  </si>
  <si>
    <t>2025-11-09</t>
  </si>
  <si>
    <t>Deilane Rodrigues Vieira</t>
  </si>
  <si>
    <t>deilane.vieira@to.sebrae.com.br</t>
  </si>
  <si>
    <t>Denise da Silva Nunes</t>
  </si>
  <si>
    <t>denise.nunes@to.sebrae.com.br</t>
  </si>
  <si>
    <t>2025-07-29</t>
  </si>
  <si>
    <t>Dina Makiyama</t>
  </si>
  <si>
    <t>dina@ckmtalents.net</t>
  </si>
  <si>
    <t>CKM Talents</t>
  </si>
  <si>
    <t>2025-06-03</t>
  </si>
  <si>
    <t>Diogo Santos Barreto</t>
  </si>
  <si>
    <t>diogo.barreto@to.sebrae.com.br</t>
  </si>
  <si>
    <t>2025-11-06</t>
  </si>
  <si>
    <t>Djales dos Santos Oliveira</t>
  </si>
  <si>
    <t>djales.santos@to.sebrae.com.br</t>
  </si>
  <si>
    <t>2025-12-02</t>
  </si>
  <si>
    <t>Dorival Goncalves de Sousa Junior</t>
  </si>
  <si>
    <t>dorival.junior@to.sebrae.com.br</t>
  </si>
  <si>
    <t>Durval Rego Nunes</t>
  </si>
  <si>
    <t>durval.nunes@to.sebrae.com.br</t>
  </si>
  <si>
    <t>SUPERINTENDENCIA</t>
  </si>
  <si>
    <t>Rerison Antonio Castro Leite</t>
  </si>
  <si>
    <t>Edglei Dias Rodrigues</t>
  </si>
  <si>
    <t>edglei.rodrigues@to.sebrae.com.br</t>
  </si>
  <si>
    <t>2025-09-08</t>
  </si>
  <si>
    <t>edvaldopljr86@gmail.com</t>
  </si>
  <si>
    <t>2025-12-10</t>
  </si>
  <si>
    <t>Elienilson Goncalves da Conceicao</t>
  </si>
  <si>
    <t>elienilson.conceicao@to.sebrae.com.br</t>
  </si>
  <si>
    <t>Eligeneth Resplandes Pimentel Gomes</t>
  </si>
  <si>
    <t>eligeneth@to.sebrae.com.br</t>
  </si>
  <si>
    <t>Elisabete Lacerda Eustaquio</t>
  </si>
  <si>
    <t>elizabete@to.sebrae.com.br</t>
  </si>
  <si>
    <t>Elisangela Tavares Alves Varanda</t>
  </si>
  <si>
    <t>elisangela.varanda@to.sebrae.com.br</t>
  </si>
  <si>
    <t>UGP-UNIDADE DE GESTÃO DE PESSOAS</t>
  </si>
  <si>
    <t>Pessoas</t>
  </si>
  <si>
    <t>Vera Lucia Teodoro Braga</t>
  </si>
  <si>
    <t>Eliwania dos Santos Silva</t>
  </si>
  <si>
    <t>eliwania.santos@to.sebrae.com.br</t>
  </si>
  <si>
    <t>AUD-UNIDADE DE AUDITORIA INTERNA</t>
  </si>
  <si>
    <t>Elizeth Cristiane Coutinho Lima</t>
  </si>
  <si>
    <t>elizeth.cris1@gmail.com</t>
  </si>
  <si>
    <t>Ellen Custódio</t>
  </si>
  <si>
    <t>ellen.custodio@to.sebrae.com.br</t>
  </si>
  <si>
    <t>2025-10-01</t>
  </si>
  <si>
    <t>Emerson Eduardo Aires Nunes</t>
  </si>
  <si>
    <t>emerson.nunes@to.sebrae.com.br</t>
  </si>
  <si>
    <t>emerson.lima@to.sebrae.com.br</t>
  </si>
  <si>
    <t>Equipe Ckm Talents</t>
  </si>
  <si>
    <t>2025-10-07</t>
  </si>
  <si>
    <t>Euzebio Oliveira de Almeida</t>
  </si>
  <si>
    <t>euzebio.almeida@to.sebrae.com.br</t>
  </si>
  <si>
    <t>Fabiane Cappellesso</t>
  </si>
  <si>
    <t>fabiane.cappellesso@to.sebrae.com.br</t>
  </si>
  <si>
    <t>Fabio Henrique da Cruz</t>
  </si>
  <si>
    <t>fabio.cruz@to.sebrae.com.br</t>
  </si>
  <si>
    <t>Fabio Ribeiro Junior</t>
  </si>
  <si>
    <t>fabio.junior@to.sebrae.com.br</t>
  </si>
  <si>
    <t>Fabricio Rodrigues da Silva Lustosa</t>
  </si>
  <si>
    <t>fabricio.lustosa@to.sebrae.com.br</t>
  </si>
  <si>
    <t>2025-10-20</t>
  </si>
  <si>
    <t>Francielly Quiteria Guimaraes Alves</t>
  </si>
  <si>
    <t>francielly.alves@to.sebrae.com.br</t>
  </si>
  <si>
    <t>Francisco de Assis Dias Ramos</t>
  </si>
  <si>
    <t>francisco.ramos@to.sebrae.com.br</t>
  </si>
  <si>
    <t>Francismeire Ferreira Lima de Morais</t>
  </si>
  <si>
    <t>francismeire.morais@to.sebrae.com.br</t>
  </si>
  <si>
    <t>Gabriela Tomasi</t>
  </si>
  <si>
    <t>gabriela.tomasi@to.sebrae.com.br</t>
  </si>
  <si>
    <t>Gabriel Borges Araujo</t>
  </si>
  <si>
    <t>gabriel.araujo@to.sebrae.com.br</t>
  </si>
  <si>
    <t>2025-08-25</t>
  </si>
  <si>
    <t>Gabriel Martins Lira</t>
  </si>
  <si>
    <t>gabriel.lira@to.sebrae.com.br</t>
  </si>
  <si>
    <t>Geovane Almeida Nepomuceno</t>
  </si>
  <si>
    <t>falecomgeovane@gmail.com</t>
  </si>
  <si>
    <t>Getulio Rodrigues de Mendonca</t>
  </si>
  <si>
    <t>getulio.mendonca@to.sebrae.com.br</t>
  </si>
  <si>
    <t>2025-10-31</t>
  </si>
  <si>
    <t>gilzane.pereira@to.sebrae.com.br</t>
  </si>
  <si>
    <t>Glaucia de Godoi Souza Ferreira</t>
  </si>
  <si>
    <t>glaucia.ferreira@to.sebrae.com.br</t>
  </si>
  <si>
    <t>Hide Senna de Sousa Soares</t>
  </si>
  <si>
    <t>hide.senna@to.sebrae.com.br</t>
  </si>
  <si>
    <t>Higor Nichollas de Oliveira</t>
  </si>
  <si>
    <t>higor.oliveira@to.sebrae.com.br</t>
  </si>
  <si>
    <t>Ilma Lopes da Silva</t>
  </si>
  <si>
    <t>ilma@to.sebrae.com.br</t>
  </si>
  <si>
    <t>Ingrid Pamela Alves Amorim</t>
  </si>
  <si>
    <t>ingrid.amorim@to.sebrae.com.br</t>
  </si>
  <si>
    <t>Itallo Brandão Ferreira</t>
  </si>
  <si>
    <t>itallo.ferreira@to.sebrae.com.br</t>
  </si>
  <si>
    <t>Izana de Assuncao Alves</t>
  </si>
  <si>
    <t>izana.assuncao@to.sebrae.com.br</t>
  </si>
  <si>
    <t>Jacirley Pereira do Nascimento</t>
  </si>
  <si>
    <t>jacirley.nascimento@to.sebrae.com.br</t>
  </si>
  <si>
    <t>jackeline.lima@to.sebrae.com.br</t>
  </si>
  <si>
    <t>Jader Lincoln do Nascimento</t>
  </si>
  <si>
    <t>jader.nascimento@to.sebrae.com.br</t>
  </si>
  <si>
    <t>Janaina Miranda Xavier</t>
  </si>
  <si>
    <t>janaina.miranda@to.sebrae.com.br</t>
  </si>
  <si>
    <t>Janete da Silva</t>
  </si>
  <si>
    <t>makidajuria@gmail.com</t>
  </si>
  <si>
    <t>2025-08-20</t>
  </si>
  <si>
    <t>2025-10-23</t>
  </si>
  <si>
    <t>2025-06-20</t>
  </si>
  <si>
    <t>Jirene Pinheiro Lisboa E Silva</t>
  </si>
  <si>
    <t>jirene.pinheiro@to.sebrae.com.br</t>
  </si>
  <si>
    <t>Joao Marcos Ferreira dos Santos</t>
  </si>
  <si>
    <t>joao.santos@to.sebrae.com.br</t>
  </si>
  <si>
    <t>Joseane Rodrigues Leite</t>
  </si>
  <si>
    <t>joseane@to.sebrae.com.br</t>
  </si>
  <si>
    <t>José Daniel Tavares Rodrigues</t>
  </si>
  <si>
    <t>jdaniel.tavares@to.sebrae.com.br</t>
  </si>
  <si>
    <t>2025-09-24</t>
  </si>
  <si>
    <t>Jose Roberto Miola</t>
  </si>
  <si>
    <t>jose.miola@to.sebrae.com.br</t>
  </si>
  <si>
    <t>Jose Tavares Pires</t>
  </si>
  <si>
    <t>jose.pires@to.sebrae.com.br</t>
  </si>
  <si>
    <t>Juarez Quirino de Oliveira</t>
  </si>
  <si>
    <t>juarez.oliveira@to.sebrae.com.br</t>
  </si>
  <si>
    <t>Juliana Masson Prediger</t>
  </si>
  <si>
    <t>juliana.prediger@to.sebrae.com.br</t>
  </si>
  <si>
    <t>Kivia Raquel Pereira Leite</t>
  </si>
  <si>
    <t>kivia.leite@to.sebrae.com.br</t>
  </si>
  <si>
    <t>Laurenice Coelho Mesquita Castilho</t>
  </si>
  <si>
    <t>laurenice.mesquita@gmail.com</t>
  </si>
  <si>
    <t>Layala Cardoso da Silva Istofel</t>
  </si>
  <si>
    <t>layala.cardoso@to.sebrae.com.br</t>
  </si>
  <si>
    <t>leonardo.campelo@to.sebrae.com.br</t>
  </si>
  <si>
    <t>Livia Pedreira Simões</t>
  </si>
  <si>
    <t>livia.simoes@to.sebrae.com.br</t>
  </si>
  <si>
    <t>2025-11-07</t>
  </si>
  <si>
    <t>Livia Tenorio de Souza Leao</t>
  </si>
  <si>
    <t>livia.leao@to.sebrae.com.br</t>
  </si>
  <si>
    <t>2025-10-09</t>
  </si>
  <si>
    <t>Luana Fernanda Rosa Martins</t>
  </si>
  <si>
    <t>luana.martins@to.sebrae.com.br</t>
  </si>
  <si>
    <t>Luciana Carvalho de Aguiar</t>
  </si>
  <si>
    <t>luciana@to.sebrae.com.br</t>
  </si>
  <si>
    <t>Luciana Soares Pires Retes</t>
  </si>
  <si>
    <t>luciana.retes@to.sebrae.com.br</t>
  </si>
  <si>
    <t>Ludmila Santana Barbosa</t>
  </si>
  <si>
    <t>ludmila.santana@to.sebrae.com.br</t>
  </si>
  <si>
    <t>2025-06-27</t>
  </si>
  <si>
    <t>Mailene Alencar Rodrigues Torres</t>
  </si>
  <si>
    <t>mailene.torres@to.sebrae.com.br</t>
  </si>
  <si>
    <t>Maisa Fernandes Ribeiro</t>
  </si>
  <si>
    <t>maisa.ribeiro@to.sebrae.com.br</t>
  </si>
  <si>
    <t>Marcelle Soares Felix</t>
  </si>
  <si>
    <t>marcelle.felix@to.sebrae.com.br</t>
  </si>
  <si>
    <t>2025-08-07</t>
  </si>
  <si>
    <t>marcus.queiroz@to.sebrae.com.br</t>
  </si>
  <si>
    <t>Maria Divina Alves Feitosa</t>
  </si>
  <si>
    <t>maria.feitosa@to.sebrae.com.br</t>
  </si>
  <si>
    <t>2025-07-21</t>
  </si>
  <si>
    <t>Michele Raquel de Mattos Silva</t>
  </si>
  <si>
    <t>michele.silva@to.sebrae.com.br</t>
  </si>
  <si>
    <t>millena.rodrigues@to.sebrae.com.br</t>
  </si>
  <si>
    <t>Mirelle Soares Milhomens</t>
  </si>
  <si>
    <t>mirellysara@gmail.com</t>
  </si>
  <si>
    <t>Monique Hevellyn de Brito Menezes</t>
  </si>
  <si>
    <t>monique.menezes@to.sebrae.com.br</t>
  </si>
  <si>
    <t>2025-09-22</t>
  </si>
  <si>
    <t>Monique Silva de Albuquerque</t>
  </si>
  <si>
    <t>monique.albuquerque@to.sebrae.com.br</t>
  </si>
  <si>
    <t>Myrlla Catarine Matos Parente</t>
  </si>
  <si>
    <t>myrlla.parente@to.sebrae.com.br</t>
  </si>
  <si>
    <t>nemias.gomes@to.sebrae.com.br</t>
  </si>
  <si>
    <t>Odilo Júnior Oliveira Carvalho</t>
  </si>
  <si>
    <t>odilo.carvalho@to.sebrae.com.br</t>
  </si>
  <si>
    <t>Patrícia Soares Feitosa</t>
  </si>
  <si>
    <t>patricia.feitosa@to.sebrae.com.br</t>
  </si>
  <si>
    <t>paula.alencar@to.sebrae.com.br</t>
  </si>
  <si>
    <t>Pedro Emilio Rodrigues Alves de Araujo</t>
  </si>
  <si>
    <t>pedro.araujo@to.sebrae.com.br</t>
  </si>
  <si>
    <t>pedro.junior@to.sebrae.com.br</t>
  </si>
  <si>
    <t>Rafael Camelo Ayres</t>
  </si>
  <si>
    <t>rafael.ayres@to.sebrae.com.br</t>
  </si>
  <si>
    <t>Rafael Coelho Lima</t>
  </si>
  <si>
    <t>rafael.lima@to.sebrae.com.br</t>
  </si>
  <si>
    <t>Raquel Montelo Moura Carvalho</t>
  </si>
  <si>
    <t>raquel.carvalho@to.sebrae.com.br</t>
  </si>
  <si>
    <t>Regina Queiroz Azevedo</t>
  </si>
  <si>
    <t>regina.azevedo@to.sebrae.com.br</t>
  </si>
  <si>
    <t>renata.alves@to.sebrae.com.br</t>
  </si>
  <si>
    <t>Rennan Jacinto da Silva Menezes</t>
  </si>
  <si>
    <t>rennan.menezes@to.sebrae.com.br</t>
  </si>
  <si>
    <t>Rodrigo Alves dos Santos</t>
  </si>
  <si>
    <t>rodrigo.santos@to.sebrae.com.br</t>
  </si>
  <si>
    <t>Rodrigo Gaspar Pedroso Coelho</t>
  </si>
  <si>
    <t>rodrigo.coelho@to.sebrae.com.br</t>
  </si>
  <si>
    <t>2025-11-28</t>
  </si>
  <si>
    <t>Romisson Matias Santos</t>
  </si>
  <si>
    <t>romisson.santos@to.sebrae.com.br</t>
  </si>
  <si>
    <t>Sebastiao Geraldo de Oliveira</t>
  </si>
  <si>
    <t>sebastiaogeraldo34@gmail.com</t>
  </si>
  <si>
    <t>UAS-UNIDADE DE ADMINISTRAÇÃO E SUPRIMENTOS,UAC-UNIDADE DE ARTICULAÇÃO E COMPETITIVIDADE</t>
  </si>
  <si>
    <t>Sirlene Martins da Silva</t>
  </si>
  <si>
    <t>sirlene.martins@to.sebrae.com.br</t>
  </si>
  <si>
    <t>Solivania Dantas de Araujo Pirett</t>
  </si>
  <si>
    <t>solivania.pirett@to.sebrae.com.br</t>
  </si>
  <si>
    <t>2025-10-21</t>
  </si>
  <si>
    <t>Stefane Cardoso Santana</t>
  </si>
  <si>
    <t>stefane@to.sebrae.com.br</t>
  </si>
  <si>
    <t>Thaina Silva de Alencar</t>
  </si>
  <si>
    <t>thaina.alencar@to.sebrae.com.br</t>
  </si>
  <si>
    <t>2025-11-14</t>
  </si>
  <si>
    <t>Thais Neres Vieira</t>
  </si>
  <si>
    <t>thaisvneres@gmail.com</t>
  </si>
  <si>
    <t>Thamara Ferreira de Oliveira</t>
  </si>
  <si>
    <t>thamara.oliveira@to.sebrae.com.br</t>
  </si>
  <si>
    <t>2025-12-23</t>
  </si>
  <si>
    <t>Thamara Rodrigues de Freitas Facundes</t>
  </si>
  <si>
    <t>thamara.rodrigues@to.sebrae.com.br</t>
  </si>
  <si>
    <t>Thiago Dias da Silva</t>
  </si>
  <si>
    <t>thiago.silva@to.sebrae.com.br</t>
  </si>
  <si>
    <t>Thiago Milhomem Soares</t>
  </si>
  <si>
    <t>thiago.soares@to.sebrae.com.br</t>
  </si>
  <si>
    <t>Tiago Carvalho Camargo</t>
  </si>
  <si>
    <t>tiago.camargo@to.sebrae.com.br</t>
  </si>
  <si>
    <t>Valci Pereira da Silva Junior</t>
  </si>
  <si>
    <t>valci.junior@to.sebrae.com.br</t>
  </si>
  <si>
    <t>Vandebergue Araujo Silva Junior</t>
  </si>
  <si>
    <t>vandebergue.junior@to.sebrae.com.br</t>
  </si>
  <si>
    <t>Vanlucy Oliveira Correia</t>
  </si>
  <si>
    <t>vanlucy.oliveira@to.sebrae.com.br</t>
  </si>
  <si>
    <t>vera.braga@to.sebrae.com.br</t>
  </si>
  <si>
    <t>Victor Otavio Andrade das Neves</t>
  </si>
  <si>
    <t>victor.neves@to.sebrae.com.br</t>
  </si>
  <si>
    <t>Viviane Fernandes de Albuquerque Teixeira</t>
  </si>
  <si>
    <t>viviane.teixeira@to.sebrae.com.br</t>
  </si>
  <si>
    <t>2025-11-27</t>
  </si>
  <si>
    <t>Vivian Marinho</t>
  </si>
  <si>
    <t>vivian.santos@to.sebrae.com.br</t>
  </si>
  <si>
    <t>Vivian Nascimento Reis</t>
  </si>
  <si>
    <t>vivian.reis@to.sebrae.com.br</t>
  </si>
  <si>
    <t>Walbenia Lemos da Silva Torres</t>
  </si>
  <si>
    <t>walbenia.lemos@to.sebrae.com.br</t>
  </si>
  <si>
    <t>Wandemberg Pereira Rodrigues</t>
  </si>
  <si>
    <t>wandemberg.rodrigues@to.sebrae.com.br</t>
  </si>
  <si>
    <t>2025-11-25</t>
  </si>
  <si>
    <t>Wanderson da Silva Pimentel Chagas</t>
  </si>
  <si>
    <t>wanderson.chagas@to.sebrae.com.br</t>
  </si>
  <si>
    <t>Wanessa Sobreira dos Santos Martins</t>
  </si>
  <si>
    <t>wanessa.martins@to.sebrae.com.br</t>
  </si>
  <si>
    <t>Werica Souza Silva</t>
  </si>
  <si>
    <t>werica.silva@to.sebrae.com.br</t>
  </si>
  <si>
    <t>Wescley Ribeiro Lemos Silva</t>
  </si>
  <si>
    <t>wescley.silva@to.sebrae.com.br</t>
  </si>
  <si>
    <t>Wesley Cardoso Batista</t>
  </si>
  <si>
    <t>wesley.cardoso@to.sebrae.com.br</t>
  </si>
  <si>
    <t>William Melo dos Santos</t>
  </si>
  <si>
    <t>william.santos@to.sebrae.com.br</t>
  </si>
  <si>
    <t>Wiury Pereira de Aguiar</t>
  </si>
  <si>
    <t>wiury.aguiar@to.sebrae.com.br</t>
  </si>
  <si>
    <t>Área de desenvolvimento</t>
  </si>
  <si>
    <t>Descrição</t>
  </si>
  <si>
    <t>Categoria</t>
  </si>
  <si>
    <t>Criado em (yyyy-mm-dd)</t>
  </si>
  <si>
    <t>Progresso</t>
  </si>
  <si>
    <t>Total de ações</t>
  </si>
  <si>
    <t>Macro Área do Comportamento: Liderança e Gestão de Pessoas</t>
  </si>
  <si>
    <t xml:space="preserve">Melhora a assertividade e análise na escolha de caminhos.
</t>
  </si>
  <si>
    <t>Potencializar</t>
  </si>
  <si>
    <t>2025-05-29</t>
  </si>
  <si>
    <t>2025-07-28</t>
  </si>
  <si>
    <t>Macro Área do Comportamento: Ética, Integridade e Responsabilidade</t>
  </si>
  <si>
    <t xml:space="preserve">Fortalecer a conduta ética e o alinhamento aos princípios institucionais do Sebrae.
</t>
  </si>
  <si>
    <t>2025-05-19</t>
  </si>
  <si>
    <t>Macro Área do Comportamento: Comunicação e Relacionamento</t>
  </si>
  <si>
    <t xml:space="preserve">Fortalece a capacidade de expressar ideias com clareza, objetividade e respeito.
</t>
  </si>
  <si>
    <t>Macro Área do Comportamento: Planejamento, Foco e Resultados</t>
  </si>
  <si>
    <t xml:space="preserve">Desenvolve disciplina e visão de curto, médio e longo prazo.
</t>
  </si>
  <si>
    <t>2025-08-14</t>
  </si>
  <si>
    <t xml:space="preserve">Constrói reputação e direcionamento profissional estratégico.
</t>
  </si>
  <si>
    <t>Macro Área do Comportamento: Networking e Parcerias Estratégicas</t>
  </si>
  <si>
    <t xml:space="preserve">Expande oportunidades por meio de conexões relevantes.
</t>
  </si>
  <si>
    <t>Macro Área do Comportamento: Trabalho em Equipe e Colaboração</t>
  </si>
  <si>
    <t xml:space="preserve">Desenvolve a capacidade de atuar de forma eficaz, respeitosa e integrada com os colegas.
</t>
  </si>
  <si>
    <t>Macro Área Técnica: Tecnologia, Dados e Transformação Digital</t>
  </si>
  <si>
    <t xml:space="preserve">Promove aperfeiçoamento constante e adaptação a mudanças.
</t>
  </si>
  <si>
    <t xml:space="preserve">Macro Área do Comportamento: Comunicação e Relacionamento  </t>
  </si>
  <si>
    <t xml:space="preserve">Aprimorar habilidades de comunicação clara e empática
</t>
  </si>
  <si>
    <t>2025-04-17</t>
  </si>
  <si>
    <t>2025-07-25</t>
  </si>
  <si>
    <t xml:space="preserve">Macro Área Técnica: Tecnologia, Dados e Transformação Digital	</t>
  </si>
  <si>
    <t xml:space="preserve">Inovação e soluções aplicáveis ao setor público
</t>
  </si>
  <si>
    <t>Macro Área Técnica: Compras, Facilities e Gestão Contratual</t>
  </si>
  <si>
    <t xml:space="preserve">Gestão Pública	Políticas públicas e desenvolvimento territorial	Curso online
</t>
  </si>
  <si>
    <t xml:space="preserve">Uso de Inteligência Artificial aplicada ao atendimento
</t>
  </si>
  <si>
    <t>Macro Área Técnica: Finanças, Orçamento e Contabilidade Pública</t>
  </si>
  <si>
    <t xml:space="preserve">Gestão financeira para pequenos negócios
</t>
  </si>
  <si>
    <t>Macro Área Técnica: Gestão do Conhecimento e Documentação Institucional</t>
  </si>
  <si>
    <t xml:space="preserve">Análise de dados para tomada de decisão
</t>
  </si>
  <si>
    <t xml:space="preserve"> Macro Área do Comportamento: Liderança e Gestão de Pessoas</t>
  </si>
  <si>
    <t xml:space="preserve">Liderança e desenvolvimento de pessoas
</t>
  </si>
  <si>
    <t xml:space="preserve"> Macro Área do Comportamento: Planejamento, Foco e Resultados</t>
  </si>
  <si>
    <t xml:space="preserve">Foco em metas, entregas e priorização
</t>
  </si>
  <si>
    <t>Macro Área Técnica: Atendimento e Relacionamento com o Cliente</t>
  </si>
  <si>
    <t xml:space="preserve">Aprimorar entrega de valor e percepção dos clientes
</t>
  </si>
  <si>
    <t xml:space="preserve">Debate e troca de soluções entre pares
</t>
  </si>
  <si>
    <t xml:space="preserve">Macro Área do Comportamento: Protagonismo, Autogestão e Tomada de Decisão	</t>
  </si>
  <si>
    <t xml:space="preserve">Assumir papel ativo em ação estratégica
</t>
  </si>
  <si>
    <t>Macro Área:  Gestão de Projetos e Processos</t>
  </si>
  <si>
    <t xml:space="preserve">Competência Técnica: Gestão de Projetos
 Metodologias Ágeis
</t>
  </si>
  <si>
    <t>2025-03-31</t>
  </si>
  <si>
    <t>Macro Área: Gestão do Clima Organizacional e Engajamento</t>
  </si>
  <si>
    <t xml:space="preserve"> Competência Comportamental: Outros
 SIPAT e Bem-estar Institucional
</t>
  </si>
  <si>
    <t>Macro Área:  Estratégia focada em Indicadores</t>
  </si>
  <si>
    <t xml:space="preserve">Competência Técnica: Estratégia &amp; Visão de Negócios
 Visão Estratégica
</t>
  </si>
  <si>
    <t xml:space="preserve">Macro Área:  Ética, Integridade e Responsabilidade  </t>
  </si>
  <si>
    <t xml:space="preserve">Competência Técnica: Ética e Conformidade
 Fortalecer a conduta ética e o alinhamento aos princípios institucionais do Sebrae.
</t>
  </si>
  <si>
    <t>Macro Área:  Liderança e Gestão de Pessoas</t>
  </si>
  <si>
    <t xml:space="preserve">Inspiração e Gestão de Equipes
  Competência Comportamental: Liderança &amp; Gestão de Pessoas 
</t>
  </si>
  <si>
    <t>Macro Área: Comunicação Oral</t>
  </si>
  <si>
    <t xml:space="preserve">Assertividade e Comunicação Institucional
 Competência Comportamental: Comunicação &amp; Relacionamento Interpessoal
</t>
  </si>
  <si>
    <t>Macro Área:  Atendimento e Relacionamento com o Cliente</t>
  </si>
  <si>
    <t xml:space="preserve">Técnicas de Atendimento ao Cliente
 Competência Técnica: Conhecimento Técnico
</t>
  </si>
  <si>
    <t xml:space="preserve">Macro Área:  Planejamento, Foco e Resultados </t>
  </si>
  <si>
    <t xml:space="preserve">Padronização de Processos
 Competência Técnica: Processos &amp; Qualidade
</t>
  </si>
  <si>
    <t>Macro Área:  Vendas, Negociação e Soluções Comerciais</t>
  </si>
  <si>
    <t xml:space="preserve">Negociação Institucional
</t>
  </si>
  <si>
    <t>PDI - Onboarding (Competências Comportamentais)</t>
  </si>
  <si>
    <t>PDI - Onboarding (Tarefas da sua Gestão)</t>
  </si>
  <si>
    <t xml:space="preserve">Competência Técnica: Gestão de Projetos e Processos
 Aprimoramento de conhecimentos específicos e ferramentas técnicas para otimizar a performance em funções estratégicas.
</t>
  </si>
  <si>
    <t>2025-03-25</t>
  </si>
  <si>
    <t>Macro Área:  Inteligência Emocional e Autoconhecimento</t>
  </si>
  <si>
    <t xml:space="preserve">Competência   Comportamental: Desenvolvimento de   Marca Pessoal
 Estratégias para fortalecimento da marca pessoal, planejamento profissional e ampliação de oportunidades de crescimento.
</t>
  </si>
  <si>
    <t>Macro Área:   Atendimento e Relacionamento com o Cliente</t>
  </si>
  <si>
    <t xml:space="preserve">Competência Comportamental:  Networking e Parcerias Estratégicas
</t>
  </si>
  <si>
    <t>2025-11-17</t>
  </si>
  <si>
    <t xml:space="preserve">Competência Comportamental:  Negociação e Relacionamento com Clientes
 Capacidade de analisar cenários, tomar decisões e estabelecer conexões estratégicas para melhorar o impacto organizacional.
</t>
  </si>
  <si>
    <t>Macro Área: Gestão de Equipes</t>
  </si>
  <si>
    <t xml:space="preserve">Competência   Comportamental: Liderança e Gestão de   Equipes
 Aprimoramento da capacidade de influenciar, motivar e desenvolver equipes. Essencial para um ambiente organizacional produtivo.
</t>
  </si>
  <si>
    <t>Macro Área:  Protagonismo, Autogestão e Tomada de Decisão</t>
  </si>
  <si>
    <t xml:space="preserve">Competência Comportamental: Análise de Dados e Tomada de Decisão
 Capacidade de analisar cenários, tomar decisões e estabelecer conexões estratégicas para melhorar o impacto organizacional.
</t>
  </si>
  <si>
    <t>Macro Área:   Inteligência Emocional e Autoconhecimento</t>
  </si>
  <si>
    <t xml:space="preserve">Competência   Comportamental: Desenvolvimento   Pessoal e Inteligência Emocional
 Capacidade de se comunicar, interagir e colaborar com outras pessoas de forma eficaz. Ajuda a construir relacionamentos, resolver conflitos e fortalecer a influência.
</t>
  </si>
  <si>
    <t xml:space="preserve">Competência Técnica: Ética e Conformidade
 Fortalecer a conduta ética e o alinhamento aos princípios institucionais do Sebrae.
</t>
  </si>
  <si>
    <t xml:space="preserve">Macro Área:  Desenvolvimento de Ferramentas de Apoio na Execução     </t>
  </si>
  <si>
    <t xml:space="preserve">Competência Técnica: Ferramentas Digitais para Facilities e Compras
 Desenvolver habilidades práticas e conhecimentos avançados sobre ferramentas digitais que podem otimizar o gerenciamento de facilities e compras, trazendo mais agilidade e controle.
</t>
  </si>
  <si>
    <t>Macro Área:  Políticas Públicas e Desenvolvimento Territorial</t>
  </si>
  <si>
    <t xml:space="preserve"> Competência Técnica: Desenvolvimento Territorial e Economia Regional
 Ampliar o conhecimento sobre as dinâmicas do desenvolvimento territorial e da economia regional, com foco específico na realidade do Tocantins, para embasar estratégias e articulações. (Fonte: Questionário - Temas, Cargo)
</t>
  </si>
  <si>
    <t>Macro Área:  Planejamento, Foco e Resultados</t>
  </si>
  <si>
    <t xml:space="preserve">Competência Comportamental: Gestão da Ansiedade e Foco
 Desenvolver estratégias para gerenciar a ansiedade e a inquietude, melhorando o foco e a tranquilidade na execução das tarefas e tomada de decisão. (Fonte: PDI Anterior - Fraquezas, DISC)
</t>
  </si>
  <si>
    <t>Macro Área:  Gestão de Tempo</t>
  </si>
  <si>
    <t xml:space="preserve">
 Competência Técnica: Gestão do Tempo e Priorização de Demandas
 Otimizar a gestão do tempo e a capacidade de priorização para lidar com o volume de demandas de forma eficaz, garantindo a entrega de resultados estratégicos. (Fonte: Questionário - Desafios)
</t>
  </si>
  <si>
    <t xml:space="preserve">Macro Área:  Visão Sistêmica com foco em Indicadores Estratégicos </t>
  </si>
  <si>
    <t xml:space="preserve">Competência Técnica: Liderança Estratégica e Visão Sistêmica
 Fortalecer a capacidade de pensar e agir estrategicamente, desenvolvendo uma visão sistêmica do negócio e do território para liderar iniciativas de maior impacto. (Fonte: Questionário - Competências, Avaliação - C, DISC - Talento Facilitador/Articulador)
</t>
  </si>
  <si>
    <t xml:space="preserve">Macro Área:  Ética, Integridade e Responsabilidade </t>
  </si>
  <si>
    <t xml:space="preserve"> Competência Técnica:  Ética e Conformidade
 Fortalecer a conduta ética e o alinhamento aos princípios institucionais do Sebrae.
</t>
  </si>
  <si>
    <t xml:space="preserve">Macro  Área: Comunicação Estratégica e Influente </t>
  </si>
  <si>
    <t xml:space="preserve">Competência Comportamental:  Comunicação Eficaz e Feedback Construtivo
 Aprimorar a clareza, a escuta ativa e a assertividade na comunicação interpessoal e ao fornecer/receber feedback, visando interações mais fluidas e construtivas. (Fonte: Questionário, Avaliação de Competências - B, PDI Anterior, DISC)
</t>
  </si>
  <si>
    <t>2025-10-30</t>
  </si>
  <si>
    <t>Macro Área:  Finanças, Orçamento e Contabilidade Pública</t>
  </si>
  <si>
    <t xml:space="preserve">Competência Técnica:: Gestão de Convênios para colaboradores do Sistema Sebrae
 O curso Gestão de Convênios para colaboradores do Sistema Sebrae foi projetado para fornecer a você as ferramentas e o conhecimento necessários para navegar com segurança e eficiência pelos processos, diretrizes e práticas de gestão de convênios.
</t>
  </si>
  <si>
    <t>2025-06-10</t>
  </si>
  <si>
    <t xml:space="preserve">Competência Técnica:  Análise e Formulação de Políticas Públicas para Pequenos Negócios
 Aprofundar o conhecimento técnico sobre o ciclo de políticas públicas, metodologias de análise e formulação, com foco nas necessidades dos pequenos negócios. (Fonte: Questionário - Temas, Cargo)
</t>
  </si>
  <si>
    <t xml:space="preserve">Macro Área:  Liderança e Gestão de Pessoas </t>
  </si>
  <si>
    <t xml:space="preserve">Competência Comportamental:  Delegação Eficaz e Gestão da Centralização-
 Desenvolver a habilidade de delegar tarefas de forma clara e confiante, superando a tendência à centralização, para otimizar o tempo e potencializar a equipe. (Fonte: PDI Anterior - Fraquezas)
</t>
  </si>
  <si>
    <t>Macro Área: Comunicação e Relacionamento</t>
  </si>
  <si>
    <t xml:space="preserve">Competência   Comportamental: Empatia &amp; Relacionamento Interpessoal
 Sensibilidade para lidar com diferentes perfis. 
</t>
  </si>
  <si>
    <t>2025-03-28</t>
  </si>
  <si>
    <t>2025-09-03</t>
  </si>
  <si>
    <t xml:space="preserve">Competência Técnica:  Vendas &amp; Negociação
 Apresentação com foco em adesão a soluções
</t>
  </si>
  <si>
    <t>2025-08-06</t>
  </si>
  <si>
    <t>Macro Área:  Atitude Inovadora com visão de futuro</t>
  </si>
  <si>
    <t xml:space="preserve">Competência Comportamental: Inovação &amp; Criatividade
 Atitude proativa e sugestões de melhoria
</t>
  </si>
  <si>
    <t xml:space="preserve">Competência Técnica: Processos &amp; Qualidade
 Padronização e melhoria contínua
</t>
  </si>
  <si>
    <t xml:space="preserve">Competência Comportamental: Inteligência Emocional &amp; Desenvolvimento Pessoal
 Autoconfiança e protagonismo
</t>
  </si>
  <si>
    <t>2025-09-05</t>
  </si>
  <si>
    <t xml:space="preserve">Competência Técnica:  Estratégia &amp; Visão de Negócios
 Visão sistêmica e planejamento orientado a resultado
</t>
  </si>
  <si>
    <t>Macro Área:  Gestão do Conhecimento e Documentação Institucional</t>
  </si>
  <si>
    <t xml:space="preserve">Competência Técnica:  Conhecimento Técnico
 Domínio sobre o portfólio Sebrae e adaptação ao público
</t>
  </si>
  <si>
    <t>2025-10-03</t>
  </si>
  <si>
    <t>2025-12-08</t>
  </si>
  <si>
    <t>Macro Área:  Ética, Integridade e Responsabilidade</t>
  </si>
  <si>
    <t xml:space="preserve"> Competência Técnica: Ética e Conformidade
 Fortalecer a conduta ética e o alinhamento aos princípios institucionais do Sebrae.
</t>
  </si>
  <si>
    <t xml:space="preserve">Macro Área:  Tecnologia, Dados e Transformação Digital  </t>
  </si>
  <si>
    <t xml:space="preserve">
 Competência Técnica:  Análise de Dados e Visualização com Power BI
 Desenvolver capacidade de transformar dados em informações visuais e estratégicas por meio de ferramentas como Power BI.
</t>
  </si>
  <si>
    <t>2025-05-12</t>
  </si>
  <si>
    <t xml:space="preserve">Macro Área: Comunicação Relacional </t>
  </si>
  <si>
    <t xml:space="preserve">Competência Comportamental:  Feedback Reverso
 Aprimorar a capacidade de escuta e autodesenvolvimento por meio da solicitação estruturada de feedback de colegas e pares.
</t>
  </si>
  <si>
    <t>2025-08-12</t>
  </si>
  <si>
    <t xml:space="preserve">Macro Área:  Inteligência Emocional e Autoconhecimento </t>
  </si>
  <si>
    <t xml:space="preserve">Competência Comportamental: Inteligência Emocional e Gestão de Pressão
 Desenvolver equilíbrio emocional para lidar com críticas, pressão por resultados e situações de conflito no ambiente de trabalho.
</t>
  </si>
  <si>
    <t xml:space="preserve">Macro Área:  Gestão de Tempo </t>
  </si>
  <si>
    <t xml:space="preserve">Competência Comportamental: Gestão do Tempo
 Aprimorar o planejamento pessoal, controle de demandas e uso eficiente do tempo no contexto da URC.
</t>
  </si>
  <si>
    <t xml:space="preserve">Competência Técnica: Planejamento de Ações e Prioridades
 Estruturar a organização do trabalho com base em metas, prioridades e entregas, promovendo clareza e eficiência na execução.
</t>
  </si>
  <si>
    <t xml:space="preserve">Macro Área:  Planejamento, Foco e Resultados  </t>
  </si>
  <si>
    <t xml:space="preserve">Competência Técnica: Planejamento Estratégico e Gestão de Projetos
 Aprimorar a capacidade de estruturar ações, definir prioridades e acompanhar entregas com método e visão de resultado.
</t>
  </si>
  <si>
    <t>Macro Área:  Capacitações Específicas Para O Cargo</t>
  </si>
  <si>
    <t xml:space="preserve">Participação em evento de Tecnologia e Inovação: Startup Summit 2025
 Prezados, venho através deste solicitar a inclusão no meu PDI, a participação no evento de Tecnologia e Inovação Startup Summit 2025 em Florianópolis - SC, nos dias 27 a 29 de Agosto de 2025, sob a seguinte justificativa abaixo: 
 A participação no Startup Summit 2025 pelo colaborador da UTIC Alorran, representa uma oportunidade estratégica para o fortalecimento das competências técnicas e institucionais do Sebrae Tocantins nas áreas de Inovação, Inteligência Artificial e Novas Tecnologias, alinhando-se ao planejamento estratégico da UTIC e ao compromisso do Sebrae com a transformação digital e a inovação, áreas estas que o colaborador tem sob sua responsabilidade e demanda na unidade.
 O evento reunirá startups, empresas de tecnologia, investidores e especialistas em inovação, proporcionando acesso às tendências emergentes e soluções práticas que podem ser avaliadas para adoção em processos internos e programas de atendimento ao cliente. Além disso, será possível realizar benchmarking de iniciativas de inovação em IA, coleta de insights sobre automação de processos, ferramentas de gestão de dados e novos modelos de negócios aplicáveis ao ecossistema de micro e pequenas empresas atendidas pelo Sebrae.
 Objetivos da Participação:
 1.	Mapear soluções em Inteligência Artificial e novas tecnologias que possam ser aplicadas nos processos internos e projetos de inovação do Sebrae Tocantins.
 2.	Identificar tendências e práticas inovadoras que possam apoiar a evolução dos serviços digitais e a eficiência operacional no âmbito da UTIC.
 3.	Estabelecer conexões estratégicas com startups e instituições de referência, possibilitando futuros projetos de inovação aberta e parcerias tecnológicas.
 4.	Levantar dados e cases para apresentação interna visando a capacitação de outros colaboradores e disseminação de conhecimento adquirido.
 5.	Apoiar o Sebrae Tocantins na construção de estratégias de transformação digital, alinhando as tecnologias emergentes às necessidades dos pequenos negócios do estado.
 Relevância para a UTIC:
 •	A participação fortalece a capacidade técnica do analista na curadoria e implantação de soluções inovadoras, acelerando os processos de transformação digital.
 •	Contribui diretamente para a atualização de conhecimentos em Inteligência Artificial, área prioritária no planejamento de inovação da UTIC.
 •	Possibilita identificar tecnologias que possam reduzir custos operacionais, aumentar a segurança da informação e agilizar o atendimento ao cliente.
 •	Permite a multiplicação do conhecimento para outros colaboradores em reuniões e workshops internos.
 Diante do exposto, solicito a inclusão no meu PDI para que eu possa participar da missão técnica do Sebrae Tocantins ao Startup Summit 2025, assegurando o compromisso de elaborar relatório técnico com os principais aprendizados, contatos e oportunidades mapeadas, visando a aplicação prática no ambiente institucional.
</t>
  </si>
  <si>
    <t xml:space="preserve"> Macro Área:  Ética, Integridade e Responsabilidade</t>
  </si>
  <si>
    <t xml:space="preserve">Competência Técnica: Digital e Tecnologia
 Engajamento com Plataforma de Desenvolvimento
</t>
  </si>
  <si>
    <t>2025-04-09</t>
  </si>
  <si>
    <t>2025-08-11</t>
  </si>
  <si>
    <t xml:space="preserve">Macro Área:  Estratégia focada em Indicadores </t>
  </si>
  <si>
    <t xml:space="preserve">Competência Técnica: Estratégia &amp; Visão de Negócios
 Oratória e Comunicação Estratégica
</t>
  </si>
  <si>
    <t xml:space="preserve">Macro Área:  Estratégia focada em Indicadores  </t>
  </si>
  <si>
    <t xml:space="preserve">Competência Comportamental: Estratégia &amp; Visão de Negócios
 Planejamento com base em indicadores
</t>
  </si>
  <si>
    <t xml:space="preserve">Macro Área:  Atitude Inovadora com visão de futuro   </t>
  </si>
  <si>
    <t xml:space="preserve">
 Competência Comportamental: Inovação &amp; Criatividade
 Finanças para Pequenos Negócios
</t>
  </si>
  <si>
    <t xml:space="preserve">Macro Área: Comunicação Oral  </t>
  </si>
  <si>
    <t xml:space="preserve">Competência Comportamental: Comunicação &amp; Relacionamento Interpessoal
 Preencher conforme cada ação
</t>
  </si>
  <si>
    <t>2025-09-15</t>
  </si>
  <si>
    <t xml:space="preserve">Competência Técnica:  Estratégia e Visão de Negócios
 Ampliar sua visão estratégica para conectar suas entregas às metas e resultados institucionais.
</t>
  </si>
  <si>
    <t xml:space="preserve">Macro Área:  Protagonismo, Autogestão e Tomada de Decisão  </t>
  </si>
  <si>
    <t xml:space="preserve">Competência Comportamental:  Gestão e Tomada de Decisão
 Melhorar sua agilidade e segurança em decisões no dia a dia, mesmo sob pressão.
</t>
  </si>
  <si>
    <t xml:space="preserve">Macro Área:  Visão Sistêmica com foco em Indicadores Estratégicos  </t>
  </si>
  <si>
    <t xml:space="preserve">Competência Técnica:  OKRs e Metodologias Ágeis
 Compreender e aplicar de forma prática conceitos de definição de metas, entregas por ciclos e adaptação contínua.
</t>
  </si>
  <si>
    <t xml:space="preserve">Macro Área:  Gestão de Tempo  </t>
  </si>
  <si>
    <t xml:space="preserve">Competência Comportamental:  Gestão de Tempo e Produtividade
 Aprimorar o uso do tempo com foco em entregas, reduzindo sobrecarga e melhorando a clareza sobre prioridades diárias.
</t>
  </si>
  <si>
    <t xml:space="preserve">Macro Área: Comunicação Relacional  </t>
  </si>
  <si>
    <t xml:space="preserve">Competência Comportamental: Comunicação
 Fortalecer sua clareza, objetividade e confiança nas trocas profissionais e interações com pares e gestores.
</t>
  </si>
  <si>
    <t xml:space="preserve">Competência Comportamental: Desenvolvimento Pessoal e Autoconfiança
 Reforçar sua autoconfiança e segurança interna para lidar com críticas, erros e exposições.
</t>
  </si>
  <si>
    <t xml:space="preserve">
 Competência Comportamental:  Organização e Produtividade
 Aprimorar sua capacidade de planejamento e organização de tarefas para lidar melhor com prazos e demandas.
</t>
  </si>
  <si>
    <t xml:space="preserve">Macro Área:  Inteligência Emocional e Autoconhecimento  </t>
  </si>
  <si>
    <t xml:space="preserve">Competência Comportamental:  Inteligência Emocional &amp; Autogestão
 Desenvolver mais equilíbrio emocional no trabalho e fortalecer sua autoconfiança diante de desafios.
</t>
  </si>
  <si>
    <t xml:space="preserve">Macro Área:  Gestão do Conhecimento e Documentação Institucional  </t>
  </si>
  <si>
    <t xml:space="preserve">Competência Técnica:  Conhecimento Técnico
 Fortalecer sua base de conhecimentos práticos e teóricos aplicáveis à sua área de atuação contábil e orçamentária.
</t>
  </si>
  <si>
    <t xml:space="preserve">Macro Área:  Inovação, Criatividade e Visão Estratégica  </t>
  </si>
  <si>
    <t xml:space="preserve">Competência Comportamental:  Aprendizado com Erros e Melhoria Contínua
 Desenvolver uma atitude mais leve e construtiva diante dos erros e aprendizados do cotidiano.
</t>
  </si>
  <si>
    <t xml:space="preserve"> Competência Técnica: Gestão de Projetos para Eventos Complexos
 Capacidade de planejar, estruturar, executar e monitorar eventos institucionais com metodologias de gestão de projetos, considerando prazos, recursos, equipe e impacto estratégico.
</t>
  </si>
  <si>
    <t>2025-05-15</t>
  </si>
  <si>
    <t xml:space="preserve">Competência Técnica: Gestão do Tempo e Otimização de Fluxos
 Capacidade de organizar a rotina com clareza de prioridades, foco em entregas de alto valor e uso estratégico de ferramentas e blocos de tempo.
</t>
  </si>
  <si>
    <t xml:space="preserve">Macro Área:  Gestão de Projetos e Processos  </t>
  </si>
  <si>
    <t xml:space="preserve">Competência Técnica: Formalização Técnica e Valorização Institucional
 Capacidade de estruturar, documentar e mensurar atividades recorrentes da função com base em processos, papéis e indicadores institucionais, promovendo clareza, reconhecimento e alinhamento organizacional.
</t>
  </si>
  <si>
    <t xml:space="preserve">Macro Área: Comunicação Institucional e Produção de Conteúdo  </t>
  </si>
  <si>
    <t xml:space="preserve">Competência Comportamental: Cerimonial e Protocolo Institucional
 Capacidade de conduzir solenidades e eventos com base em normas de cerimonial público e protocolo institucional, com clareza, postura e domínio técnico das regras formais e simbólicas.
</t>
  </si>
  <si>
    <t xml:space="preserve">Macro Área: Comunicação Estratégica e Influente   </t>
  </si>
  <si>
    <t xml:space="preserve">Competência Comportamental:Comunicação Estratégica com Públicos Institucionais
 Capacidade de adaptar a linguagem, o conteúdo e o canal da comunicação conforme o perfil do interlocutor (lideranças, gestores, convidados externos, fornecedores), com foco em clareza, escuta e influência.
</t>
  </si>
  <si>
    <t xml:space="preserve">Macro Área:  Protagonismo, Autogestão e Tomada de Decisão </t>
  </si>
  <si>
    <t xml:space="preserve"> Competência Comportamental: Tomada de Decisão com Autonomia e Segurança
 Capacidade de analisar alternativas, assumir riscos moderados e tomar decisões de forma segura, ágil e independente, mesmo em cenários com ambiguidade ou baixa previsibilidade.
</t>
  </si>
  <si>
    <t xml:space="preserve">Macro Área:  Atitude Inovadora com visão de futuro  </t>
  </si>
  <si>
    <t xml:space="preserve">Competência Técnica: Inovação Aplicada à Experiência em Eventos
 Capacidade de incorporar novas tecnologias, formatos e soluções criativas para elevar a qualidade e o impacto da experiência dos públicos em eventos institucionais.
</t>
  </si>
  <si>
    <t>2025-06-18</t>
  </si>
  <si>
    <t>PDI - Demandas do Mercado e Função</t>
  </si>
  <si>
    <t>Desenvolver</t>
  </si>
  <si>
    <t>2025-09-30</t>
  </si>
  <si>
    <t>2025-09-02</t>
  </si>
  <si>
    <t xml:space="preserve">Competência Comportamental: Gestão do Tempo
 Capacidade de organizar e priorizar atividades para maximizar a produtividade e o equilíbrio. Gap identificado no Questionário como 'Falta de tempo para realizar todas as atividades necessárias'.
</t>
  </si>
  <si>
    <t>2025-05-25</t>
  </si>
  <si>
    <t>2025-09-11</t>
  </si>
  <si>
    <t xml:space="preserve">Macro Área:  Ética, Integridade e Responsabilidade   </t>
  </si>
  <si>
    <t xml:space="preserve">Competência Técnica:  Integração entre Unidades
 Capacidade de promover colaboração e sinergia entre diferentes áreas e equipes. Gap identificado no Questionário como 'Resistência a integração e o trabalho dinâmico entre as unidades'.
</t>
  </si>
  <si>
    <t xml:space="preserve">Macro Área: Comunicação Estratégica e Influente  </t>
  </si>
  <si>
    <t xml:space="preserve">Competência Comportamental: Comunicação Eficaz
 Partilha seletivamente informações, ideias e sentimentos de forma clara, objetiva e oportuna, verificando a compreensão das mensagens transmitidas e recebidas. Gap identificado no Questionário como 'Comunicação ineficaz entre equipes ou setores'.
</t>
  </si>
  <si>
    <t>2025-09-17</t>
  </si>
  <si>
    <t xml:space="preserve">Competência Comportamental:  Olhar Empreendedor
 Olhar sistêmico para identificar oportunidades e propor soluções inovadoras. Competência mencionada no Questionário como tema que não poderia faltar em um programa de desenvolvimento.
</t>
  </si>
  <si>
    <t>2025-09-21</t>
  </si>
  <si>
    <t xml:space="preserve">Macro Área: Comunicação Relacional   </t>
  </si>
  <si>
    <t xml:space="preserve">Competência Técnica: Comunicação e Relacionamento
 Capacidade de se comunicar, interagir e colaborar com outras pessoas de forma eficaz. Ajuda a construir relacionamentos, resolver conflitos e fortalecer a influência.
</t>
  </si>
  <si>
    <t>Macro Área:  Vendas, Negociação e Soluções Comerciais - Tema 2</t>
  </si>
  <si>
    <t xml:space="preserve">Competência Técnica: Técnicas de Vendas Consultivas - Tema 2
 Desenvolver competências específicas relacionadas ao processo de venda consultiva, incluindo abordagem, qualificação, follow-up, fechamento e relacionamento com o cliente.
</t>
  </si>
  <si>
    <t>Macro Área:  Vendas, Negociação e Soluções Comerciais    - Tema 4</t>
  </si>
  <si>
    <t xml:space="preserve">Competência Técnica: Técnicas de Vendas Consultivas - Tema 4
 Desenvolver competências específicas relacionadas ao processo de venda consultiva, incluindo abordagem, qualificação, follow-up, fechamento e relacionamento com o cliente.
</t>
  </si>
  <si>
    <t xml:space="preserve">Macro Área: Capacitações Específicas para o Cargo  </t>
  </si>
  <si>
    <t xml:space="preserve">Competência Comportamental: Leitura e Consumo de Conteúdo Inspirador
 Capacidade de se comunicar, interagir e colaborar com outras pessoas de forma eficaz. Ajuda a construir relacionamentos, resolver conflitos e fortalecer a influência.
</t>
  </si>
  <si>
    <t xml:space="preserve">  Macro Área:  Ética, Integridade e Responsabilidade  </t>
  </si>
  <si>
    <t xml:space="preserve">
 Competência Técnica: Ética e Conformidade
 Fortalecer a conduta ética e o alinhamento aos princípios institucionais do Sebrae.
</t>
  </si>
  <si>
    <t xml:space="preserve">Competência Comportamental: Gestão de Tempo e Produtividade 
 Habilidades relacionadas à produtividade, gestão do tempo e eficiência no trabalho. Essencial para melhorar a performance individual.
</t>
  </si>
  <si>
    <t>Macro Área:  Vendas, Negociação e Soluções Comerciais - Tema 1</t>
  </si>
  <si>
    <t xml:space="preserve">Competência Técnica: Técnicas de Vendas Consultivas - Tema 1
 Desenvolver competências específicas relacionadas ao processo de venda consultiva, incluindo abordagem, qualificação, follow-up, fechamento e relacionamento com o cliente.
</t>
  </si>
  <si>
    <t>PDI - Crossboarding</t>
  </si>
  <si>
    <t>2025-04-10</t>
  </si>
  <si>
    <t>2025-06-05</t>
  </si>
  <si>
    <t>Macro Área:  Vendas, Negociação e Soluções Comerciais - Tema 3</t>
  </si>
  <si>
    <t xml:space="preserve">Competência Técnica: Técnicas de Vendas Consultivas - Tema 3
 Desenvolver competências específicas relacionadas ao processo de venda consultiva, incluindo abordagem, qualificação, follow-up, fechamento e relacionamento com o cliente.
</t>
  </si>
  <si>
    <t xml:space="preserve">Competência Técnica: Gestão Financeira e Orçamentária
 Aprimoramento de conhecimentos específicos e ferramentas técnicas para otimizar a performance em funções estratégicas.
</t>
  </si>
  <si>
    <t>Macro Área:  Tomada de Decisão com Análise de Dados</t>
  </si>
  <si>
    <t xml:space="preserve">Competência Técnica: Análise de Dados e Tomada de Decisão
 Capacidade de analisar cenários, tomar decisões e estabelecer conexões estratégicas para melhorar o impacto organizacional.
</t>
  </si>
  <si>
    <t xml:space="preserve">Competência Técnica: Tecnologia e Inovação
 Exploração de novas tecnologias e ferramentas digitais para modernizar processos e aumentar a competitividade.Competência Técnica: Tecnologia e Inovação
</t>
  </si>
  <si>
    <t>EMBASAMENTO DAS AÇÕES DO PDI - Clique neste botão e depois abra a aba: Detalhamento.</t>
  </si>
  <si>
    <t xml:space="preserve">Carta de Apresentação – Plano de Desenvolvimento Individual (PDI) Colaboradora:  Ana Paula Alves de Lima Rocha
 Prezada Ana Paula,
 Com base na análise integrada da sua  Avaliação de Desempenho ,  perfil DISC ,  respostas ao questionário individual  e histórico de atuação, elaboramos seu novo Plano de Desenvolvimento Individual (PDI), respeitando suas preferências, desafios identificados e interesses de crescimento.
 Foram identificadas  16 áreas de desenvolvimento  que contemplam tanto  competências comportamentais  quanto  competências técnicas , conforme as diretrizes do Programa EVOLUIR. A construção do plano respeitou a regra de proporcionalidade:
 60% das ações  foram direcionadas a  gaps de desempenho ou perfil  identificados nos instrumentos analisados;
 40% das ações  foram propostas com base em  interesses pessoais, potencialidades e áreas que você deseja fortalecer .
 As áreas trabalhadas foram:
 COMPORTAMENTAL: Tomada de Decisão Estratégica e com Discernimento
 COMPORTAMENTAL: Disciplina e Autodireção
 COMPORTAMENTAL: Exatidão e Detalhamento
 COMPORTAMENTAL: Planejamento e Organização Pessoal
 TÉCNICA: Capacidade Analítica e Interpretação de Dados Técnicos
 COMPORTAMENTAL: Comunicação Estratégica e Posicionamento Técnico
 COMPORTAMENTAL: Visibilidade e Valorização das Entregas Técnicas
 TÉCNICA: Domínio sobre Sistemas e Processos Internos
 COMPORTAMENTAL: Inteligência Emocional em Ambientes de Pressão
 TÉCNICA: Aplicação de Ferramentas de Gestão para Apoio à Decisão
 COMPORTAMENTAL: Protagonismo Colaborativo e Iniciativa Institucional
 TÉCNICA: Inovação com Base em Tecnologia e Automação
 COMPORTAMENTAL: Gestão do Tempo
 COMPORTAMENTAL: Inteligência Emocional
 TÉCNICA: OKRs e Metodologias Ágeis
 TÉCNICA: Mapeamento de Processos
 Cada linha do plano foi construída com duas sugestões de ação:
 Ação 1 (principal) : pensada como prioritária, de aplicação direta e estruturada;
 Ação 2 (alternativa) : uma sugestão opcional que atende à mesma área de desenvolvimento, permitindo a escolha entre uma ou ambas, de acordo com sua preferência e disponibilidade.
 As  ações são diversas, aplicáveis e contextualizadas  à sua realidade na UTIC. Incluem cursos, desafios práticos, elaboração de materiais, análise de casos, propostas de melhoria, mapeamentos e simulações.
Todos os conteúdos estão acompanhados de:
 Passo a passo detalhado de como realizar a ação 
 Materiais de apoio  (cursos, vídeos, artigos, livros)
 Instruções claras de como comprovar a realização  e validar com sua liderança.
 Orientações para execução do PDI : Assista ao  vídeo orientador  enviado com este material.
 Leia todas as ações com atenção e  selecione aquelas que mais fizerem sentido para você neste momento .
 Negocie os prazos com sua liderança  e adapte a execução conforme sua rotina.
 Lembre-se:  não é necessário realizar todas as ações de uma só vez . O plano foi desenhado para ser vivido ao longo de todo o ano.
 Se desejar realizar  tanto a ação 1 quanto a ação 2  em algumas áreas, isso representará um ganho ainda maior para seu desenvolvimento.
 Caso alguma proposta não faça sentido para sua realidade, você pode  ajustar com seu gestor ou sugerir alternativas .
 O PDI é uma ferramenta poderosa de aprendizado, visibilidade e protagonismo. Aproveite cada ação como uma oportunidade para crescer, fortalecer sua atuação técnica e gerar ainda mais valor para sua equipe e para o Sebrae TO.
 Atenciosamente,
  Equipe de Desenvolvimento de Pessoas – Sebrae TO 
  Programa EVOLUIR 
</t>
  </si>
  <si>
    <t>2025-05-16</t>
  </si>
  <si>
    <t xml:space="preserve">Competência Comportamental: Disciplina e Autodireção
 Capacidade de manter foco constante, cumprir prazos de forma independente, executar tarefas com constância, mesmo sem reforço externo, e finalizar entregas com qualidade e organização.
</t>
  </si>
  <si>
    <t xml:space="preserve">Macro Área:  Inteligência Emocional e Autoconhecimento   </t>
  </si>
  <si>
    <t xml:space="preserve">Competência Comportamental: Inteligência Emocional e Autogestão
 Desenvolver habilidades de autoconhecimento, controle emocional e empatia no ambiente profissional, promovendo maior equilíbrio e foco nas entregas. Gap identificado na avaliação comportamental e feedback institucional.
</t>
  </si>
  <si>
    <t xml:space="preserve"> Competência Comportamental: Gestão de Mudanças
 Desenvolver habilidades para liderar e adaptar-se eficazmente a mudanças organizacionais, promovendo uma cultura de inovação e melhoria contínua. Gap identificado na avaliação de competências comportamentais.
</t>
  </si>
  <si>
    <t xml:space="preserve">Macro Área:  Gestão de Equipes </t>
  </si>
  <si>
    <t xml:space="preserve"> Competência Comportamental: Liderança de Equipe
 Desenvolver habilidades de liderança para conduzir equipes de forma eficaz, promovendo um ambiente colaborativo e orientado para resultados. Gap identificado na avaliação de competências e feedbacks recebidos.
</t>
  </si>
  <si>
    <t>Marcro Área: Mentalidade Empreendedora e Atitude Protagonista</t>
  </si>
  <si>
    <t xml:space="preserve">Macro Área:  Presença Executiva   </t>
  </si>
  <si>
    <t xml:space="preserve">Competência Comportamental:  Proatividade e Protagonismo
</t>
  </si>
  <si>
    <t>2025-08-01</t>
  </si>
  <si>
    <t xml:space="preserve">Macro Área:  Planejamento, Foco e Resultados   </t>
  </si>
  <si>
    <t xml:space="preserve">Competência Técnica: Processos e Qualidade
 Desenvolve habilidades para mapear e melhorar fluxos de trabalho, identificar gargalos e padronizar atividades.
</t>
  </si>
  <si>
    <t>2025-05-26</t>
  </si>
  <si>
    <t>2025-11-13</t>
  </si>
  <si>
    <t xml:space="preserve">Macro Área:  Compras, Facilities e Gestão Contratual   </t>
  </si>
  <si>
    <t xml:space="preserve">Competência Técnica: Gestão de Contratos e Conformidade
 Aprimora conhecimentos sobre legislação e práticas de gestão contratual, fortalecendo a prevenção de riscos.
</t>
  </si>
  <si>
    <t xml:space="preserve">Macro Área: Comunicação Essencial  </t>
  </si>
  <si>
    <t xml:space="preserve">Competência Comportamental: Comunicação Assertiva
 Desenvolve a expressão clara de opiniões com respeito e objetividade, reduzindo ruídos e hesitações ao se posicionar.
</t>
  </si>
  <si>
    <t>Competência Técnica: Ética e Integridade</t>
  </si>
  <si>
    <t xml:space="preserve">Garante condutas baseadas em princípios morais e responsabilidade profissional no trato com documentos e pessoas.
</t>
  </si>
  <si>
    <t xml:space="preserve">Competência Comportamental: Gestão de Tempo e Produtividade
 Aprimora o uso eficiente do tempo com foco em entregas organizadas e realistas.
</t>
  </si>
  <si>
    <t xml:space="preserve">Competência Técnica:  Estratégia e Visão de Negócios
 Fortalece a habilidade de alinhar metas às prioridades da organização com foco em resultados e melhoria contínua.
</t>
  </si>
  <si>
    <t>2025-11-05</t>
  </si>
  <si>
    <t xml:space="preserve">Macro Área:  Atendimento e Relacionamento com o Cliente   </t>
  </si>
  <si>
    <t xml:space="preserve">Competência Técnica: Área Administrativa
 Aprimora práticas de controle, execução e acompanhamento de processos e rotinas organizacionais internas.
</t>
  </si>
  <si>
    <t xml:space="preserve">Competência Comportamental: Organização e Planejamento
 Desenvolve disciplina e visão de curto, médio e longo prazo para condução de tarefas e fluxos com eficiência e autonomia.
</t>
  </si>
  <si>
    <t>2025-10-28</t>
  </si>
  <si>
    <t xml:space="preserve">Competência Comportamental: Inteligência Emocional
 Promove o equilíbrio emocional, autoconsciência e controle de impulsos diante de situações de pressão ou conflito.
</t>
  </si>
  <si>
    <t xml:space="preserve">Competência Comportamental: Inovação e Melhoria Contínua
 Promove aperfeiçoamento constante e adaptação a mudanças.
</t>
  </si>
  <si>
    <t>2025-05-23</t>
  </si>
  <si>
    <t xml:space="preserve">Macro Área:  Liderança e Gestão de Pessoas   </t>
  </si>
  <si>
    <t xml:space="preserve">Competência Comportamental: Gestão de Pessoas
 Desenvolve a habilidade de apoiar, influenciar e orientar o crescimento de colegas.
</t>
  </si>
  <si>
    <t xml:space="preserve">Competência Comportamental: Comunicação Assertiva
 Desenvolve a expressão clara de opiniões com respeito e firmeza.
</t>
  </si>
  <si>
    <t xml:space="preserve">Competência Comportamental: Inteligência Emocional &amp; Desenvolvimento Pessoal
 Autoconhecimento e Resiliência Profissional
</t>
  </si>
  <si>
    <t xml:space="preserve">Macro Área:  Vendas, Negociação e Soluções Comerciais  - Tema 1    </t>
  </si>
  <si>
    <t xml:space="preserve"> Competência Comportamental: Liderança &amp; Gestão de Pessoas
 Feedback e Alinhamento com Liderança
</t>
  </si>
  <si>
    <t>Macro Área:  Vendas, Negociação e Soluções Comerciais - Tema 4</t>
  </si>
  <si>
    <t xml:space="preserve"> Competência Técnica: Estratégia &amp; Visão de Negócios
 Tomada de Decisão com base em Dados
</t>
  </si>
  <si>
    <t>2025-09-19</t>
  </si>
  <si>
    <t xml:space="preserve">Competência Técnica: Conhecimento Técnico
 Gestão do Tempo e Prioridades
</t>
  </si>
  <si>
    <t xml:space="preserve">Macro Área:  Ética, Integridade e Responsabilidade    </t>
  </si>
  <si>
    <t xml:space="preserve">Competência Técnica: Ética e Conformidade   
 Fortalecer a conduta ética e o alinhamento aos princípios institucionais do Sebrae.
</t>
  </si>
  <si>
    <t xml:space="preserve">Competência Comportamental: Comunicação &amp; Relacionamento Interpessoal
 Oratória e Comunicação Estratégica
</t>
  </si>
  <si>
    <t xml:space="preserve">Competência Técnica: Processos &amp; Qualidade
 Gestão de Processos
</t>
  </si>
  <si>
    <t xml:space="preserve">Macro Área:  Vendas, Negociação e Soluções Comerciais - Tema 1   </t>
  </si>
  <si>
    <t xml:space="preserve">Competência Comportamental:  Relacionamento com o Cliente
 Gestão Colaborativa com Ferramentas Visuais
</t>
  </si>
  <si>
    <t xml:space="preserve"> Competência Comportamental:Comunicação &amp; Relacionamento Interpessoal
 Gestão de Tempo e Organização Pessoal
</t>
  </si>
  <si>
    <t xml:space="preserve">Competência Comportamental:  Processos &amp; Qualidade
 Tomada de Decisão Baseada em Dados
</t>
  </si>
  <si>
    <t xml:space="preserve">Macro Área:  Gestão do Conhecimento e Documentação Institucional   </t>
  </si>
  <si>
    <t xml:space="preserve">Competência Técnica: Conhecimento Técnico
 Liderança Inspiradora
</t>
  </si>
  <si>
    <t xml:space="preserve">Competência Comportamental: Liderança &amp; Gestão de Pessoas
 Comunicação Estratégica e Influente
</t>
  </si>
  <si>
    <t xml:space="preserve">Competência Comportamental:  Relacionamento Interpessoal
 Pensamento Criativo e Inovador
</t>
  </si>
  <si>
    <t>2025-11-10</t>
  </si>
  <si>
    <t xml:space="preserve">Competência Técnica:  Técnicas de Vendas Consultivas - Tema 4
 Desenvolver competências específicas relacionadas ao processo de venda consultiva, incluindo abordagem, qualificação, follow-up, fechamento e relacionamento com o cliente.
</t>
  </si>
  <si>
    <t xml:space="preserve">Competência Técnica:  Técnicas de Vendas Consultivas - Tema 3
 Desenvolver competências específicas relacionadas ao processo de venda consultiva, incluindo abordagem, qualificação, follow-up, fechamento e relacionamento com o cliente.
</t>
  </si>
  <si>
    <t>2025-06-24</t>
  </si>
  <si>
    <t>2025-08-26</t>
  </si>
  <si>
    <t xml:space="preserve">Competência Comportamental: Execução de Metas
 Oratória e comunicação institucional
</t>
  </si>
  <si>
    <t xml:space="preserve">Competência Comportamental:  Proatividade e Influência
 Postura protagonista e autodesenvolvimento
</t>
  </si>
  <si>
    <t xml:space="preserve">Macro Área:  Adaptabilidade/Flexibilidade/Resiliência   </t>
  </si>
  <si>
    <t xml:space="preserve">Competência Comportamental: Flexibilidade e Adaptabilidade
 Planejamento e produtividade
</t>
  </si>
  <si>
    <t xml:space="preserve">Macro Área:  Vendas, Negociação e Soluções Comerciais    </t>
  </si>
  <si>
    <t xml:space="preserve">Competência Comportamental:  Negociação e Atendimento
 Gestão do tempo e organização
</t>
  </si>
  <si>
    <t>2025-08-21</t>
  </si>
  <si>
    <t>Macro Área:  Vendas, Negociação e Soluções Comerciais- Tema 3</t>
  </si>
  <si>
    <t xml:space="preserve"> Competência Comportamental: Comunicação
 Power BI para análise de dados
</t>
  </si>
  <si>
    <t>Macro Área:  Vendas, Negociação e Soluções Comerciais- Tema 2</t>
  </si>
  <si>
    <t xml:space="preserve">Macro Área:  Vendas, Negociação e Soluções Comerciais  - Tema 1       </t>
  </si>
  <si>
    <t xml:space="preserve">Macro Área:  Políticas Públicas e Desenvolvimento Territorial </t>
  </si>
  <si>
    <t xml:space="preserve"> Competência Técnica: Gestão Educacional
 Saúde emocional e bem-estar no trabalho
</t>
  </si>
  <si>
    <t xml:space="preserve">Macro Área:  Vendas, Negociação e Soluções Comerciais </t>
  </si>
  <si>
    <t xml:space="preserve">Competência Técnica:  Vendas &amp; Negociação
 Estratégias comerciais, comunicação com clientes e conversão de oportunidades.
</t>
  </si>
  <si>
    <t xml:space="preserve">Macro Área: Comunicação Assertiva </t>
  </si>
  <si>
    <t xml:space="preserve">Competência Comportamental:  Comunicação &amp; Relacionamento Interpessoal
 Estímulo à troca de ideias, escuta ativa e contribuição com a equipe.
</t>
  </si>
  <si>
    <t xml:space="preserve">Aprofundar o uso do Power BI para análise de dados
 Treinamento e estudo
 Fechar descrição 
 📷
 AÇÃO: Aprofundar o Uso do Power BI para Análise de Dados 
 JUSTIFICATIVA: Antonio, estou recomendando esta ação com base na sua curiosidade natural por novas ferramentas e na importância que o uso estratégico de dados tem na sua rotina de gestão. Com domínio no Power BI, você poderá transformar relatórios estáticos em dashboards visuais e interativos, promovendo mais agilidade na análise, maior clareza nas decisões e um posicionamento mais técnico e estratégico diante da equipe e da instituição. 
 COMO REALIZAR (passo a passo): Escolha um curso de Power BI com abordagem prática e foco em aplicação gerencial. 
Dê preferência para aqueles que envolvam construção de dashboards, análise de indicadores e manipulação de dados reais.
 Durante o curso, atente-se a tópicos como: 
Importação e modelagem de dados
Criação de gráficos, mapas e painéis dinâmicos
Uso de medidas, filtros e segmentações
Geração de insights para apoio à tomada de decisão
 Aplique os aprendizados criando um dashboard com dados reais da sua regional , como:
Indicadores de atendimento
Acompanhamento de metas
Desempenho de programas ou ações locais
 Apresente esse material à equipe ou à sua liderança , explicando como os dados organizados geram ganhos de clareza, produtividade e foco.
 ONDE REALIZAR – SUGESTÕES DE CURSOS GRATUITOS E PAGOS:   As sugestões abaixo não são obrigatórias. A escolha do curso deve seguir os critérios do colaborador e pode estar sujeita à aprovação institucional (quando aplicável). Cursos Gratuitos: Fundação Bradesco – Introdução ao Power BI 
 Escola Virtual do Governo – Aplicação do Power BI na Gestão 
 Unova Cursos – Curso de Power BI (20h) 
 Kultivi – Power BI Descomplicado 
 YouTube – Curso Completo de Power BI: do Zero ao Avançado (Playlist) 
 Cursos Pagos (opcionais): Power BI Sebrae (Plataforma Sebrae) 
 Udemy – Power BI para Iniciantes com Projetos Práticos 
 Microsoft Learn – Fundamentos de Power BI 
 COMO COMPROVAR: Certificado de conclusão do curso realizado  (emitido pela plataforma escolhida)
 Apresentação de um dashboard real , contendo:
Título, objetivo e principais métricas
Breve explicação das fontes de dados utilizadas
Print ou link compartilhável (quando possível)
Reflexão sobre os aprendizados aplicados
</t>
  </si>
  <si>
    <t xml:space="preserve">Competência Comportamental: Liderança &amp; Gestão de Pessoas
 Preencher conforme cada ação
</t>
  </si>
  <si>
    <t xml:space="preserve">Competência Técnica:  Conhecimento Técnico
 Perfis comportamentais, autoconhecimento e liderança personalizada.
</t>
  </si>
  <si>
    <t>2025-12-05</t>
  </si>
  <si>
    <t xml:space="preserve"> Competência Comportamental: Gestão de Pessoas e Produtividade
 Organização da rotina, definição de prioridades, técnicas para reduzir procrastinação e aumentar produtividade.
</t>
  </si>
  <si>
    <t>Macro Área:  Conhecimentos Práticos e Academicos em Marketing - Tema 3</t>
  </si>
  <si>
    <t xml:space="preserve">Competência Técnica:  Competências em Marketing Digital - Tema 3
 Desenvolver competências técnicas aplicadas ao marketing digital, desde o mapeamento de personas até a análise de resultados integrando marketing e vendas.
</t>
  </si>
  <si>
    <t>Macro Área:  Conhecimentos Práticos e Academicos em Marketing - Tema 1</t>
  </si>
  <si>
    <t xml:space="preserve">Competência Técnica:  Competências em Marketing Digital - Tema 1
 Desenvolver competências técnicas aplicadas ao marketing digital, desde o mapeamento de personas até a análise de resultados integrando marketing e vendas.
</t>
  </si>
  <si>
    <t>Macro Área:  Conhecimentos Práticos e Academicos em Marketing - Tema 5</t>
  </si>
  <si>
    <t xml:space="preserve">Competência Técnica:  Competências em Marketing Digital - Tema 5
 Desenvolver competências técnicas aplicadas ao marketing digital, desde o mapeamento de personas até a análise de resultados integrando marketing e vendas.
</t>
  </si>
  <si>
    <t>Macro Área:  Conhecimentos Práticos e Academicos em Marketing - Tema 7</t>
  </si>
  <si>
    <t xml:space="preserve">Competência Técnica:  Competências em Marketing Digital - Tema 7
 Desenvolver competências técnicas aplicadas ao marketing digital, desde o mapeamento de personas até a análise de resultados integrando marketing e vendas.
</t>
  </si>
  <si>
    <t>Macro Área:  Conhecimentos Práticos e Academicos em Marketing - Tema 2</t>
  </si>
  <si>
    <t xml:space="preserve">Competência Técnica: Competências em Marketing Digital - Tema 2
 Desenvolver competências técnicas aplicadas ao marketing digital, desde o mapeamento de personas até a análise de resultados integrando marketing e vendas.
</t>
  </si>
  <si>
    <t>Macro Área:  Conhecimentos Práticos e Academicos em Marketing - Tema 6</t>
  </si>
  <si>
    <t xml:space="preserve">Competência Técnica:  Competências em Marketing Digital - Tema 6
 Desenvolver competências técnicas aplicadas ao marketing digital, desde o mapeamento de personas até a análise de resultados integrando marketing e vendas.
</t>
  </si>
  <si>
    <t>Macro Área:  Conhecimentos Práticos e Academicos em Marketing - Tema 4</t>
  </si>
  <si>
    <t xml:space="preserve">Competência Técnica:  Competências em Marketing Digital - Tema 4
 Desenvolver competências técnicas aplicadas ao marketing digital, desde o mapeamento de personas até a análise de resultados integrando marketing e vendas.
</t>
  </si>
  <si>
    <t xml:space="preserve">Macro Área:  Atendimento e Relacionamento com o Cliente  </t>
  </si>
  <si>
    <t xml:space="preserve">Competência Técnica: Capacitações CS Academy
 Devido à transição de cargo do colaborador da área de contratações para a área de negócios, é fundamental o desenvolvimento de competências técnicas voltadas ao cliente, como Customer Success, entre outras disponibilizadas na plataforma da CS Academy.
</t>
  </si>
  <si>
    <t>2025-07-04</t>
  </si>
  <si>
    <t xml:space="preserve">Macro Área:  Vendas, Negociação e Soluções Comerciais   </t>
  </si>
  <si>
    <t xml:space="preserve">Curso Programa de Certificação para Pré-Vendedores (SDR)
 Necessário desenvolvimento da competência técnica, devido a atuação do Antônio como SDR. Curso disponibilizado pela Receita Previsível.
 Carga horária: 2 horas.
</t>
  </si>
  <si>
    <t>2025-07-02</t>
  </si>
  <si>
    <t xml:space="preserve"> Competência Técnica: Gestão de Riscos e Compliance
 Atualizar e expandir conhecimentos técnicos em práticas de compliance, integridade e avaliação de riscos.
</t>
  </si>
  <si>
    <t xml:space="preserve">Competência Comportamental: Gestão do Tempo
 Estruturar a rotina de trabalho com foco em prioridades, controle de tarefas e redução de retrabalho.
</t>
  </si>
  <si>
    <t xml:space="preserve">Macro Área:  Tecnologia, Dados e Transformação Digital   </t>
  </si>
  <si>
    <t xml:space="preserve">Competência Técnica: Transformação Digital e Uso Estratégico de Ferramentas
 Ampliar o uso estratégico de tecnologias e ferramentas digitais para automação, produtividade e inovação nos processos internos.
</t>
  </si>
  <si>
    <t xml:space="preserve">Competência Técnica:  em Marketing Digital - Tema 2
 Desenvolver competências técnicas aplicadas ao marketing digital, desde o mapeamento de personas até a análise de resultados integrando marketing e vendas.
</t>
  </si>
  <si>
    <t xml:space="preserve">Macro Área:  Conhecimentos Práticos e Academicos em Marketing - Tema 1   </t>
  </si>
  <si>
    <t xml:space="preserve">Competência Técnica: em Marketing Digital - Tema 1
 Desenvolver competências técnicas aplicadas ao marketing digital, desde o mapeamento de personas até a análise de resultados integrando marketing e vendas.
</t>
  </si>
  <si>
    <t xml:space="preserve">Competência Comportamental: Organização e Planejamento 
 Técnicas de organização pessoal, gestão de tarefas e priorização.
</t>
  </si>
  <si>
    <t xml:space="preserve">Macro Área:  Presença Executiva </t>
  </si>
  <si>
    <t xml:space="preserve">Competência Comportamental: Protagonismo Colaborativo
 Assunção de responsabilidades, atuação estratégica e antecipação de cenários.
</t>
  </si>
  <si>
    <t xml:space="preserve">Competência Técnica: Visão Sistêmica
 Compreensão do contexto regional, articulação com stakeholders e alinhamento institucional.
</t>
  </si>
  <si>
    <t xml:space="preserve"> Competência Comportamental: Inteligência Emocional
 Autocontrole, gestão de emoções e comunicação não violenta.
</t>
  </si>
  <si>
    <t xml:space="preserve">Macro Área:  Gestão de Projetos e Processos </t>
  </si>
  <si>
    <t xml:space="preserve"> Competência Técnica: Atualização em Gestão Pública
 Modernização administrativa, digitalização de processos, boas práticas e tendências inovadoras na gestão pública.
</t>
  </si>
  <si>
    <t xml:space="preserve">Macroarea: Comunicação Relacional </t>
  </si>
  <si>
    <t xml:space="preserve">Competência Comportamental: Comunicação e Relacionamento Interpessoal
 Uso equilibrado da fala, escuta ativa, linguagem construtiva e postura colaborativa em ambientes profissionais.
</t>
  </si>
  <si>
    <t xml:space="preserve">Competência Comportamental:Inovação e Criatividade
 Geração e implementação de ideias criativas e aderentes ao contexto.
</t>
  </si>
  <si>
    <t xml:space="preserve">Macro Área: Comunicação Estratégica e Influente </t>
  </si>
  <si>
    <t xml:space="preserve"> Competência Comportamental:  Comunicação e Relacionamento Interpessoal
 Aprimorar a estrutura, clareza e formalidade dos textos técnicos e comunicações profissionais.
</t>
  </si>
  <si>
    <t>2025-05-21</t>
  </si>
  <si>
    <t>2025-11-21</t>
  </si>
  <si>
    <t xml:space="preserve">Competência Técnica: Estratégia e Visão de Negócios
 Compreender e aplicar OKRs e metodologias ágeis na execução de projetos, promovendo entregas com foco em valor, velocidade e clareza de propósito.
</t>
  </si>
  <si>
    <t xml:space="preserve">Competência Comportamental:  Postura Profissional
 Reforçar comportamentos que transmitam segurança técnica, confiabilidade e clareza nas interações do dia a dia.
</t>
  </si>
  <si>
    <t xml:space="preserve">Competência Comportamental: Gestão de Tempo e Produtividade
 Aprimorar a organização das atividades diárias e priorização de tarefas, com foco em entregas mais eficientes e melhor equilíbrio da rotina de trabalho.
</t>
  </si>
  <si>
    <t xml:space="preserve">Competência Comportamental: Estratégia e Autodesenvolvimento
 Refletir sobre seu papel na transformação da área de inteligência institucional, conectando suas competências com as tendências e necessidades futuras do Sebrae TO.
</t>
  </si>
  <si>
    <t xml:space="preserve">Macro Área:  Resolução De Problemas </t>
  </si>
  <si>
    <t xml:space="preserve">Competência Comportamental:  Resolução de Problemas 
 Desenvolver a habilidade de analisar cenários complexos com agilidade e propor soluções estruturadas com base em lógica e dados.
</t>
  </si>
  <si>
    <t>2025-09-01</t>
  </si>
  <si>
    <t xml:space="preserve">Competência Comportamental:  Empatia e Colaboração
 Refletir sobre comportamentos colaborativos e adotar atitudes de escuta, respeito e empatia nas interações rotineiras, mesmo em contextos técnicos e objetivos.
</t>
  </si>
  <si>
    <t xml:space="preserve">Macro Área:  Atitude Inovadora com visão de futuro </t>
  </si>
  <si>
    <t xml:space="preserve">Competência Comportamental:  Inovação e Criatividade
 Estimular a geração de ideias e soluções originais para desafios cotidianos na área de dados e inteligência institucional.
</t>
  </si>
  <si>
    <t xml:space="preserve">Competência Comportamental: Inteligência Emocional e Desenvolvimento Pessoal]
 Desenvolver o equilíbrio emocional e a consciência sobre o impacto das próprias emoções no ambiente de trabalho, fortalecendo a resiliência e a empatia.
</t>
  </si>
  <si>
    <t xml:space="preserve">Macro área: Comunicação Estratégica e Influente </t>
  </si>
  <si>
    <t xml:space="preserve">Competência Comportamental: Relacionamento Institucional
 Desenvolver a capacidade de representar tecnicamente sua área junto a parceiros internos e externos, com segurança, clareza e articulação.
</t>
  </si>
  <si>
    <t>Macro Área:  Tecnologia, Dados e Transformação Digital</t>
  </si>
  <si>
    <t xml:space="preserve">] Competência Técnica: Análise de Dados e Business Intelligence 
 AÇÃO 1:  REALIZAR CERTIFICAÇÃO EM POWER BI
  OBJETIVO:  Desenvolver competências em análise de dados para aprimorar a tomada de decisão e o monitoramento de metas.
  JUSTIFICATIVA:  Bruno demonstrou interesse específico em aprofundar seus conhecimentos na área de análise de dados, considerando-a essencial para sua função. Ele destacou que a  “certificação em Power BI”  é uma formação relevante para apoiar seu desenvolvimento profissional. Além disso, mencionou que trabalhar com  “dados atualizados”  é indispensável para desempenhar bem suas atividades, especialmente no que diz respeito ao  monitoramento de metas , que exige domínio de ferramentas de BI. O desenvolvimento nessa competência é estratégico para garantir decisões mais assertivas e acompanhamento eficaz dos resultados da unidade.
  COMO REALIZAR:  Buscar uma instituição reconhecida que ofereça certificação em Power BI, podendo ser a própria Microsoft, plataformas como Alura, Udemy, DIO, ou escolas especializadas em BI. O curso deve contemplar desde fundamentos da ferramenta até aplicações práticas, incluindo modelagem de dados, criação de dashboards e análise de indicadores.
  ONDE REALIZAR:  Plataformas como Microsoft Learn, Udemy, Alura, DIO ou outras escolas de tecnologia que ofertam cursos oficiais de Power BI.
  COMO COMPROVAR:  Apresentação do certificado de conclusão do curso emitido pela instituição escolhida e, preferencialmente, um print ou modelo de dashboard desenvolvido como atividade prática durante ou após a formação.
</t>
  </si>
  <si>
    <t xml:space="preserve">Competência Comportamental: Gestão do Tempo e Produtividade
 Esta área foi identificada a partir dos desafios específicos mencionados: - Citou "Falta de tempo para realizar todas as atividades necessárias" como um dos maiores desafios - Mencionou "Volume excessivo de demandas sem estrutura adequada para atendê-las" como outro desafio significativo O desenvolvimento de competências em gestão do tempo e produtividade pode ajudar Bruno a lidar com o volume de demandas e a otimizar sua atuação   como gerente.
</t>
  </si>
  <si>
    <t>Macro área: Comunicação Estratégica e Influente</t>
  </si>
  <si>
    <t xml:space="preserve">Competência Comportamental:  Comunicação Eficaz
 AÇÃO :  DESENVOLVER COMPETÊNCIA EM COMUNICAÇÃO EFICAZ
  OBJETIVO:  Aprimorar a comunicação interpessoal e institucional, fortalecendo sua atuação como articulador interno e externo.
  JUSTIFICATIVA:  A comunicação foi destacada por Bruno como uma competência essencial no seu desenvolvimento profissional. Ele mencionou que a  “comunicação”  é uma das habilidades que não podem faltar em um programa de desenvolvimento. Também identificou como um dos maiores desafios da sua atuação a  “comunicação ineficaz entre equipes ou setores” , impactando diretamente os resultados. Seu perfil DISC o caracteriza como uma pessoa  “Comunicativa” , o que representa uma predisposição natural que pode ser ainda mais potencializada. Desenvolver essa competência é estratégico para superar os desafios atuais de alinhamento interno, melhorar a integração entre as equipes e aprimorar a comunicação com clientes e parceiros.
  COMO REALIZAR:  Participar de cursos, workshops ou treinamentos focados em comunicação interpessoal, comunicação assertiva, comunicação não violenta (CNV) e técnicas de feedback. Ferramentas como livros, podcasts e mentorias também podem ser utilizadas como apoio para o desenvolvimento contínuo. Além disso, aplicar os conceitos no dia a dia, buscando feedback constante dos colegas e gestores.
  ONDE REALIZAR:  Plataforma EV.G (Escola Virtual de Governo) – buscar cursos como  “Comunicação Assertiva”  ou  “Competências Interpessoais” . Outras opções incluem Universidade Sebrae, Sebrae Play, Senac, Udemy, Alura ou empresas especializadas em desenvolvimento de soft skills.
  COMO COMPROVAR:  Certificado de conclusão do curso escolhido + breve relato de aplicação prática dos aprendizados (ex.: uma situação onde aplicou técnicas de comunicação mais eficaz).
</t>
  </si>
  <si>
    <t xml:space="preserve"> C ompetência Técnica: Inovação e Novas Tendências 
 Bruno demonstrou interesse em inovação e atualização sobre tendências: - Expressou interesse em participar do "Summit Florianópolis para maior entendimento da inovação" - Mencionou que atua na "coordenação de ações setoriais, além da educação e inovação" - Seu histórico como colunista revela interesse em temas como "A nova tecnologia 5G", "A nova era da comunicação virtual - o Chat GPT" e outros tópicos relacionados à inovação Esta área é estratégica para manter a competitividade dos pequenos negócios atendidos pelo SEBRAE/TO, alinhando-se diretamente com sua função de promover a competitividade por meio das potencialidades locais.
</t>
  </si>
  <si>
    <t xml:space="preserve">Macro área: Comunicação Relacional </t>
  </si>
  <si>
    <t xml:space="preserve">Competência Comportamental: Comunicação &amp; Relacionamento Interpessoal ]Comunicação Assertiva
</t>
  </si>
  <si>
    <t xml:space="preserve">Competência Técnica: Gestão de Projetos
 Gestão de Tempo em Projetos
</t>
  </si>
  <si>
    <t xml:space="preserve">[Competência Comportamental: Vendas &amp; Negociação
 Negociação e Influência
</t>
  </si>
  <si>
    <t xml:space="preserve">Macro Área:  Atendimento e Relacionamento com o Cliente </t>
  </si>
  <si>
    <t xml:space="preserve">Competência Técnica: Outros[
 Participação em Eventos Relevantes
</t>
  </si>
  <si>
    <t xml:space="preserve">Competência Técnica: Processos &amp; Qualidade
 Gestão por Indicadores
</t>
  </si>
  <si>
    <t>2025-10-27</t>
  </si>
  <si>
    <t xml:space="preserve">Competência Técnica: Conhecimento Técnico
 Atendimento ao Cliente
</t>
  </si>
  <si>
    <t>2025-10-25</t>
  </si>
  <si>
    <t xml:space="preserve">Competência Comportamental: Liderança &amp; Gestão de Pessoas
 Relacionamento com Equipe
</t>
  </si>
  <si>
    <t>2025-10-26</t>
  </si>
  <si>
    <t xml:space="preserve">Competência Técnica: Estratégia &amp; Visão de Negócios
 Planejamento Estratégico
</t>
  </si>
  <si>
    <t xml:space="preserve">Macro Área:  Vendas, Negociação e Soluções Comerciais   - Tema 1      </t>
  </si>
  <si>
    <t xml:space="preserve"> Macro Área:  Ética, Integridade e Responsabilidade   </t>
  </si>
  <si>
    <t xml:space="preserve">Competência Comportamental: Inteligência Emocional &amp; Desenvolvimento Pessoal
 Resiliência e Gestão Emocional
</t>
  </si>
  <si>
    <t xml:space="preserve">Competência Comportamental:  Gestão do Tempo ]
 Desenvolver habilidades para planejar, priorizar e executar tarefas de forma eficiente, otimizando o uso do tempo e aumentando a produtividade.  
</t>
  </si>
  <si>
    <t xml:space="preserve">Competência Técnica: Mapeamento de Processos
 Desenvolver a habilidade de identificar, analisar e documentar processos organizacionais, visando à melhoria contínua e à eficiência operacional.
</t>
  </si>
  <si>
    <t xml:space="preserve">Competência Comportamental: Foco no Cliente
 Soluções centradas nas necessidades do cliente
</t>
  </si>
  <si>
    <t xml:space="preserve">Macro Área:  Compras, Facilities e Gestão Contratual </t>
  </si>
  <si>
    <t xml:space="preserve">Competência Técnica: Gestão Pública 
 Compras públicas e nova Lei de Licitações
</t>
  </si>
  <si>
    <t xml:space="preserve">Competência Comportamental: Comunicação Eficaz
 Feedback estruturado e comunicação clara
</t>
  </si>
  <si>
    <t xml:space="preserve">Macro Área:  Tecnologia, Dados e Transformação Digital </t>
  </si>
  <si>
    <t xml:space="preserve">Competência Técnica: Inteligência de Mercado
 Análise de dados e uso de Power BI
</t>
  </si>
  <si>
    <t xml:space="preserve">Competência Técnica:  Negociação e Influência
 Técnicas de negociação com prefeituras e parceiros
</t>
  </si>
  <si>
    <t xml:space="preserve">Competência Técnica: Saúde e Segurança no Trabalho
</t>
  </si>
  <si>
    <t xml:space="preserve">Competência Técnica:  Ética e Conformidade
 Fortalecer a conduta ética e o alinhamento aos princípios institucionais do Sebrae.
</t>
  </si>
  <si>
    <t xml:space="preserve">Competência Técnica: Projetos e Processos
 Gestão de Projetos (Scrum, Ágil)
</t>
  </si>
  <si>
    <t>Macro Área:  Gestão Do Clima Organizacional E Engajamento</t>
  </si>
  <si>
    <t xml:space="preserve">Programa - PDI do BEM - Etapa Plataforma
 Promove aperfeiçoamento constante e adaptação a mudanças.
</t>
  </si>
  <si>
    <t>2025-06-06</t>
  </si>
  <si>
    <t>2025-09-26</t>
  </si>
  <si>
    <t xml:space="preserve">Macro Área:  Vendas, Negociação e Soluções Comerciais  - Tema 1 </t>
  </si>
  <si>
    <t xml:space="preserve">Competência Técnica: Mapeamento de Processos
 Mapeamento   de Processos Capacidade de identificar,   descrever e organizar processos de trabalho, com foco em padronização,   eficiência e clareza das etapas e responsabilidades.
</t>
  </si>
  <si>
    <t>2025-05-13</t>
  </si>
  <si>
    <t>2025-08-13</t>
  </si>
  <si>
    <t xml:space="preserve">Competência Comportamental : Protagonismo Colaborativo 
 A avaliação de competências identificou o Protagonismo Colaborativo como uma área com oportunidade de desenvolvimento (75%), especialmente nos aspectos relacionados ao esforço para atender as causas principais da organização e dedicar-se além do básico com vistas aos interesses do SEBRAE-TO. Como Coordenadora da Área de Acesso a Mercados, fortalecer sua capacidade de assumir protagonismo, demonstrar iniciativa e responsabilidade ampliada, ao mesmo tempo em que promove a colaboração, é fundamental para impulsionar resultados transformadores e criar um ambiente de alto desempenho na sua equipe. Esta competência é particularmente importante no contexto atual, que exige lideranças capazes de navegar em ambientes complexos e mobilizar recursos para gerar impacto significativo.
</t>
  </si>
  <si>
    <t xml:space="preserve">Competência Técnica: Ferramentas e Softwares do SEBRAE 
 Aprofundamento do conhecimento e domínio das ferramentas e softwares utilizados pelo Sistema SEBRAE, com foco na otimização de processos, análise de dados e gestão de projetos. Esta área visa desenvolver proficiência técnica nos sistemas institucionais, permitindo maior eficiência na coordenação de programas nacionais e projetos estratégicos da Área de Acesso a Mercados.
</t>
  </si>
  <si>
    <t xml:space="preserve">Competência Comportamental: Tomada de Decisão 
 A avaliação de competências identificou a Tomada de Decisão como uma área com oportunidade significativa de desenvolvimento (68,8%), especialmente nos aspectos relacionados a correr riscos calculados, visualizar de forma ampla e escolher a melhor opção dentre as alternativas disponíveis. Como Coordenadora da Área de Acesso a Mercados, responsável por programas nacionais e projetos estratégicos, aprimorar sua capacidade de tomar decisões assertivas, baseadas em dados e alinhadas aos objetivos estratégicos da organização, é fundamental para maximizar o impacto das iniciativas sob sua responsabilidade e garantir resultados consistentes para os pequenos negócios atendidos.
</t>
  </si>
  <si>
    <t xml:space="preserve">Competência Comportamental: Olhar Empreendedor 
 A avaliação de competências identificou o Olhar Empreendedor como uma área com oportunidade de desenvolvimento (76,7%), especialmente nos aspectos relacionados ao olhar sistêmico sobre o negócio e compreensão do papel perante a área e demais setores da Instituição. Como Coordenadora da Área de Acesso a Mercados, fortalecer sua capacidade de pensar e agir como empreendedora, identificando oportunidades, assumindo riscos calculados e inovando constantemente, é fundamental para que você possa não apenas compreender profundamente as necessidades dos pequenos negócios atendidos, mas também liderar sua área com uma visão estratégica e orientada a resultados transformadores.
</t>
  </si>
  <si>
    <t xml:space="preserve">Competência Comportamental: Comunicação &amp; Relacionamento Interpessoal
 Comunicação verbal clara e eficaz em ambientes profissionais.
</t>
  </si>
  <si>
    <t>Competência Técnica:  Ética e Conformidade</t>
  </si>
  <si>
    <t>2025-07-23</t>
  </si>
  <si>
    <t xml:space="preserve">Macro Área: Ética, Integridade e Responsabilidade    </t>
  </si>
  <si>
    <t xml:space="preserve">Competência Comportamental: Outros
 Conduta ética, respeito às diretrizes institucionais e prevenção de assédio.
</t>
  </si>
  <si>
    <t xml:space="preserve">Competência Comportamental: Inteligência Emocional &amp; Desenvolvimento Pessoal
 Reconhecimento e regulação das emoções para tomada de decisões mais assertivas.
</t>
  </si>
  <si>
    <t>PDI - Onboarding</t>
  </si>
  <si>
    <t xml:space="preserve">PDI - Onboarding
</t>
  </si>
  <si>
    <t>2025-05-14</t>
  </si>
  <si>
    <t xml:space="preserve">Macro Área:  Gestão do Conhecimento e Documentação Institucional </t>
  </si>
  <si>
    <t xml:space="preserve"> Competência Técnica: Conhecimento Técnico 
 Uso do sistema Se-Suite com segurança e autonomia.
</t>
  </si>
  <si>
    <t>2025-10-17</t>
  </si>
  <si>
    <t xml:space="preserve">Competência Comportamental:  Profundidade Conceitual nas Entregas Técnicas
 Aprofundar o conhecimento técnico e conceitual nas atividades executadas, agregando embasamento às entregas e maior segurança no desempenho institucional.
</t>
  </si>
  <si>
    <t xml:space="preserve">Competência Comportamental:  Determinação - Autoliderança
</t>
  </si>
  <si>
    <t xml:space="preserve">Competência Comportamental: Desenvolvimento de Autodisciplina e Construção de Rotinas Eficientes
 Fortalecer hábitos produtivos e saudáveis na rotina de trabalho, com foco em constância, entrega e capacidade de autogerenciamento diário.
</t>
  </si>
  <si>
    <t xml:space="preserve">Competência Comportamental:  Automotivação - Processo de Julgamento para tomada de decisões Responsáveis
</t>
  </si>
  <si>
    <t xml:space="preserve">Competência Comportamental: Comunicação
 Aprimorar a clareza, segurança e objetividade na comunicação verbal em reuniões, apresentações e situações institucionais.
</t>
  </si>
  <si>
    <t xml:space="preserve">Competência Comportamental:  Independência - Inteligência Emocional
</t>
  </si>
  <si>
    <t xml:space="preserve"> Macro Área:  Planejamento, Foco e Resultados </t>
  </si>
  <si>
    <t xml:space="preserve">Competência Comportamental: Perceptividade - Organização Pessoal
 Realização do Curso: Organização Pessoal na plataforma Fundação Bradesco LInk: https://www.ev.org.br/cursos/organizacao-pessoal. Com Duração de 10 horas.
</t>
  </si>
  <si>
    <t xml:space="preserve">Competência Comportamental:  Atenção e Concentração
 Aprimorar a capacidade de manter atenção e concentração durante longos períodos de direção, garantindo segurança e eficiência no transporte da diretoria.
</t>
  </si>
  <si>
    <t>2025-05-30</t>
  </si>
  <si>
    <t xml:space="preserve">Competência Comportamental:  Inovação e Melhoria Contínua
 Desenvolver a capacidade de identificar oportunidades de melhoria e implementar soluções inovadoras que agreguem valor à organização.
</t>
  </si>
  <si>
    <t xml:space="preserve">Competência Comportamental: Postura Profissional
</t>
  </si>
  <si>
    <t xml:space="preserve"> Competência Comportamental:  Orientação para Resultados
 Desenvolver a capacidade de alinhar ações e decisões com os objetivos estratégicos, garantindo entregas eficazes e mensuráveis.
</t>
  </si>
  <si>
    <t xml:space="preserve">Competência Comportamental:  Comunicação e Oratória
 Fortalece a capacidade de se expressar com clareza e segurança, essencial para a atuação institucional junto à presidência.
</t>
  </si>
  <si>
    <t>2025-10-02</t>
  </si>
  <si>
    <t xml:space="preserve">Competência Comportamental:  Comunicação e Relacionamento Interpessoal
 Aprimorar a capacidade de comunicação e fortalecer relacionamentos interpessoais no ambiente de trabalho.
</t>
  </si>
  <si>
    <t xml:space="preserve">Competência Comportamental:	Liderança &amp; Gestão de Pessoas	
 Desenvolvimento da capacidade de liderar, engajar, dar feedback e orientar equipes para resultados.
</t>
  </si>
  <si>
    <t>2025-11-12</t>
  </si>
  <si>
    <t xml:space="preserve">Competência Técnica: Técnicas de Vendas Consultivas -Tema 3
 Desenvolver competências específicas relacionadas ao processo de venda consultiva, incluindo abordagem, qualificação, follow-up, fechamento e relacionamento com o cliente.
</t>
  </si>
  <si>
    <t xml:space="preserve">Competência Técnica: Técnicas de Vendas Consultivas - Tema 2
 Desenvolver competências específicas relacionadas ao processo de venda consultiva, incluindo abordagem, qualificação, follow-up, fechamento e relacionamento com o cliente.
</t>
  </si>
  <si>
    <t xml:space="preserve">  Macro Área:  Ética, Integridade e Responsabilidade   </t>
  </si>
  <si>
    <t xml:space="preserve">Competência Comportamental: Inteligência Emocional &amp; Desenvolvimento Pessoal	
 Aprimoramento do autoconhecimento, autocontrole, empatia e resiliência.
</t>
  </si>
  <si>
    <t xml:space="preserve">Competência Técnica: Conhecimento Técnico    
 Domínio de conteúdos, normas e procedimentos técnicos da área de atuação.
</t>
  </si>
  <si>
    <t>2025-08-16</t>
  </si>
  <si>
    <t>Macro Área:  Vendas, Negociação e Soluções Comerciais   - Tema 4</t>
  </si>
  <si>
    <t xml:space="preserve">Competência Técnica: Técnicas de Vendas Consultivas - Tema 4
 Desenvolver competências específicas relacionadas ao processo de venda consultiva, incluindo abordagem, qualificação, follow-up, fechamento e relacionamento com o cliente.
</t>
  </si>
  <si>
    <t xml:space="preserve">Competência Comportamental: Comunicação &amp; Relacionamento Interpessoal	
 Capacidade de se comunicar com clareza, escutar ativamente e construir relações produtivas.
</t>
  </si>
  <si>
    <t>Macro Área:  Vendas, Negociação e Soluções Comerciais- Tema 1</t>
  </si>
  <si>
    <t xml:space="preserve">
 Competência Técnica: Técnicas de Vendas Consultivas - Tema 1
 Desenvolver competências específicas relacionadas ao processo de venda consultiva, incluindo abordagem, qualificação, follow-up, fechamento e relacionamento com o cliente.
</t>
  </si>
  <si>
    <t xml:space="preserve">Competência Comportamental: Processos &amp; Qualidade	
 Otimização de rotinas, padronização e melhoria contínua dos processos organizacionais.
 Aprimoramento do autoconhecimento, autocontrole, empatia e resiliência.
 Desenvolvimento da capacidade de liderar, engajar, dar feedback e orientar equipes para resultados.
</t>
  </si>
  <si>
    <t xml:space="preserve">Competência Técnica:  Processos &amp; Qualidade	
 Otimização de rotinas, padronização e melhoria contínua dos processos organizacionais.
</t>
  </si>
  <si>
    <t>Macro Área:  Atitude Inovadora com visão de futuro   Competência Técnica:  Inovação &amp; Criatividade</t>
  </si>
  <si>
    <t xml:space="preserve"> Competência Técnica:  Inovação &amp; Criatividade
 Habilidade de propor e implementar novas ideias, processos e soluções criativas.
</t>
  </si>
  <si>
    <t xml:space="preserve">Macro Área:  Protagonismo, Autogestão e Tomada de Decisão   </t>
  </si>
  <si>
    <t xml:space="preserve">Competência Comportamental: Tomada de Decisão Estratégica
 Desenvolvimento da competência: Tomada de Decisão Estratégica
</t>
  </si>
  <si>
    <t xml:space="preserve">  Competência Técnica: Ética e Conformidade
 Fortalecer a conduta ética e o alinhamento aos princípios institucionais do Sebrae.
</t>
  </si>
  <si>
    <t xml:space="preserve">Competência Técnica: Liderança Técnica
 Desenvolvimento da competência: Liderança Técnica
</t>
  </si>
  <si>
    <t>Macro Área: Comunicação Essencial   Competência Comportamental: Comunicação Assertiva</t>
  </si>
  <si>
    <t xml:space="preserve">Competência Comportamental: Comunicação Assertiva
 Desenvolvimento da competência: Comunicação Assertiva
</t>
  </si>
  <si>
    <t xml:space="preserve">Competência Técnica: Planejamento Orçamentário
 Desenvolvimento da competência: Planejamento Orçamentário
</t>
  </si>
  <si>
    <t>Macro Área:  Tecnologia, Dados e Transformação Digital    Competência Técnica: Inteligência Analítica e BI</t>
  </si>
  <si>
    <t xml:space="preserve">Competência Técnica: Inteligência Analítica e BI
 Desenvolvimento da competência: Inteligência Analítica e BI
</t>
  </si>
  <si>
    <t xml:space="preserve">Competência Comportamental: Influência e Relacionamento Profissional
 Desenvolvimento da competência: Influência e Relacionamento Profissional
</t>
  </si>
  <si>
    <t>Comportamental: Gestão de Tempo e Produtividade - curto prazo</t>
  </si>
  <si>
    <t xml:space="preserve">tes
</t>
  </si>
  <si>
    <t>2025-06-17</t>
  </si>
  <si>
    <t xml:space="preserve">Competência Comportamental: Inteligência Emocional &amp; Desenvolvimento Pessoal
 Paciência e regulação emocional
</t>
  </si>
  <si>
    <t xml:space="preserve">Competência Comportamental: Processos &amp; Qualidade
 Atenção a detalhes e padronização
</t>
  </si>
  <si>
    <t xml:space="preserve">Competência Comportamental: Processos &amp; Qualidade 
 Utilização de ferramentas visuais para comunicação de metas ESG
</t>
  </si>
  <si>
    <t xml:space="preserve">Competência Comportamental: Liderança &amp; Gestão de Pessoas
 Autoconfiança e reconhecimento de conquistas.
</t>
  </si>
  <si>
    <t xml:space="preserve">Competência Comportamental: Técnicas de Vendas Consultivas - Tema 1
 Desenvolver competências específicas relacionadas ao processo de venda consultiva, incluindo abordagem, qualificação, follow-up, fechamento e relacionamento com o cliente.
</t>
  </si>
  <si>
    <t>Macro Área:  Vendas, Negociação e Soluções Comerciais  - Tema 2</t>
  </si>
  <si>
    <t xml:space="preserve">Competência Técnica: Conhecimento Técnico
 Autenticidade e posicionamento
</t>
  </si>
  <si>
    <t xml:space="preserve">Competência Comportamental: Inovação &amp; Criatividade
 Proatividade e atitude inovadora
</t>
  </si>
  <si>
    <t xml:space="preserve">Competência Técnica: Estratégia &amp; Visão de Negócios]
 Tomada de decisão com base em dados
</t>
  </si>
  <si>
    <t xml:space="preserve">Macro Área: Comunicação Assertiva    </t>
  </si>
  <si>
    <t xml:space="preserve">Competência Técnica: Área de Comunicação
 Melhora a clareza, estrutura e impacto das mensagens institucionais.
</t>
  </si>
  <si>
    <t>Macro Área: Conhecimentos Práticos e Acadêmicos em Marketing -Tema 6</t>
  </si>
  <si>
    <t xml:space="preserve">Competência Técnica: Competências em Marketing Digital - Tema 6
 Desenvolver competências técnicas aplicadas ao marketing digital, desde o mapeamento de personas até a análise de resultados integrando marketing e vendas.
</t>
  </si>
  <si>
    <t xml:space="preserve">Macro Área:  Planejamento, Foco e Resultados     </t>
  </si>
  <si>
    <t xml:space="preserve">Competência Técnica: Área de Projetos
 Desenvolve habilidades em planejamento, execução e gestão de projetos.
</t>
  </si>
  <si>
    <t xml:space="preserve"> Macro Área: Comunicação Essencial  </t>
  </si>
  <si>
    <t xml:space="preserve"> Macro Área:  Presença Executiva   </t>
  </si>
  <si>
    <t xml:space="preserve">Competência Comportamental: Proatividade e Protagonismo
 Impulsiona a iniciativa e a responsabilidade pelas entregas.
</t>
  </si>
  <si>
    <t xml:space="preserve"> Macro Área:  Planejamento, Foco e Resultados   </t>
  </si>
  <si>
    <t xml:space="preserve">Competência Comportamental: Foco em Resultados
 Garante direcionamento e entrega com eficiência.
</t>
  </si>
  <si>
    <t xml:space="preserve"> Macro Área:  Atitude Inovadora com visão de futuro   </t>
  </si>
  <si>
    <t xml:space="preserve">Competência Comportamental: Inovação e Criatividade
 Estimula a geração de ideias e soluções originais.
</t>
  </si>
  <si>
    <t>Macro Área: Conhecimentos Práticos e Acadêmicos em Marketing</t>
  </si>
  <si>
    <t xml:space="preserve">Competência Técnica: Competências em Marketing Digital - Tema 6Desenvolver competências técnicas aplicadas ao marketing digital, desde o mapeamento de personas até a análise de resultados integrando marketing e vendas.
</t>
  </si>
  <si>
    <t xml:space="preserve">Macro Área: Conhecimentos Práticos e Acadêmicos em Marketing -Tema  2 </t>
  </si>
  <si>
    <t xml:space="preserve">Competência Técnica: Competências em Marketing Digital - Tema 2Desenvolver competências técnicas aplicadas ao marketing digital, desde o mapeamento de personas até a análise de resultados integrando marketing e vendas.
</t>
  </si>
  <si>
    <t xml:space="preserve"> Macro Área:  Gestão de Tempo   </t>
  </si>
  <si>
    <t xml:space="preserve">Competência Comportamental: Gestão de Tempo e Produtividade
 Aprimora o uso eficiente do tempo com foco em entregas.
</t>
  </si>
  <si>
    <t xml:space="preserve">Macro Área: Conhecimentos Práticos e Acadêmicos em Marketing -Tema  1 </t>
  </si>
  <si>
    <t xml:space="preserve">Desenvolver competências técnicas aplicadas ao marketing digital, desde o mapeamento de personas até a análise de resultados integrando marketing e vendas.-Competência Técnica: Competências em Marketing Digital - Tema 1
</t>
  </si>
  <si>
    <t>Macro Área: Conhecimentos Práticos e Acadêmicos em Marketing -Tema  3</t>
  </si>
  <si>
    <t xml:space="preserve">Competência Técnica: Competências em Marketing Digital - Tema 3Desenvolver competências técnicas aplicadas ao marketing digital, desde o mapeamento de personas até a análise de resultados integrando marketing e vendas.
</t>
  </si>
  <si>
    <t xml:space="preserve"> Macro Área:  Planejamento, Foco e Resultados    </t>
  </si>
  <si>
    <t xml:space="preserve">Competência Comportamental:  Orientação para Resultados
 Mantém o foco nas metas e indicadores de desempenho.
</t>
  </si>
  <si>
    <t>Macro Área: Conhecimentos Práticos e Acadêmicos em Marketing -Tema  4</t>
  </si>
  <si>
    <t xml:space="preserve">Desenvolver competências técnicas aplicadas ao marketing digital, desde o mapeamento de personas até a análise de resultados integrando marketing e vendas.
</t>
  </si>
  <si>
    <t xml:space="preserve"> Macro Área:  Inteligência Emocional e Autoconhecimento    </t>
  </si>
  <si>
    <t xml:space="preserve">Competência Comportamental: Inteligência Emocional e Desenvolvimento Pessoal
 Promove o equilíbrio emocional e o autoconhecimento.
</t>
  </si>
  <si>
    <t xml:space="preserve"> Macro Área:  Ética, Integridade e Responsabilidade  </t>
  </si>
  <si>
    <t xml:space="preserve">Competência Técnica: Foco no Cliente
 Área comportamental focada no desenvolvimento da capacidade de compreender e atender às necessidades dos clientes.
</t>
  </si>
  <si>
    <t xml:space="preserve">COMPETÊNCIA COMPORTAMENTAL: Visão Estratégica e Inovação
 Área comportamental focada no desenvolvimento da capacidade de compreender o contexto amplo e identificar oportunidades estratégicas.
</t>
  </si>
  <si>
    <t xml:space="preserve">Macro Área:  Planejamento, Foco e Resultados    </t>
  </si>
  <si>
    <t xml:space="preserve">COMPETÊNCIA COMPORTAMENTAL: Organização e Planejamento
 Área comportamental focada no desenvolvimento da capacidade de organizar recursos e planejar atividades de forma eficiente.
</t>
  </si>
  <si>
    <t xml:space="preserve">Macro Área:  Tecnologia, Dados e Transformação Digital    </t>
  </si>
  <si>
    <t xml:space="preserve">Competência Técnica:  Área de Tecnologia
 Área técnica focada no desenvolvimento de competências em ferramentas tecnológicas e sistemas digitais.
</t>
  </si>
  <si>
    <t xml:space="preserve">COMPETÊNCIA COMPORTAMENTAL: Técnica - Ética e Conformidade
 Fortalecer a conduta ética e o alinhamento aos princípios institucionais do Sebrae.
</t>
  </si>
  <si>
    <t xml:space="preserve">COMPETÊNCIA COMPORTAMENTAL: Inovação e Criatividade
 Área comportamental focada no desenvolvimento da capacidade de gerar ideias originais e implementar soluções inovadoras.
</t>
  </si>
  <si>
    <t xml:space="preserve">COMPETÊNCIA COMPORTAMENTAL: Proatividade e Protagonismo
 Área comportamental focada no desenvolvimento da capacidade de tomar iniciativa e assumir responsabilidade por resultados.
</t>
  </si>
  <si>
    <t xml:space="preserve">COMPETÊNCIA COMPORTAMENTAL: Resiliência
 Área comportamental focada no desenvolvimento da capacidade de lidar com pressão e recuperar-se de adversidades.
</t>
  </si>
  <si>
    <t xml:space="preserve"> Competência Comportamental:  Proatividade e Protagonismo
 Impulsiona a iniciativa e a responsabilidade ativa nas entregas e relações de trabalho.
</t>
  </si>
  <si>
    <t xml:space="preserve">Macro Área:  Atitude Inovadora com visão de futuro    </t>
  </si>
  <si>
    <t xml:space="preserve">Competência Comportamental:  Inovação e Criatividade
 Estimula a geração de ideias originais e aplicação de soluções criativas em contextos reais.
</t>
  </si>
  <si>
    <t>EMBASAMENTO DAS AÇÕES DO PDI - Clique neste botão e depois abra a aba: Detalhamento</t>
  </si>
  <si>
    <t xml:space="preserve">Macro Área:  Protagonismo, Autogestão e Tomada de Decisão    </t>
  </si>
  <si>
    <t xml:space="preserve">Competência Comportamental: Tomada de Decisão
 Melhora a assertividade e a análise na escolha de caminhos e soluções profissionais.
</t>
  </si>
  <si>
    <t xml:space="preserve">Macro Área:  Gestão de Tempo   </t>
  </si>
  <si>
    <t xml:space="preserve">Competência Comportamental: Gestão de Tempo
 Aprimora o uso eficiente do tempo com foco em entregas organizadas e realistas.
</t>
  </si>
  <si>
    <t xml:space="preserve">Competência Comportamental: Organização e Planejamento
 Desenvolve disciplina e visão para organizar atividades com foco, clareza e previsibilidade nas entregas.
</t>
  </si>
  <si>
    <t xml:space="preserve">Competência Comportamental:  Visão Estratégica e Inovação
 Amplia a capacidade de antecipar cenários, propor soluções e alinhar ações aos objetivos da organização.
</t>
  </si>
  <si>
    <t xml:space="preserve">Macro Área: Comunicação Escrita    </t>
  </si>
  <si>
    <t xml:space="preserve">Competência Comportamental: Comunicação e Influência
 Aprimora a habilidade de engajar e influenciar pessoas com autenticidade e clareza, promovendo maior impacto nas interações profissionais.
</t>
  </si>
  <si>
    <t xml:space="preserve">Macro Área:  Inteligência Emocional e Autoconhecimento    </t>
  </si>
  <si>
    <t xml:space="preserve">
 Competência Comportamental:  Inteligência Emocional
 Promove o equilíbrio emocional, controle interno e consciência dos próprios gatilhos emocionais.
</t>
  </si>
  <si>
    <t xml:space="preserve">Macro Área:  Estratégia focada em Indicadores    </t>
  </si>
  <si>
    <t xml:space="preserve">Competência Técnica: Estratégia &amp; Visão de Negócios
 Análise Estratégica Regional
</t>
  </si>
  <si>
    <t>2025-10-19</t>
  </si>
  <si>
    <t xml:space="preserve">Macro Área: Comunicação Relacional       </t>
  </si>
  <si>
    <t xml:space="preserve">Competência Comportamental: Comunicação &amp; Relacionamento Interpessoal
 Comunicação Estratégica e Influente
</t>
  </si>
  <si>
    <t>2025-04-11</t>
  </si>
  <si>
    <t xml:space="preserve">Macro Área:  Liderança e Gestão de Pessoas       </t>
  </si>
  <si>
    <t xml:space="preserve">Competência Comportamental: Liderança &amp; Gestão de Pessoas
 Liderança Inspiradora
</t>
  </si>
  <si>
    <t xml:space="preserve">Macro Área:  Atendimento e Relacionamento com o Cliente     </t>
  </si>
  <si>
    <t xml:space="preserve">Competência Técnica: Networking e Parcerias Estratégicas
</t>
  </si>
  <si>
    <t>2025-04-07</t>
  </si>
  <si>
    <t xml:space="preserve">Competência Comportamental: Inovação &amp; Criatividade
 Pensamento Criativo e Inovador
</t>
  </si>
  <si>
    <t xml:space="preserve">Macro Área:  Gestão do Conhecimento e Documentação Institucional    </t>
  </si>
  <si>
    <t xml:space="preserve">Competência Técnica: Conhecimento Técnico
 Excelência no Atendimento
</t>
  </si>
  <si>
    <t xml:space="preserve"> Competência Comportamental: Inteligência Emocional e Desenvolvimento Pessoal 
 Promove o autoconhecimento, controle emocional, empatia e resiliência frente a situações adversas.
</t>
  </si>
  <si>
    <t xml:space="preserve">Macro Área:  Gestão de Projetos e Processos   </t>
  </si>
  <si>
    <t xml:space="preserve">Competência Técnica: Gestão de Processos
 Desenvolve a habilidade de mapear, padronizar e melhorar fluxos operacionais, otimizando tempo e entregas.
</t>
  </si>
  <si>
    <t xml:space="preserve">Competência Comportamental:  Foco em Resultados
 Garante direcionamento e entrega com eficiência, priorizando o que gera valor e cumprimento de metas.
</t>
  </si>
  <si>
    <t xml:space="preserve">Macro Área:  Visão Sistêmica com foco em Indicadores Estratégicos   </t>
  </si>
  <si>
    <t xml:space="preserve">Competência Técnica: OKRs e Metodologias Ágeis
 Contribui para organizar metas com foco no que é mais relevante e adotar rotinas mais leves, ágeis e flexíveis.
</t>
  </si>
  <si>
    <t xml:space="preserve">Competência Técnica: Processos &amp; Qualidade
 Marketing Digital para MPEs
</t>
  </si>
  <si>
    <t>2025-11-02</t>
  </si>
  <si>
    <t xml:space="preserve">Competência Comportamental: Inteligência Emocional
 MBA em Liderança e Estratégia
</t>
  </si>
  <si>
    <t>2025-10-10</t>
  </si>
  <si>
    <t>Macro Área:  Vendas, Negociação e Soluções Comerciais   - Tema 3</t>
  </si>
  <si>
    <t xml:space="preserve">Competência Comportamental: Comunicação &amp; Relacionamento Interpessoal
 SIPAT e Bem-estar Institucional
</t>
  </si>
  <si>
    <t xml:space="preserve">Competência Técnica:Técnicas de Vendas Consultivas - Tema 1
 Desenvolver competências específicas relacionadas ao processo de venda consultiva, incluindo abordagem, qualificação, follow-up, fechamento e relacionamento com o cliente.
</t>
  </si>
  <si>
    <t xml:space="preserve">Competência Comportamental:  Orientação para Resultados
 Oratória e escuta com diferentes perfis
</t>
  </si>
  <si>
    <t xml:space="preserve">Inovação local com criatividade aplicadaCompetência Técnica: Conhecimento Organizacional
</t>
  </si>
  <si>
    <t xml:space="preserve">Competência Comportamental: Inteligência Emocional
 Desenvolver a capacidade de reconhecer e lidar com as próprias emoções e as dos outros, especialmente em situações de pressão, conflito ou sobrecarga.
</t>
  </si>
  <si>
    <t xml:space="preserve">Competência Comportamental: Tomada de Decisão Estratégica
 Desenvolver a capacidade de analisar cenários e tomar decisões alinhadas aos objetivos organizacionais.
</t>
  </si>
  <si>
    <t xml:space="preserve">Macro Área: Comunicação Essencial    </t>
  </si>
  <si>
    <t xml:space="preserve">Competência Comportamental: Comunicação Assertiva
 Aprimorar a habilidade de expressar ideias e informações de forma clara e eficaz.
</t>
  </si>
  <si>
    <t>Competência Comportamental: Jornada de Acolhimento e Integração</t>
  </si>
  <si>
    <t xml:space="preserve">Conhecer o funcionamento e cultura organizacional por meio da trilha obrigatória da Universidade Sebrae.
</t>
  </si>
  <si>
    <t xml:space="preserve">Competência Comportamental: Gestão do Tempo
 Desenvolver maior controle e priorização das tarefas diárias com foco em produtividade e equilíbrio.
</t>
  </si>
  <si>
    <t xml:space="preserve">Macro Área:  Presença Executiva  </t>
  </si>
  <si>
    <t xml:space="preserve"> Competência Comportamental: Protagonismo e Influência
 Aumentar a iniciativa em propor melhorias e engajar colegas em ações de impacto coletivo.
</t>
  </si>
  <si>
    <t xml:space="preserve">Macro Área:  Tomada de Decisão com Análise de Dados    </t>
  </si>
  <si>
    <t xml:space="preserve">Competência Comportamental: Tomada de Decisão com Base em Análise Crítica
 Fortalecer a capacidade de interpretar dados e contextos para embasar decisões técnicas e estratégicas.
</t>
  </si>
  <si>
    <t xml:space="preserve">Macro Área:  Gestão de Equipes  </t>
  </si>
  <si>
    <t xml:space="preserve">Competência Comportamental: Relacionamento Interpessoal e Trabalho em Equipe
 Fortalecer relações de confiança, empatia e colaboração no ambiente de trabalho.
</t>
  </si>
  <si>
    <t xml:space="preserve">Competência Comportamental: Visão Sistêmica e Alinhamento Institucional
 Compreender o impacto das suas entregas no contexto estratégico da organização.
</t>
  </si>
  <si>
    <t xml:space="preserve">Competência Comportamental: Participação em Eventos Técnicos e Atualização Profissional
 Ampliar repertório sobre boas práticas, inovação e soluções aplicáveis por meio de eventos de grande porte.
</t>
  </si>
  <si>
    <t xml:space="preserve">Competência Comportamental: Inteligência Emocional e Gestão de Conflitos
 Desenvolver habilidades de autorregulação emocional e comunicação não violenta para lidar com situações difíceis no trabalho.
</t>
  </si>
  <si>
    <t xml:space="preserve">Competência Comportamental: Comunicação
 Aprimorar clareza e objetividade ao se comunicar com públicos diversos.
</t>
  </si>
  <si>
    <t xml:space="preserve">Macro Área:  Trabalho em Equipe e Colaboração    </t>
  </si>
  <si>
    <t xml:space="preserve">Competência Técnica: Atualização Técnica e Compartilhamento de Conhecimento
 Ampliar domínio técnico e repassar aprendizados à equipe para gerar impacto coletivo.
</t>
  </si>
  <si>
    <t xml:space="preserve">Competência Comportamental:  Autogestão e Produtividade
 Desenvolver organização pessoal, planejamento e constância na execução das atividades, aumentando a produtividade e o bem-estar profissional.
</t>
  </si>
  <si>
    <t xml:space="preserve">Competência Técnica:  Ética e Integridade
 Fortalecer atitudes alinhadas aos princípios da integridade, imparcialidade e responsabilidade institucional.
</t>
  </si>
  <si>
    <t xml:space="preserve">Competência Comportamental:  Gestão do Tempo
 Desenvolver maior domínio sobre a alocação de tempo, priorização de atividades e redução de dispersões no ambiente profissional.
</t>
  </si>
  <si>
    <t xml:space="preserve">Macro Área: Comunicação Assertiva   </t>
  </si>
  <si>
    <t xml:space="preserve">Competência Comportamental:  Comunicação e Influência
 Desenvolver a habilidade de comunicar-se de forma clara, assertiva e influente em diferentes contextos profissionais.
</t>
  </si>
  <si>
    <t xml:space="preserve">Competência Comportamental:  Liderança de Equipe
 Desenvolver habilidades de liderança para conduzir a equipe de auditoria com eficácia, promovendo um ambiente colaborativo e produtivo.
</t>
  </si>
  <si>
    <t xml:space="preserve">Competência Técnica: Governança e Auditoria
 Aprofundar conhecimento técnico em práticas, estruturas e ferramentas de governança para garantir conformidade, gestão de riscos e integridade institucional.
</t>
  </si>
  <si>
    <t>2025-09-29</t>
  </si>
  <si>
    <t xml:space="preserve">Macro Área:  Resolução De Problemas   </t>
  </si>
  <si>
    <t xml:space="preserve">Competência Comportamental: Resolução de Problemas
 Aprimorar a capacidade de identificar, analisar e resolver problemas complexos de forma eficaz e eficiente.
</t>
  </si>
  <si>
    <t>2025-11-04</t>
  </si>
  <si>
    <t xml:space="preserve">Competência Comportamental:  Ética e Conformidade
 Fortalecer a conduta ética e o alinhamento aos princípios institucionais do Sebrae.
</t>
  </si>
  <si>
    <t xml:space="preserve"> Competência Comportamental: Comunicação Assertiva
 Desenvolve a expressão clara de opiniões com respeito e firmeza.
</t>
  </si>
  <si>
    <t xml:space="preserve"> Competência Comportamental: Proatividade e Protagonismo
 Impulsiona a iniciativa e a responsabilidade pelas entregas.
</t>
  </si>
  <si>
    <t xml:space="preserve">Competência Comportamental: Gestão de Tempo e Produtividade
 Aprimora o uso eficiente do tempo com foco em entregas.
</t>
  </si>
  <si>
    <t xml:space="preserve">Competência Comportamental:  Relacionamento com Clientes
 Aumenta a qualidade do atendimento e fidelização.
</t>
  </si>
  <si>
    <t xml:space="preserve">Macro Área:  Gestão de Equipes       </t>
  </si>
  <si>
    <t xml:space="preserve">Competência Comportamental: Liderança e Gestão de Equipes
 Liderança Técnica
</t>
  </si>
  <si>
    <t xml:space="preserve">Macro Área:  Capacitações Específicas Para O Cargo    </t>
  </si>
  <si>
    <t xml:space="preserve">Competência Comportamental: Capacitações Específicas para o Cargo
 Plano de Desenvolvimento Técnico Personalizado
</t>
  </si>
  <si>
    <t xml:space="preserve"> Macro Área:  Ética, Integridade e Responsabilidade     </t>
  </si>
  <si>
    <t>2025-09-25</t>
  </si>
  <si>
    <t xml:space="preserve">Competência Técnica: Resolução de Problemas Complexos
 Pensamento Sistêmico e Metodologia A3
</t>
  </si>
  <si>
    <t xml:space="preserve"> Competência Técnica: Gestão do Tempo
 Metodologias de Produtividade
</t>
  </si>
  <si>
    <t xml:space="preserve">Macro Área:  Presença Executiva    </t>
  </si>
  <si>
    <t xml:space="preserve">Competência Comportamental: Proatividade e Protagonismo
 Impulsiona a iniciativa e a responsabilidade pelas entregas, essencial para gerar impacto e fortalecer sua autonomia frente aos processos da Rede de Credenciados.
</t>
  </si>
  <si>
    <t xml:space="preserve">Competência Comportamental: Comunicação e Oratória
 Fortalece a capacidade de falar com clareza, calma e segurança em reuniões, apresentações e momentos de exposição técnica.
</t>
  </si>
  <si>
    <t xml:space="preserve">Macro Área:  Atitude Inovadora com visão de futuro       </t>
  </si>
  <si>
    <t xml:space="preserve">Competência Comportamental: Visão Estratégica e Inovação
 Amplia a capacidade de antecipar cenários, alinhar ações com a estratégia e propor soluções inovadoras com impacto real.
</t>
  </si>
  <si>
    <t xml:space="preserve">Competência Técnica: Gestão do Tempo
 Aprimora o uso eficiente do tempo com foco em entregas organizadas, realistas e alinhadas a prazos.
</t>
  </si>
  <si>
    <t xml:space="preserve">Competência Comportamental: Tomada de Decisão Estratégica
 Eleva a habilidade de escolhas seguras e conscientes em contextos complexos, com impacto direto nos resultados da área de gestão de credenciados e parceiros.
</t>
  </si>
  <si>
    <t xml:space="preserve">Macro Área:  Resolução De Problemas    </t>
  </si>
  <si>
    <t xml:space="preserve">Competência Comportamental: Resolução de Problemas
 Desenvolve pensamento crítico e capacidade de ação diante de obstáculos, com foco em soluções práticas e sustentáveis.
</t>
  </si>
  <si>
    <t>2025-10-15</t>
  </si>
  <si>
    <t xml:space="preserve">Competência Comportamental: Inovação e Melhoria Contínua
 Promove aperfeiçoamento constante e adaptação a mudanças, essenciais para modernizar práticas da Rede de Credenciados.
</t>
  </si>
  <si>
    <t xml:space="preserve">Competência Comportamental: Orientação para Resultados
 Mantém o foco em metas, entregas e indicadores de desempenho com regularidade e clareza.
</t>
  </si>
  <si>
    <t xml:space="preserve">Competência Técnica: Área de Dados e Indicadores
 Aumenta a capacidade de análise e uso de dados para decisões operacionais e estratégicas.
</t>
  </si>
  <si>
    <t xml:space="preserve"> Competência Técnica: OKRs e Metodologias Ágeis
 Fortalece a orientação a entregas, ciclos curtos, acompanhamento por indicadores e foco em valor.
</t>
  </si>
  <si>
    <t>2025-11-03</t>
  </si>
  <si>
    <t xml:space="preserve">Macro Área:  Protagonismo, Autogestão e Tomada de Decisão     </t>
  </si>
  <si>
    <t xml:space="preserve">Competência Comportamental:  Tomada de Decisão Estratégica
 Aprimorar a capacidade de avaliar cenários e tomar decisões estratégicas.
</t>
  </si>
  <si>
    <t>Macro Área: Comunicação Estratégica e Influente   l</t>
  </si>
  <si>
    <t xml:space="preserve">Competência Comportamental:  Comunicação e Relacionamento Interpessoa
 Desenvolver escuta ativa, empatia e qualidade nas interações profissionais.
</t>
  </si>
  <si>
    <t xml:space="preserve">Competência Comportamental:  Autogestão e Produtividade
 Desenvolver foco, planejamento e constância para melhor gestão do tempo e metas.
</t>
  </si>
  <si>
    <t>Macro Área: Inovação, Criatividade e Visão Estratégica</t>
  </si>
  <si>
    <t>Macro Área: Planejamento, Foco e Resultados</t>
  </si>
  <si>
    <t>Macro Área: Inteligência Emocional e Autoconhecimento</t>
  </si>
  <si>
    <t>Macro Área: Resolução de Problemas</t>
  </si>
  <si>
    <t>Macro Área: Comunicação</t>
  </si>
  <si>
    <t>Macro Área: Protagonismo, Autogestão e Tomada de Decisão</t>
  </si>
  <si>
    <t>Macro Área: Tecnologia, Dados e Transformação Digital</t>
  </si>
  <si>
    <t>Macro Área: Liderança e Gestão de Pessoas</t>
  </si>
  <si>
    <t xml:space="preserve">Macro Área:  Liderança e Gestão de Pessoas  </t>
  </si>
  <si>
    <t xml:space="preserve">Competência Comportamental: Gestão e Liderança
 Organização e gestão do tempo
</t>
  </si>
  <si>
    <t xml:space="preserve">Competência Comportamental:: Ética e Integridade
 Tomada de decisão ética e alinhada aos valores da instituição
</t>
  </si>
  <si>
    <t>Macro Área:  Vendas, Negociação e Soluções Comerciais    - Tema 1</t>
  </si>
  <si>
    <t>2025-11-26</t>
  </si>
  <si>
    <t xml:space="preserve">Macro Área: Tributária       </t>
  </si>
  <si>
    <t xml:space="preserve">Competência Técnica: Tecnologia da Informação Aplicada à Área Fiscal
 Desenvolver habilidades no uso do Excel para otimizar processos fiscais e contábeis, como apuração de tributos, análise de dados e geração de relatórios.
</t>
  </si>
  <si>
    <t xml:space="preserve">Competência Técnica: Finanças Pessoais
 Desenvolver habilidades para organizar e planejar suas finanças pessoais com mais consciência e controle.
</t>
  </si>
  <si>
    <t xml:space="preserve">Competência Técnica: Organização de Processos Contábeis
 Aprimorar a organização de processos contábeis e fiscais para melhorar o fluxo e fechamento contábil.
</t>
  </si>
  <si>
    <t xml:space="preserve">Macro Área: Tributária   </t>
  </si>
  <si>
    <t xml:space="preserve">Competência Técnica:  Gestão Tributária
 Desenvolver habilidades para interpretar e utilizar indicadores de desempenho financeiro e contábil na tomada de decisões estratégicas.
</t>
  </si>
  <si>
    <t xml:space="preserve">Macro Área: Tributária  </t>
  </si>
  <si>
    <t xml:space="preserve">Competência Técnica: Área Fiscal e Tributária
 Aprofundar o domínio técnico sobre apuração de tributos e entrega de obrigações acessórias, com foco na prevenção de inconsistências.
</t>
  </si>
  <si>
    <t>2025-07-18</t>
  </si>
  <si>
    <t xml:space="preserve">Competência Técnica: Comunicação &amp; Relacionamento Interpessoal
 Utilização de ferramentas visuais para comunicação de metas ESG 
</t>
  </si>
  <si>
    <t>2025-03-27</t>
  </si>
  <si>
    <t xml:space="preserve">Competência Comportamental:	Comunicação &amp; Relacionamento Interpessoal
 Comunicação Assertiva e Apresentações: Melhorar a clareza, objetividade e segurança ao se comunicar, especialmente em apresentações e oferta de soluções aos clientes.
</t>
  </si>
  <si>
    <t xml:space="preserve">Competência Técnica:  Conhecimento Técnico
 Data Analytics e Inteligência Artificial: Desenvolver habilidades para analisar dados e usar ferramentas de IA, melhorando a tomada de decisão e otimizando processos de atendimento.
</t>
  </si>
  <si>
    <t xml:space="preserve"> Competência Técnica: Técnicas de Vendas Consultivas - Tema 4
 Desenvolver competências específicas relacionadas ao processo de venda consultiva, incluindo abordagem, qualificação, follow-up, fechamento e relacionamento com o cliente.
</t>
  </si>
  <si>
    <t xml:space="preserve">Competência Técnica: Vendas &amp; Negociação
 Estratégias de venda consultiva
</t>
  </si>
  <si>
    <t xml:space="preserve">Competência Comportamental:	Processos &amp; Qualidade	
 Gestão do Tempo: Implementar técnicas de organização e priorização para aumentar a eficiência diária e garantir a qualidade das entregas dentro dos prazos.
</t>
  </si>
  <si>
    <t xml:space="preserve">Competência Comportamental:	Liderança &amp; Gestão de Pessoas
 Liderança de Projeto: Desenvolver capacidade de liderar equipes e projetos coordenando a participação do Sebrae em uma feira regional de agronegócio.
</t>
  </si>
  <si>
    <t xml:space="preserve">Competência Comportamental:	Inteligência Emocional e Desenvolvimento Pessoal
 Inteligência Emocional: Aprimorar autoconhecimento e controle emocional para lidar melhor com pressão e fortalecer relacionamentos no ambiente de trabalho.
 Autoconhecimento e Resiliência: Aumentar a autoconfiança e a capacidade de lidar com desafios inesperados, saindo da zona de conforto gradualmente.
</t>
  </si>
  <si>
    <t xml:space="preserve">Macro Área: Comunicação Oral    </t>
  </si>
  <si>
    <t xml:space="preserve">Competência Comportamental:  Relacionamento Interpessoal
 Desenvolvimento da competência Relacionamento Interpessoal (COMPORTAMENTAL), identificada como develop com base em: DISC, PDI Anterior, Avaliação.
</t>
  </si>
  <si>
    <t xml:space="preserve">Macro Área:  Ética, Integridade e Responsabilidade            </t>
  </si>
  <si>
    <t xml:space="preserve">Macro Área: Comunicação Estratégica e Influente         </t>
  </si>
  <si>
    <t xml:space="preserve">Competência Comportamental:  Comunicação Eficaz
 Desenvolvimento da competência Comunicação Eficaz (COMPORTAMENTAL), identificada como develop com base em: Questionário, Avaliação, DISC.
</t>
  </si>
  <si>
    <t xml:space="preserve">Competência Comportamental:  Gestão do Tempo
 Desenvolvimento da competência Gestão do Tempo (COMPORTAMENTAL), identificada como develop com base em: Questionário, DISC.
</t>
  </si>
  <si>
    <t xml:space="preserve">Macro Área:  Gestão de Equipes    </t>
  </si>
  <si>
    <t xml:space="preserve">Competência Comportamental:  Atuação Colaborativa
 Desenvolvimento da competência Atuação Colaborativa (COMPORTAMENTAL), identificada como develop com base em: Questionário, Avaliação, DISC, PDI Anterior.
</t>
  </si>
  <si>
    <t>2025-09-04</t>
  </si>
  <si>
    <t xml:space="preserve">Competência Comportamental: Gestão e Tomada de Decisão
 Melhora a assertividade e análise na escolha de caminhos profissionais, mesmo em cenários incertos ou sob pressão.
</t>
  </si>
  <si>
    <t xml:space="preserve">Competência Comportamental: Orientação para Resultados
 Mantém o foco nas metas e entrega de valor com eficiência, clareza e equilíbrio.
</t>
  </si>
  <si>
    <t xml:space="preserve">Competência Comportamental: Proatividade e Protagonismo
 Impulsiona a iniciativa pessoal e o senso de responsabilidade ativa pelas entregas e escolhas.
</t>
  </si>
  <si>
    <t xml:space="preserve">Macro Área: Comunicação e Relacionamento    </t>
  </si>
  <si>
    <t xml:space="preserve">Competência Comportamental: Empatia e Colaboração
 Aumenta a capacidade de ouvir, interpretar com empatia e colaborar genuinamente com pares e equipes.
</t>
  </si>
  <si>
    <t xml:space="preserve">Competência Comportamental: Comunicação Assertiva
 Desenvolve a expressão clara de opiniões com respeito e firmeza, reforçando confiança e presença profissional.
</t>
  </si>
  <si>
    <t xml:space="preserve">Competência Comportamental: Inovação e Melhoria Contínua
 Promove aperfeiçoamento constante e adaptação a mudanças por meio da curiosidade e da experimentação.
</t>
  </si>
  <si>
    <t xml:space="preserve">Competência Técnica: Área de Processos
 Desenvolve habilidades para mapear, compreender e propor melhorias em fluxos internos.
</t>
  </si>
  <si>
    <t xml:space="preserve">Competência Comportamental: Gestão de Tempo e Produtividade
 Aprimora o uso eficiente do tempo com foco em entregas organizadas e realistas.
</t>
  </si>
  <si>
    <t xml:space="preserve">Competência Técnica: Área de Planejamento e Organização
 Desenvolve metodologias para definição de metas claras, priorização de entregas e visão ágil de progresso.
</t>
  </si>
  <si>
    <t xml:space="preserve">Competência Comportamental: Tomada de Decisão Estratégica
 Eleva a habilidade de escolhas alinhadas aos objetivos maiores e sob diferentes níveis de pressão.
</t>
  </si>
  <si>
    <t xml:space="preserve">Competência Técnica:   Ética e Conformidade
 Fortalecer a conduta ética e o alinhamento aos princípios institucionais do Sebrae.
</t>
  </si>
  <si>
    <t xml:space="preserve">Macro Área: Comunicação Relacional    </t>
  </si>
  <si>
    <t xml:space="preserve">Competência Comportamental: Comunicação e Relacionamento Interpessoal
 Melhora a capacidade de se expressar com clareza e construir relações positivas.
</t>
  </si>
  <si>
    <t>Macro Área:  Conhecimentos Práticos e Academicos em Marketing  - Tema 2</t>
  </si>
  <si>
    <t xml:space="preserve">Competência Técnica: Competências em Marketing Digital - Tema 3
 Desenvolver competências técnicas aplicadas ao marketing digital, desde o mapeamento de personas até a análise de resultados integrando marketing e vendas.
</t>
  </si>
  <si>
    <t xml:space="preserve">Competência Técnica: Competências em Marketing Digital - Tema 4
 Desenvolver competências técnicas aplicadas ao marketing digital, desde o mapeamento de personas até a análise de resultados integrando marketing e vendas.
</t>
  </si>
  <si>
    <t xml:space="preserve">Competência Técnica: Competências em Marketing Digital - Tema 5
 Desenvolver competências técnicas aplicadas ao marketing digital, desde o mapeamento de personas até a análise de resultados integrando marketing e vendas.
</t>
  </si>
  <si>
    <t xml:space="preserve">Competência Técnica: Competências em Marketing Digital - Tema 6
 Desenvolver competências técnicas aplicadas ao marketing digital, desde o mapeamento de personas até a análise de resultados integrando marketing e vendas.
</t>
  </si>
  <si>
    <t>Macro Área:  Conhecimentos Práticos e Academicos em Marketing   - Tema 1</t>
  </si>
  <si>
    <t xml:space="preserve">Competência Técnica: Competências em Marketing Digital  - Tema 1
 Desenvolver competências técnicas aplicadas ao marketing digital, desde o mapeamento de personas até a análise de resultados integrando marketing e vendas.
</t>
  </si>
  <si>
    <t xml:space="preserve">Competência Técnica: Competências em Marketing Digital - Tema 7
 Desenvolver competências técnicas aplicadas ao marketing digital, desde o mapeamento de personas até a análise de resultados integrando marketing e vendas.
</t>
  </si>
  <si>
    <t xml:space="preserve">Competência Comportamental:  Autogestão e Produtividade
 Aprimorar a organização de tarefas e gestão do tempo com foco em eficiência e clareza.
</t>
  </si>
  <si>
    <t xml:space="preserve">Macro Área:  Liderança e Gestão de Pessoas    </t>
  </si>
  <si>
    <t xml:space="preserve">Competência Comportamental: Liderança e Influência 
 Fortalecer habilidades de liderança e capacidade de influenciar positivamente equipes e colegas, promovendo um ambiente de trabalho colaborativo e produtivo.
</t>
  </si>
  <si>
    <t>Macro Área: Ética, Integridade e Responsabilidade</t>
  </si>
  <si>
    <t>Macro Área: Relacionamento</t>
  </si>
  <si>
    <t>Macro Área: Vendas, Negociação e Soluções Comerciais</t>
  </si>
  <si>
    <t>Macro Área: Gestão de Tempo</t>
  </si>
  <si>
    <t>Macro Área: Presença Executiva</t>
  </si>
  <si>
    <t>Macro Área:  Conhecimentos Práticos e Academicos em Marketing       - Tema 1</t>
  </si>
  <si>
    <t xml:space="preserve">Competência Técnica: Competências em Marketing Digital - Tema 1
 Desenvolver competências técnicas aplicadas ao marketing digital, desde o mapeamento de personas até a análise de resultados integrando marketing e vendas.
</t>
  </si>
  <si>
    <t xml:space="preserve">Competência Comportamental: Orientação à Inovação
 Fortalecer a capacidade de conceber novas soluções e transformar ideias em resultados competitivos para o Sebrae, desenvolvendo uma mentalidade mais inovadora e experimental na área de comunicação visual.
</t>
  </si>
  <si>
    <t xml:space="preserve">Macro Área:  Gestão de Tempo               </t>
  </si>
  <si>
    <t xml:space="preserve">Competência Técnica: Gestão do Tempo e Produtividade
 Desenvolver técnicas e implementar sistemas para otimizar a gestão do tempo e aumentar a produtividade, equilibrando múltiplas demandas e prazos curtos no ambiente de trabalho.
</t>
  </si>
  <si>
    <t xml:space="preserve">Macro Área:  Liderança e Gestão de Pessoas             </t>
  </si>
  <si>
    <t xml:space="preserve">Competência Comportamental: Liderança e Delegação
 Desenvolver competências de liderança técnica e habilidades de delegação eficaz, aprimorando a capacidade de coordenar projetos e distribuir tarefas de forma estratégica na equipe de comunicação.
</t>
  </si>
  <si>
    <t xml:space="preserve">Macro Área:  Conhecimentos Práticos e Academicos em Marketing     </t>
  </si>
  <si>
    <t xml:space="preserve">Competência Comportamental: Participação em Eventos de Marketing e Inovação
 Ampliar rede de contatos profissionais e conhecimento sobre tendências de mercado através da participação em eventos premium de marketing e inovação, trazendo insights aplicáveis para o Sebrae.
</t>
  </si>
  <si>
    <t xml:space="preserve">Macro Área:  Gestão de Projetos e Processos         </t>
  </si>
  <si>
    <t xml:space="preserve">Competência Técnica: Gestão de Processos
 Desenvolver competências em metodologias e ferramentas para otimização de processos e fluxos de trabalho, visando aumentar a eficiência e reduzir a burocracia nas atividades de criação e comunicação.
</t>
  </si>
  <si>
    <t xml:space="preserve">Competência Comportamental: Tomada de Decisão
 Aprimorar a capacidade de escolher as melhores opções dentre alternativas disponíveis, desenvolvendo um processo decisório mais estruturado e eficaz para alcançar resultados alinhados aos objetivos institucionais.
</t>
  </si>
  <si>
    <t xml:space="preserve">Macro Área:  Tecnologia, Dados e Transformação Digital            </t>
  </si>
  <si>
    <t xml:space="preserve">Competência Técnica: Inteligência Artificial para Criação
 Desenvolver competências no uso de ferramentas de inteligência artificial para otimizar processos criativos, aumentar a produtividade e implementar soluções inovadoras nos projetos de comunicação visual do Sebrae.
</t>
  </si>
  <si>
    <t xml:space="preserve">Competência Técnica: Programa de Integridade
 Fortalecer a conduta ética e o alinhamento aos princípios institucionais do Sebrae.
</t>
  </si>
  <si>
    <t xml:space="preserve">Macro Área:  Desenvolvimento de Ferramentas de Apoio na Execução      </t>
  </si>
  <si>
    <t xml:space="preserve">Competência Técnica: Curso Básico de Excel
 Capacidade de organizar dados técnicos da rotina em planilhas, acompanhar indicadores, padronizar controles operacionais e gerar relatórios simples e funcionais com o uso de Excel e ferramentas digitais de apoio.
</t>
  </si>
  <si>
    <t>2025-10-14</t>
  </si>
  <si>
    <t xml:space="preserve">Macro Área:  Planejamento, Foco e Resultados           </t>
  </si>
  <si>
    <t xml:space="preserve">Competência Técnica: Gestão de Processos com Foco em Qualidade
 Capacidade de compreender, aplicar e revisar normas e procedimentos internos, assegurando conformidade técnica, clareza documental e melhoria contínua das rotinas operacionais da área em que atua.
</t>
  </si>
  <si>
    <t xml:space="preserve">Competência Técnica: Programa de Integridade
 Fortalecer a conduta ética e o alinhamento aos princípios institucionais do Sebrae.
</t>
  </si>
  <si>
    <t xml:space="preserve">Macro Área: Comunicação Oral            </t>
  </si>
  <si>
    <t xml:space="preserve">Competência Comportamental: Comunicação e Posicionamento Profissional
 Capacidade de se expressar com clareza, objetividade e segurança em ambientes institucionais, adaptar a linguagem ao público e se posicionar com coerência e respeito nas interações, mesmo em contextos de pressão ou divergência.
</t>
  </si>
  <si>
    <t>2025-09-28</t>
  </si>
  <si>
    <t xml:space="preserve"> Competência Comportamental: Tomada de Decisão Estratégica
 Fortalecer sua capacidade de tomar decisões com maior visão sistêmica, considerando riscos, impactos organizacionais e relações institucionais de médio e longo prazo.
</t>
  </si>
  <si>
    <t>2025-05-28</t>
  </si>
  <si>
    <t xml:space="preserve">Macro Área:  Inteligência Emocional e Autoconhecimento         </t>
  </si>
  <si>
    <t xml:space="preserve">Competência Comportamental:  Inteligência Emocional e Desenvolvimento Pessoal
 Fortalecer o equilíbrio emocional em contextos de pressão, aumentando a autoconsciência, controle das reações e empatia nos relacionamentos institucionais.
</t>
  </si>
  <si>
    <t>2025-10-05</t>
  </si>
  <si>
    <t xml:space="preserve">Competência Técnica: OKRs e Metodologias Ágeis
 Aprimorar a capacidade de definir objetivos com foco em resultados mensuráveis e adaptar a gestão com flexibilidade, colaboração e entrega de valor em ciclos curtos.
</t>
  </si>
  <si>
    <t xml:space="preserve">Competência Comportamental: Comunicação e Oratória
 Desenvolver uma comunicação institucional mais influente, empática e clara, especialmente em contextos de articulação com lideranças e parceiros estratégicos.
</t>
  </si>
  <si>
    <t xml:space="preserve">Macro Área:  Captação De Recursos    </t>
  </si>
  <si>
    <t xml:space="preserve">Competência Técnica: Captação de Recursos
 Realizar cursos na UC - Captação de Recursos.
 Atualmente sou a Gerente responsável pelo o processo de Captação de Recursos, esta sempre atualizando é importante para conhecer mais sobre o tema.
</t>
  </si>
  <si>
    <t>2025-06-21</t>
  </si>
  <si>
    <t>2025-10-04</t>
  </si>
  <si>
    <t xml:space="preserve">Macro Área:  Planejamento, Foco e Resultados      </t>
  </si>
  <si>
    <t xml:space="preserve">Competência Comportamental: Foco em Resultados
 Aprimorar a capacidade de transformar iniciativas em entregas com impacto, por meio de metas claras, senso de urgência e foco no que realmente agrega valor.
</t>
  </si>
  <si>
    <t xml:space="preserve">Macro Área:  Inteligência Emocional e Autoconhecimento        </t>
  </si>
  <si>
    <t xml:space="preserve">Competência Comportamental: Autoconfiança e Posicionamento Estratégico
 Fortalecer a clareza interna sobre seus talentos e limites,   sustentando uma comunicação mais segura, presença profissional e decisões com   firmeza.
</t>
  </si>
  <si>
    <t xml:space="preserve">Macro Área:  Tomada de Decisão com Análise de Dados </t>
  </si>
  <si>
    <t xml:space="preserve">Competência Técnica: Análise de Dados e Tomada de Decisão 
 Aprimoramento de conhecimentos específicos e ferramentas técnicas para otimizar a performance em funções estratégicas.
</t>
  </si>
  <si>
    <t xml:space="preserve">Competência Técnica: écnicas de Vendas Consultivas - Tema 4
 Desenvolver competências específicas relacionadas ao processo de venda consultiva, incluindo abordagem, qualificação, follow-up, fechamento e relacionamento com o cliente.
</t>
  </si>
  <si>
    <t xml:space="preserve">Competência Comportamental: Desenvolvimento Pessoal e Inteligência Emocional
 Habilidades relacionadas à resiliência, inteligência emocional e bem-estar psicológico, fundamentais para lidar com pressão e desafios.
</t>
  </si>
  <si>
    <t>2025-10-29</t>
  </si>
  <si>
    <t>Macro Área: Atendimento e Relacionamento com o Cliente</t>
  </si>
  <si>
    <t xml:space="preserve">Competência Técnica: Networking e Parcerias Estratégicas
 Desenvolvimento de habilidades para negociar de forma eficaz e alcançar melhores acordos.
</t>
  </si>
  <si>
    <t xml:space="preserve">Competência Comportamental: Networking e Parcerias Estratégicas
 Desenvolvimento de habilidades para negociar de forma eficaz e alcançar melhores acordos.
</t>
  </si>
  <si>
    <t xml:space="preserve">Competência Comportamental:  Liderança e Gestão de Equipes
 Aprimoramento da capacidade de influenciar, motivar e desenvolver equipes. Essencial para um ambiente organizacional produtivo.
</t>
  </si>
  <si>
    <t>Macro Área: Comunicação Relacional</t>
  </si>
  <si>
    <t xml:space="preserve">Competência   Comportamental: Comunicação e Relacionamento
 Capacidade de se comunicar, interagir e colaborar com outras pessoas de forma eficaz. Ajuda a construir relacionamentos, resolver conflitos e fortalecer a influência.
</t>
  </si>
  <si>
    <t>Macro Área:  Adaptabilidade/Flexibilidade/Resiliência</t>
  </si>
  <si>
    <t xml:space="preserve">Competência Comportamental: Leitura e Reflexão: Resiliência, Inteligência Emocional e Bem-Estar
 Habilidades relacionadas à resiliência, inteligência emocional e bem-estar psicológico, fundamentais para lidar com pressão e desafios.
</t>
  </si>
  <si>
    <t xml:space="preserve">Macro Área: Planejamento, Foco e Resultados </t>
  </si>
  <si>
    <t xml:space="preserve">Competência Comportamental: Processos e Qualidades
</t>
  </si>
  <si>
    <t>2025-04-02</t>
  </si>
  <si>
    <t xml:space="preserve">Macro Área:  Gestão de Projetos e Processos    </t>
  </si>
  <si>
    <t xml:space="preserve">Competência Técnica: Gestão de Processos
 Desenvolver habilidades para mapear, organizar e melhorar processos internos, promovendo maior eficiência e clareza nas entregas.
</t>
  </si>
  <si>
    <t xml:space="preserve">Macro Área: Comunicação Estratégica e Influente    </t>
  </si>
  <si>
    <t xml:space="preserve">Competência Comportamental: Comunicação Estratégica e Influência
 Aprimorar a capacidade de articular ideias com clareza, assertividade e persuasão, especialmente em contextos formais e institucionais.
</t>
  </si>
  <si>
    <t xml:space="preserve">Competência Comportamental: Inteligência Emocional
 Desenvolver a capacidade de reconhecer, compreender e gerenciar as próprias emoções, promovendo relações interpessoais mais saudáveis e eficazes.
</t>
  </si>
  <si>
    <t xml:space="preserve">Macro Área:  Planejamento, Foco e Resultados       </t>
  </si>
  <si>
    <t xml:space="preserve"> Competência Comportamental: Organização e Planejamento
 Promove uma rotina mais eficiente, estruturada e orientada a entregas com foco e prioridade.
</t>
  </si>
  <si>
    <t xml:space="preserve">Macro Área: Comunicação Estratégica e Influente                </t>
  </si>
  <si>
    <t xml:space="preserve"> Competência Comportamental: Comunicação Estratégica
 Capacidade de comunicar informações de forma clara, objetiva e adequada aos diferentes públicos e contextos.
</t>
  </si>
  <si>
    <t xml:space="preserve">Macro Área:  Compras, Facilities e Gestão Contratual      </t>
  </si>
  <si>
    <t xml:space="preserve">Competência Técnica: Gestão de Contratos
 Capacidade de elaborar, negociar, monitorar e administrar contratos com fornecedores e parceiros.
</t>
  </si>
  <si>
    <t xml:space="preserve">Macro Área:  Gestão de Projetos e Processos      </t>
  </si>
  <si>
    <t xml:space="preserve">Competência Técnica: Gestão de Projetos
 Capacidade de planejar, executar e monitorar projetos, garantindo o cumprimento de prazos, orçamentos e requisitos.
</t>
  </si>
  <si>
    <t xml:space="preserve"> Competência Comportamental: Networking Profissional
 Capacidade de construir e manter uma rede de contatos profissionais estratégicos para troca de conhecimentos e oportunidades.
</t>
  </si>
  <si>
    <t xml:space="preserve"> Competência Comportamental: Equilíbrio Emocional
 Capacidade de manter a calma e o foco mesmo sob pressão, gerenciando o estresse e as emoções de forma saudável.
</t>
  </si>
  <si>
    <t xml:space="preserve">Macro Área:  Atitude Inovadora com visão de futuro     </t>
  </si>
  <si>
    <t xml:space="preserve">Competência Técnica: Atualização Técnica e Inovação
</t>
  </si>
  <si>
    <t xml:space="preserve">Macro Área:  Inteligência Emocional e Autoconhecimento      </t>
  </si>
  <si>
    <t xml:space="preserve"> Competência Comportamental:  Resiliência e Relações Profissionais
</t>
  </si>
  <si>
    <t xml:space="preserve">Macro Área:  Inteligência Emocional e Autoconhecimento       </t>
  </si>
  <si>
    <t xml:space="preserve">Competência Comportamental: Planejamento Pessoal e Foco
</t>
  </si>
  <si>
    <t>Competência Técnica: Cultura Sebrae e Visão Institucional</t>
  </si>
  <si>
    <t xml:space="preserve">Macro  Área: Comunicação Relacional      </t>
  </si>
  <si>
    <t xml:space="preserve">Competência Comportamental: Comunicação &amp; Relacionamento Interpessoal
 Construção de   relações de confiança, empatia e colaboração entre colegas e parceiros; Expressão com   clareza, empatia e assertividade nas interações com diferentes públicos;Estímulo à escuta   ativa e comunicação respeitosa no ambiente de trabalho.
</t>
  </si>
  <si>
    <t xml:space="preserve">  Macro Área:  Ética, Integridade e Responsabilidade    </t>
  </si>
  <si>
    <t xml:space="preserve">Macro Área:  Estratégia focada em Indicadores       </t>
  </si>
  <si>
    <t xml:space="preserve">Competência Comportamental: Estratégia &amp; Visão de Negócios
 Foco em metas, indicadores e resultados, com responsabilidade sobre o impacto das ações; Habilidade de   analisar cenários, considerar riscos e tomar decisões de forma autônoma e   segura; Capacidade de   compreender o cenário e identificar oportunidades alinhadas à estratégia   institucional.
</t>
  </si>
  <si>
    <t xml:space="preserve">Competência Comportamental: Processos &amp; Qualidade
 Aplicação de técnicas para ganho de produtividade sem comprometer a qualidade das entregas; Organização de   tarefas e prioridades, otimizando tempo e aumentando a produtividade.
</t>
  </si>
  <si>
    <t xml:space="preserve">Competência Técnica: Gestão de Projetos
 Planejamento, controle e monitoramento de ações e entregas com foco em resultados.
</t>
  </si>
  <si>
    <t xml:space="preserve">Competência Comportamental:  Inteligência Emocional &amp; Desenvolvimento Pessoal
 Promoção de ações que favoreçam saúde, bem-estar e qualidade de vida no trabalho; Autogestão emocional com foco no equilíbrio.
</t>
  </si>
  <si>
    <t xml:space="preserve">Macro Área:  Liderança e Gestão de Pessoas          </t>
  </si>
  <si>
    <t xml:space="preserve">Competência Comportamental: Liderança &amp; Gestão de Pessoas
 Capacidade de influenciar positivamente, engajar a equipe e assumir responsabilidades com protagonismo.
</t>
  </si>
  <si>
    <t xml:space="preserve"> Competência Técnica: Comunicação &amp; Relacionamento Interpessoal
</t>
  </si>
  <si>
    <t xml:space="preserve">Macro Área:  Gestão do Conhecimento e Documentação Institucional         </t>
  </si>
  <si>
    <t xml:space="preserve">Competência Técnica:  Área Educacional 
 Aprimorar o conhecimento técnico sobre o portfólio de soluções de Educação Empreendedora para fortalecer argumentação e atuação.
</t>
  </si>
  <si>
    <t>2025-10-22</t>
  </si>
  <si>
    <t xml:space="preserve">Competência Comportamental:  Liderança e Gestão de Equipes
 Desenvolver habilidades de coordenação técnica, acompanhamento e engajamento de pessoas envolvidas nos projetos.
</t>
  </si>
  <si>
    <t xml:space="preserve">Competência Comportamental:  Visão Estratégica e Inovação
 Ampliar a capacidade de compreender cenários amplos e propor soluções alinhadas à missão do Sebrae e às realidades locais.
</t>
  </si>
  <si>
    <t xml:space="preserve">Macro Área:  Atendimento e Relacionamento com o Cliente    </t>
  </si>
  <si>
    <t xml:space="preserve">Competência Comportamental:  Foco no Cliente
 Ampliar a escuta ativa e a sensibilidade para compreender as necessidades reais dos clientes internos e externos.
</t>
  </si>
  <si>
    <t xml:space="preserve">Macro Área:  Gestão de Projetos e Processos       </t>
  </si>
  <si>
    <t xml:space="preserve">Competência Técnica:  Área de Processos
 Desenvolver capacidade de mapear, analisar e propor melhorias em fluxos de trabalho para otimizar entregas e reduzir retrabalho.
</t>
  </si>
  <si>
    <t>2025-10-24</t>
  </si>
  <si>
    <t xml:space="preserve">Competência Comportamental:  Networking e Parcerias Estratégicas
 Ampliar o repertório técnico por meio da observação de práticas de sucesso em outras regiões, fortalecendo a capacidade de articulação local.
</t>
  </si>
  <si>
    <t xml:space="preserve">Macro Área:  Planejamento, Foco e Resultados        </t>
  </si>
  <si>
    <t xml:space="preserve"> Competência Comportamental:  Organização e Planejamento
 Desenvolver disciplina, visão de médio prazo e foco na organização de entregas, evitando improvisos e retrabalhos.
</t>
  </si>
  <si>
    <t xml:space="preserve">Macro Área:  Atitude Inovadora com visão de futuro          </t>
  </si>
  <si>
    <t xml:space="preserve">Competência Comportamental:  Inovação e Criatividade
 Estimular o uso de abordagens inovadoras em sua atuação para gerar maior engajamento com o público educacional.
</t>
  </si>
  <si>
    <t>Macro Área: Atitude Inovadora com visão de futuro</t>
  </si>
  <si>
    <t xml:space="preserve">Competência Técnica: Tecnologia e Inovação
 Domínio de ferramentas e estratégias para gerenciar contatos, melhorar a comunicação com clientes e aumentar a satisfação.
</t>
  </si>
  <si>
    <t>2025-11-11</t>
  </si>
  <si>
    <t>Macro Área: Resolução De Problemas</t>
  </si>
  <si>
    <t xml:space="preserve">Competência   Comportamental: Resolução de Problemas
 Habilidade para analisar problemas, identificar soluções eficazes e implementar estratégias de melhoria.
</t>
  </si>
  <si>
    <t>Macr Área: Gestão de Projetos e Processos</t>
  </si>
  <si>
    <t xml:space="preserve">Competência Técnica: Gestão de Projetos e Processos
 Capacitação para estruturar, otimizar e melhorar processos internos, garantindo maior eficiência e redução de desperdícios.
</t>
  </si>
  <si>
    <t xml:space="preserve">Competência Comportamental: Comunicação e Relacionamento 
 Desenvolvimento da capacidade de comunicar-se de maneira clara, persuasiva e eficaz em ambientes empresariais.
</t>
  </si>
  <si>
    <t xml:space="preserve">Competência Comportamental:  Gestão de Tempo e Produtividade 
 Capacitação para gerir melhor o tempo, definir prioridades e aumentar a eficiência no trabalho.
</t>
  </si>
  <si>
    <t>Macro Área:Legislação, Normas e Conformidade Jurídica</t>
  </si>
  <si>
    <t xml:space="preserve">Competência Técnica: Gestão Municipal e Administrativa
 Compreensão das normas e regulamentações que impactam a atuação de micro e pequenas empresas, garantindo conformidade legal.
</t>
  </si>
  <si>
    <t xml:space="preserve">Competência Comportamental:  Autogestão e Produtividade
 Desenvolvimento de uma mentalidade voltada para aprendizado contínuo e resiliência diante de desafios.
</t>
  </si>
  <si>
    <t>Macro Área: Compras, Facilities e Gestão Contratual</t>
  </si>
  <si>
    <t xml:space="preserve">Competência Técnica: Segurança da Informação
 Compreensão das melhores práticas para proteção de dados institucionais e mitigação de riscos digitais.
</t>
  </si>
  <si>
    <t xml:space="preserve">Competência Comportamental:  Gestão de Crises 
 Capacitação para atuar com confiança e estratégia em momentos críticos, garantindo respostas eficazes.
</t>
  </si>
  <si>
    <t xml:space="preserve">Competência Comportamental: Trabalho em Equipe
 Desenvolvimento de habilidades para atuar de forma colaborativa, aumentando a sinergia entre os times.
</t>
  </si>
  <si>
    <t xml:space="preserve">Competência Técnica- Ética e Conformidade
 Fortalecer a conduta ética e o alinhamento aos princípios institucionais do Sebrae.
</t>
  </si>
  <si>
    <t xml:space="preserve">Macro Área:  Vendas, Negociação e Soluções Comerciais     </t>
  </si>
  <si>
    <t xml:space="preserve">Competência Comportamental: Negociação e Resolução Estratégica de Conflitos
 Aprimorar a capacidade de negociação e de mediação de conflitos institucionais, desenvolvendo estratégias para manter o equilíbrio relacional, promover alinhamentos produtivos e assegurar decisões coletivas sustentáveis.
</t>
  </si>
  <si>
    <t>2025-05-22</t>
  </si>
  <si>
    <t xml:space="preserve">Competência Técnica : LGPD, Ética e Compliance
 Aprimorar o domínio sobre normas de proteção de dados, conduta ética, compliance institucional e segurança da informação, assegurando que os processos da CDE estejam em conformidade com a legislação vigente e as diretrizes institucionais.
</t>
  </si>
  <si>
    <t>Competência Técnica: Cultura Sebrae e Código de Ética</t>
  </si>
  <si>
    <t xml:space="preserve">Reforçar os princípios da cultura institucional do SEBRAE e do código de ética, promovendo condutas alinhadas aos valores organizacionais.
</t>
  </si>
  <si>
    <t>2025-06-26</t>
  </si>
  <si>
    <t xml:space="preserve"> Macro Área:  Atitude Inovadora com visão de futuro     </t>
  </si>
  <si>
    <t xml:space="preserve">Competência Comportamental: Empreendedorismo
 Eventos técnicos e atualização temática
</t>
  </si>
  <si>
    <t xml:space="preserve"> Macro Área:  Inovação, Criatividade e Visão Estratégica    </t>
  </si>
  <si>
    <t xml:space="preserve"> Competência Comportamental: Visão Estratégica
 Segurança do trabalho e bem-estar
</t>
  </si>
  <si>
    <t xml:space="preserve">Competência Comportamental:  Inovação
 Protagonismo e Autonomia
</t>
  </si>
  <si>
    <t xml:space="preserve">Competência Técnica: Gestão Ágil
 Tomada de decisão e análise de riscos
</t>
  </si>
  <si>
    <t xml:space="preserve"> Macro Área:  Protagonismo, Autogestão e Tomada de Decisão            </t>
  </si>
  <si>
    <t xml:space="preserve">Competência Comportamental: Tomada de Decisão
 Oratória e Apresentações
</t>
  </si>
  <si>
    <t xml:space="preserve"> Macro Área: Comunicação Assertiva      </t>
  </si>
  <si>
    <t xml:space="preserve">Competência Comportamental: Negociação e Comunicação
 Boas práticas institucionais entre regionais
</t>
  </si>
  <si>
    <t>Competência Comportamental: Comunicação e Influência</t>
  </si>
  <si>
    <t xml:space="preserve">Competência Comportamental:	Autoconhecimento e Autogestão	</t>
  </si>
  <si>
    <t xml:space="preserve">Mentalidade de crescimento e superação de desafios
</t>
  </si>
  <si>
    <t xml:space="preserve">Macro Área: Comunicação Essencial       </t>
  </si>
  <si>
    <t xml:space="preserve"> Competência Comportamental: Comunicação Assertiva	
 Aprimorar a clareza, objetividade e empatia nas interações com ALAs, prefeituras e parceiros
</t>
  </si>
  <si>
    <t>2025-06-02</t>
  </si>
  <si>
    <t xml:space="preserve">Macro Área:  Tecnologia, Dados e Transformação Digital       </t>
  </si>
  <si>
    <t xml:space="preserve"> Técnica: Área de Dados e Indicadores	
 Aprimorar o uso e análise de indicadores nos atendimentos e parcerias locais
</t>
  </si>
  <si>
    <t xml:space="preserve">Macro Área:  Ética, Integridade e Responsabilidade     </t>
  </si>
  <si>
    <t xml:space="preserve"> Competência Técnica: Inovação e Transformação Digital	
 Estimular o uso de abordagens inovadoras e ferramentas digitais na gestão da Rede Estendida
</t>
  </si>
  <si>
    <t xml:space="preserve">Competência Comportamental: Equilíbrio e Autocontrole	
 Fortalecer o equilíbrio emocional nas relações com parceiros, equipes e cenários desafiadores
</t>
  </si>
  <si>
    <t xml:space="preserve">Macro Área:  Estratégia focada em Indicadores     </t>
  </si>
  <si>
    <t xml:space="preserve">Competência Técnica: Políticas Públicas e Legislação para Pequenos Negócios	
 Aprimorar o entendimento da legislação aplicável ao MEI para orientar prefeituras e parceiros
</t>
  </si>
  <si>
    <t xml:space="preserve">Competência Comportamental: Comunicação &amp; Relacionamento Interpessoal
 Clareza e assertividade nas interações profissionais; Empatia e escuta ativa nas interações interpessoais; Oratória e comunicação em público
</t>
  </si>
  <si>
    <t xml:space="preserve">Competência Comportamental: Outros
 Promoção de ações locais de saúde e bem-estar.
</t>
  </si>
  <si>
    <t>2025-03-29</t>
  </si>
  <si>
    <t xml:space="preserve">Competência Comportamental: Inovação &amp; Criatividade
 Proposição de soluções e estímulo à criatividade.
</t>
  </si>
  <si>
    <t xml:space="preserve">Macro Área: Comunicação Relacional     </t>
  </si>
  <si>
    <t xml:space="preserve"> Competência Técnica: Comunicação &amp; Relacionamento Interpessoal
 Utilização de ferramentas visuais para comunicação de metas ESG
</t>
  </si>
  <si>
    <t xml:space="preserve">Competência Comportamental: Vendas &amp; Negociação
 Capacidade de negociação com parceiros e fornecedores.
</t>
  </si>
  <si>
    <t>2025-11-08</t>
  </si>
  <si>
    <t xml:space="preserve">Macro Área:  Estratégia focada em Indicadores   </t>
  </si>
  <si>
    <t xml:space="preserve">Competência Comportamental: Estratégia &amp; Visão de Negócios
 Compreensão das interações entre áreas e impactos institucionais; Comprometimento com metas e entrega de resultados; Análise de cenários, planejamento estratégico e visão de longo prazo.
</t>
  </si>
  <si>
    <t xml:space="preserve">Competência Técnica: Outros
 Cumprimento das normas de segurança e saúde no trabalho.
</t>
  </si>
  <si>
    <t xml:space="preserve"> Competência Técnica: Conhecimento Técnico
 Leitura técnica com foco no aprimoramento contínuo.
</t>
  </si>
  <si>
    <t xml:space="preserve">Macro Área:  Liderança e Gestão de Pessoas     </t>
  </si>
  <si>
    <t xml:space="preserve">Competência Comportamental: Liderança &amp; Gestão de Pessoas
 Feedback estruturado para desenvolvimento da equipe; Inspiração e mobilização positiva da equipe.
</t>
  </si>
  <si>
    <t xml:space="preserve">Competência Comportamental: Liderança &amp; Gestão de Pessoas
 Autonomia e antecipação de demandas na rotina de trabalho; Feedback estruturado para desenvolvimento da equipe; Inspiração e mobilização positiva da equipe.
</t>
  </si>
  <si>
    <t xml:space="preserve">Competência Comportamental: Inteligência Emocional &amp; Desenvolvimento Pessoal
 Autocontrole emocional e resiliência frente a desafios e pressões; Autoconfiança e segurança na tomada de decisões; Organização pessoal, disciplina e constância nas entregas.
</t>
  </si>
  <si>
    <t xml:space="preserve">Competência Técnica: OKRs e Metodologias Ágeis
 Aprender e aplicar a lógica dos OKRs e metodologias ágeis em seu planejamento profissional.
</t>
  </si>
  <si>
    <t xml:space="preserve">Macro Área:  Inteligência Emocional e Autoconhecimento           </t>
  </si>
  <si>
    <t xml:space="preserve">Competência Comportamental: Inteligência Emocional e Autorregulação
 Desenvolver habilidades de controle emocional, empatia e autorreflexão frente a situações de estresse.
</t>
  </si>
  <si>
    <t xml:space="preserve">Competência Comportamental: Atualização Profissional e Benchmarking
 Ampliar repertório técnico e comportamental por meio da participação em eventos externos e experiências inspiradoras.
</t>
  </si>
  <si>
    <t xml:space="preserve">Macro Área:  Gestão de Projetos e Processos            </t>
  </si>
  <si>
    <t xml:space="preserve"> Competência Técnica:  Processos
 Estimular a criatividade, a observação crítica e a iniciativa para propor ideias de inovação incremental no setor.
</t>
  </si>
  <si>
    <t xml:space="preserve">Macro Área:  Capacidade Analítica E Produção De Relatórios Estratégicos      </t>
  </si>
  <si>
    <t xml:space="preserve">Competência Técnica: Capacidade Analítica e Produção de Relatórios Estratégicos
 Desenvolver habilidades de análise de dados, síntese e proposição de soluções com base em evidências.
</t>
  </si>
  <si>
    <t xml:space="preserve">Macro Área: Comunicação Relacional        </t>
  </si>
  <si>
    <t xml:space="preserve">Competência Comportamental: Comunicação
 Aprimorar a clareza e a intencionalidade na comunicação, com foco em impacto, empatia e adaptação à situação.
</t>
  </si>
  <si>
    <t xml:space="preserve">Macro Área:  Trabalho em Equipe e Colaboração              </t>
  </si>
  <si>
    <t xml:space="preserve">Competência Técnica: Aprendizagem Colaborativa e Atualização de Práticas
 Estimular a troca entre pares e o acesso a novos métodos e ferramentas aplicáveis à rotina de trabalho.
</t>
  </si>
  <si>
    <t xml:space="preserve">Macro Área:  Protagonismo, Autogestão e Tomada de Decisão               </t>
  </si>
  <si>
    <t xml:space="preserve">Competência Comportamental: Protagonismo e Autonomia Profissional
 Desenvolver postura ativa na resolução de problemas e na proposição de melhorias na própria rotina de trabalho.
</t>
  </si>
  <si>
    <t xml:space="preserve">Macro Área: Gestão do Clima Organizacional e Engajamento  </t>
  </si>
  <si>
    <t xml:space="preserve"> Competência Comportamental: Jornada Institucional e Integração ao Sebrae
 Compreender a cultura, estrutura e diretrizes do Sebrae, fortalecendo o alinhamento institucional.
</t>
  </si>
  <si>
    <t xml:space="preserve">Macro Área:  Gestão de Tempo      </t>
  </si>
  <si>
    <t xml:space="preserve">  Competência Comportamental: Gestão do Tempo
 Melhorar a gestão das próprias tarefas e priorizar atividades de maior impacto com equilíbrio e foco.
</t>
  </si>
  <si>
    <t xml:space="preserve"> Competência Técnica: Liderança sem Cargo (Engajamento da Equipe)
 Estimular o protagonismo e a influência positiva de Joseane mesmo sem exercer cargo formal de liderança.
</t>
  </si>
  <si>
    <t xml:space="preserve">Macro Área:  Presença Executiva         </t>
  </si>
  <si>
    <t xml:space="preserve">Competência Técnica: Iniciativa para Melhoria Contínua
 Desenvolver postura ativa para observar rotinas, identificar pontos de melhoria e propor soluções.
</t>
  </si>
  <si>
    <t xml:space="preserve">Macro Área:  Vendas, Negociação e Soluções Comerciais        </t>
  </si>
  <si>
    <t xml:space="preserve"> Competência Técnica:  Administração e Solução de Conflitos  
 Fortalecer habilidades para identificar, prevenir e mediar conflitos interpessoais e institucionais de forma produtiva e colaborativa.
</t>
  </si>
  <si>
    <t xml:space="preserve">Macro Área:  Tecnologia, Dados e Transformação Digital              </t>
  </si>
  <si>
    <t xml:space="preserve"> Competência Técnica:  Inteligência Artificial e Big Data aplicados ao Agronegócio
 Ampliar o domínio sobre tecnologias de análise de dados e automação inteligente com foco em soluções aplicadas à cadeia do agronegócio.
</t>
  </si>
  <si>
    <t xml:space="preserve">Macro Área:  Planejamento, Foco e Resultados          </t>
  </si>
  <si>
    <t xml:space="preserve">Competência Técnica:  Equilíbrio entre Planejamento e Execução
 Fortalecer a capacidade de alinhar visão de longo prazo com disciplina operacional, conciliando organização e flexibilidade.
</t>
  </si>
  <si>
    <t xml:space="preserve">Macro Área:  Estratégia focada em Indicadores          </t>
  </si>
  <si>
    <t xml:space="preserve">Competência Técnica:  ESG e Sustentabilidade no Agronegócio
 Compreender os princípios de governança, responsabilidade social e sustentabilidade para aplicá-los na gestão de projetos e cadeias produtivas no campo.
</t>
  </si>
  <si>
    <t xml:space="preserve">Macro Área:  Trabalho em Equipe e Colaboração       </t>
  </si>
  <si>
    <t xml:space="preserve">  Competência Técnica:  Atuação Colaborativa
 Estimular comportamentos de cooperação, escuta ativa e corresponsabilidade, favorecendo a construção coletiva e o trabalho em equipe.
</t>
  </si>
  <si>
    <t>Competência Técnica: Ética e Conformidade</t>
  </si>
  <si>
    <t xml:space="preserve"> Competência Técnica:  Análise de Cenários e Planejamento Estratégico
 Desenvolver a capacidade de interpretar contextos complexos e projetar ações estratégicas orientadas por evidências, indicadores e tendências.
</t>
  </si>
  <si>
    <t xml:space="preserve">Competência Técnica:  Arquitetura Estratégica com Foco em Inovação
 Compreender e aplicar modelos de organização estratégica, estruturação de portfólios e redes de inovação voltados para transformação institucional.
</t>
  </si>
  <si>
    <t xml:space="preserve">Competência Técnica:  Área Jurídica
 Aprimorar o entendimento e aplicação de normas civis no contexto de conformidade financeira, especialmente em análise de diárias, reembolsos e processos administrativos.
</t>
  </si>
  <si>
    <t xml:space="preserve">  Competência Técnica:  Simples Nacional
 Aprimorar o entendimento sobre o regime tributário do Simples Nacional e suas implicações na conformidade de processos administrativos e financeiros.
</t>
  </si>
  <si>
    <t xml:space="preserve">Macro Área: Tributária          </t>
  </si>
  <si>
    <t xml:space="preserve">Competência Técnica:  Reforma Tributária
 Aprimorar o entendimento sobre as mudanças trazidas pela Reforma Tributária de 2023 e suas implicações na conformidade de processos administrativos e financeiros.
</t>
  </si>
  <si>
    <t xml:space="preserve">Competência Técnica:  Ética e Conformidade
 Fortalecer a conduta ética e o alinhamento aos princípios institucionais do Sebrae.
</t>
  </si>
  <si>
    <t xml:space="preserve">Competência Técnica: Conhecimento Técnico	
 Gestão de Banco de Dados e CRM
</t>
  </si>
  <si>
    <t xml:space="preserve">Competência Comportamental: Estratégia &amp; Visão de Negócios
 Antecipação de Cenários e Propostas Estratégicas
</t>
  </si>
  <si>
    <t xml:space="preserve">Competência Comportamental: Inovação &amp; Criatividade	
 Proatividade para Solução de Problemas
</t>
  </si>
  <si>
    <t xml:space="preserve">Competência Comportamental: Comunicação &amp; Relacionamento Interpessoal	
 Influência e autenticidade na comunicação	
</t>
  </si>
  <si>
    <t xml:space="preserve">Competência Técnica: Vendas &amp; Negociação	
 Técnicas de negociação e estratégia comercial
</t>
  </si>
  <si>
    <t xml:space="preserve"> Macro Área:  Gestão de Projetos e Processos  </t>
  </si>
  <si>
    <t xml:space="preserve">Macro Área: Gestão de Projetos e Processos-  
 Metodologias Ágeis
</t>
  </si>
  <si>
    <t xml:space="preserve">Competência Comportamental: Inteligência Emocional &amp; Desenvolvimento Pessoal	
 Gestão de Emoções em Situações de Pressão
</t>
  </si>
  <si>
    <t xml:space="preserve">Macro Área:  Atitude Inovadora com visão de futuro        </t>
  </si>
  <si>
    <t xml:space="preserve"> Competência Comportamental:  Orientação à Inovação
 Gap identificado na Avaliação (menor pontuação) e Questionário (interesse em MBA de Inovação).
</t>
  </si>
  <si>
    <t xml:space="preserve">Macro Área:  Visão Sistêmica com foco em Indicadores Estratégicos         </t>
  </si>
  <si>
    <t xml:space="preserve"> Competência Técnica:  Metodologias Ágeis
 Gap identificado no Questionário (interesse em Scrum/Kanban) para organização e superação de burocracia.
</t>
  </si>
  <si>
    <t xml:space="preserve">Macro Área: Comunicação Relacional           </t>
  </si>
  <si>
    <t xml:space="preserve">Competência Comportamental: Comunicação Técnica
 Gap identificado no Perfil DISC (comunicação do curso de ação) e necessidade da área técnica.
</t>
  </si>
  <si>
    <t>2025-08-18</t>
  </si>
  <si>
    <t xml:space="preserve">Competência Comportamental: Organização e Planejamento
 Gap identificado no Questionário (competência essencial) e Perfil DISC (delega detalhes operacionais).
</t>
  </si>
  <si>
    <t xml:space="preserve">Competência Comportamental: Foco e Concentração
 Gap identificado no Questionário (competência essencial) e Perfil DISC (dispersão, inquietude).
</t>
  </si>
  <si>
    <t xml:space="preserve">Macro Área:  Protagonismo, Autogestão e Tomada de Decisão        </t>
  </si>
  <si>
    <t xml:space="preserve"> Competência Comportamental: Tomada de Decisão
 Gap identificado na Avaliação (terceira menor pontuação) e Perfil DISC (delega detalhes, comunicação).
</t>
  </si>
  <si>
    <t xml:space="preserve">Macro Área:  Gestão de Projetos e Processos     </t>
  </si>
  <si>
    <t xml:space="preserve">Macro Área:  Gestão do Conhecimento e Documentação Institucional        </t>
  </si>
  <si>
    <t xml:space="preserve">Competência Técnica: Conhecimento Técnico
 Atendimento Consultivo e Experiência do Cliente
</t>
  </si>
  <si>
    <t xml:space="preserve">Macro Área:  Liderança e Gestão de Pessoas         </t>
  </si>
  <si>
    <t xml:space="preserve">  Competência Comportamental: Liderança &amp; Gestão de Pessoas
 Liderança Colaborativa
</t>
  </si>
  <si>
    <t xml:space="preserve">Macro Área:  Estratégia focada em Indicadores        </t>
  </si>
  <si>
    <t xml:space="preserve"> Competência Técnica: Estratégia &amp; Visão de Negócios
 Planejamento com base em indicadores
</t>
  </si>
  <si>
    <t>Macro Área:  Vendas, Negociação e Soluções Comerciais     - Tema 3</t>
  </si>
  <si>
    <t xml:space="preserve">Macro Área: Comunicação Relacional          </t>
  </si>
  <si>
    <t xml:space="preserve">Competência Comportamental: Comunicação &amp; Relacionamento Interpessoal
 Oratória e Comunicação Estratégica
</t>
  </si>
  <si>
    <t xml:space="preserve">Macro Área:  Inteligência Emocional e Autoconhecimento            </t>
  </si>
  <si>
    <t xml:space="preserve">  Competência Comportamental: Inteligência Emocional &amp; Desenvolvimento Pessoal
 Gestão de Conflitos e Escuta Ativa
</t>
  </si>
  <si>
    <t xml:space="preserve">Competência Técnica: Liderança &amp; Gestão de Pessoas
 Empreendedorismo Feminino e Diversidade
</t>
  </si>
  <si>
    <t xml:space="preserve">Macro Área:  Vendas, Negociação e Soluções Comerciais       </t>
  </si>
  <si>
    <t xml:space="preserve">Competência Comportamental: Vendas &amp; Negociação
 Negociação e Persuasão
</t>
  </si>
  <si>
    <t>Competência Técnica: Área Administrativa (RH / DP / eSocial)</t>
  </si>
  <si>
    <t xml:space="preserve">Aprimora o domínio das obrigações legais e rotinas administrativas ligadas à folha de pagamento e legislação trabalhista.
</t>
  </si>
  <si>
    <t xml:space="preserve">   Competência Comportamental: Proatividade e Protagonismo
 Impulsiona a iniciativa e a responsabilidade pelas entregas, fortalecendo o senso de dono.
</t>
  </si>
  <si>
    <t xml:space="preserve"> Competência Comportamental: Autogestão e Produtividade
 Desenvolve habilidades de organização, planejamento e foco para lidar com múltiplas tarefas com mais equilíbrio.
</t>
  </si>
  <si>
    <t xml:space="preserve">Completar as ações do seu Checklist no PDI do seu Onboarding - Médio Prazo
</t>
  </si>
  <si>
    <t xml:space="preserve">Macro Área:  Gestão de Tempo     </t>
  </si>
  <si>
    <t xml:space="preserve">Competência Comportamental: Gestão do Tempo
 Fortalece a capacidade de organizar demandas e priorizar tarefas com clareza e equilíbrio.
</t>
  </si>
  <si>
    <t xml:space="preserve">Macro Área: Comunicação e Relacionamento   </t>
  </si>
  <si>
    <t xml:space="preserve">Competência Comportamental: Comunicação Assertiva e Escuta Ativa
 Aprimora a capacidade de expressar ideias com clareza e ouvir ativamente, promovendo interações mais eficazes.
</t>
  </si>
  <si>
    <t xml:space="preserve">Competência Comportamental: Orientação para Resultados
 Mantém o foco nas metas e indicadores de desempenho, com mais objetividade e direcionamento.
</t>
  </si>
  <si>
    <t xml:space="preserve">Competência Comportamental: Ética e Conformidade
 Fortalecer a conduta ética e o alinhamento aos princípios institucionais do Sebrae.
</t>
  </si>
  <si>
    <t xml:space="preserve">Macro Área:  Tecnologia, Dados e Transformação Digital     </t>
  </si>
  <si>
    <t xml:space="preserve">Competência Técnica: Área de Dados e Indicadores
 Aumenta a capacidade de análise e uso de dados para decisões com base em evidências.
</t>
  </si>
  <si>
    <t xml:space="preserve">Macro Área:  Vendas, Negociação e Soluções Comerciais  </t>
  </si>
  <si>
    <t xml:space="preserve">Competência Técnica: Workshops de Vendas
</t>
  </si>
  <si>
    <t xml:space="preserve">Macro Área:  Conhecimentos Práticos e Academicos em Marketing  - Tema 1 </t>
  </si>
  <si>
    <t xml:space="preserve"> Competência Comportamental: Comunicação Estratégica e Influente
 Aprimora a habilidade de influenciar decisões e engajar pessoas por meio de uma comunicação clara, estratégica e persuasiva.
</t>
  </si>
  <si>
    <t xml:space="preserve">Competência Comportamental: Inteligência Emocional e Desenvolvimento Pessoal
 Promove o equilíbrio emocional, empatia e controle das reações em contextos de pressão ou conflito.
</t>
  </si>
  <si>
    <t xml:space="preserve">Competência Comportamental: Proatividade e Protagonismo
 Impulsiona a iniciativa, visão ampliada e responsabilidade pelas entregas que transcendem seu escopo direto de atuação.
</t>
  </si>
  <si>
    <t xml:space="preserve">Competência Comportamental: Comunicação e Relacionamento Interpessoal
 Melhora a capacidade de ouvir, ajustar o tom de abordagem e construir relações colaborativas com diferentes perfis profissionais.
</t>
  </si>
  <si>
    <t xml:space="preserve">Competência Comportamental: Área de Processos e Qualidade
 Desenvolve metodologias para identificar, documentar e otimizar fluxos de trabalho com foco em clareza, padronização e melhoria contínua.
</t>
  </si>
  <si>
    <t xml:space="preserve">Macro Área:  Protagonismo, Autogestão e Tomada de Decisão       </t>
  </si>
  <si>
    <t xml:space="preserve">  Competência Comportamental: Tomada de Decisão Estratégica
 Eleva a habilidade de escolhas complexas, com base em análise, critérios objetivos e foco em riscos e impactos institucionais.
</t>
  </si>
  <si>
    <t xml:space="preserve">Macro Área:  Estratégia focada em Indicadores      </t>
  </si>
  <si>
    <t xml:space="preserve"> Competência Comportamental: Área de Estratégia e Visão de Negócios
 Fortalece a habilidade de alinhar ações, metas e entregas com os objetivos organizacionais, usando frameworks ágeis e OKRs.
</t>
  </si>
  <si>
    <t xml:space="preserve">Competência Comportamental:  Inteligência Emocional e Desenvolvimento Pessoal
 Promove o equilíbrio emocional e o autoconhecimento para decisões mais assertivas.
</t>
  </si>
  <si>
    <t xml:space="preserve">Macro Área:  Atitude Inovadora com visão de futuro      </t>
  </si>
  <si>
    <t xml:space="preserve">Competência Comportamental: Inovação e Melhoria Contínua
 Estimula a criatividade na solução de problemas e atualização de processos.
</t>
  </si>
  <si>
    <t xml:space="preserve">Macro Área:  Visão Sistêmica com foco em Indicadores Estratégicos    </t>
  </si>
  <si>
    <t xml:space="preserve">Competência Técnica: Metodologias Ágeis e OKRs
 Fortalece a capacidade de planejamento com foco em resultados mensuráveis e flexíveis.
</t>
  </si>
  <si>
    <t xml:space="preserve">Competência Técnica: Organização e Planejamento
 Desenvolve métodos para estruturar prioridades, prazos e responsabilidades.
</t>
  </si>
  <si>
    <t xml:space="preserve">Macro Área:  Adaptabilidade/Flexibilidade/Resiliência            </t>
  </si>
  <si>
    <t xml:space="preserve">Competência Comportamental:  Adaptabilidade e Flexibilidade
 Desenvolve capacidade de lidar com mudanças e rever estratégias diante de novos contextos.
</t>
  </si>
  <si>
    <t xml:space="preserve">Competência Técnica:  Mapeamento de Processos
 Aperfeiçoa o entendimento, controle e melhoria dos fluxos de trabalho e entregas.
</t>
  </si>
  <si>
    <t xml:space="preserve">Competência Comportamental: Tomada de Decisão Estratégica
 Eleva a habilidade de escolhas alinhadas aos objetivos maiores.
</t>
  </si>
  <si>
    <t xml:space="preserve">Competência Técnica: Inovação e Transformação Digital
 Capacita para aplicar ferramentas tecnológicas de forma prática e eficiente.
</t>
  </si>
  <si>
    <t xml:space="preserve">Competência Comportamental:  Comunicação e Influência
 Aprimora a habilidade de transmitir ideias com clareza e gerar impacto.
</t>
  </si>
  <si>
    <t xml:space="preserve">Competência Comportamental:  Resistência à Pressão e Gestão de Demandas Urgentes
 Desenvolver estratégias de autorregulação emocional e controle cognitivo para atuar de forma equilibrada e produtiva diante de situações de pressão, prazos curtos e múltiplas demandas simultâneas.
</t>
  </si>
  <si>
    <t>2025-07-16</t>
  </si>
  <si>
    <t xml:space="preserve"> Competência Comportamental: Comunicação Técnica Escrita e Assertiva
 Aprimorar a escrita profissional com foco em clareza, objetividade e organização lógica das informações, especialmente em documentos e e-mails que exigem embasamento técnico.
</t>
  </si>
  <si>
    <t xml:space="preserve">Macro Área:  Gestão de Tempo    </t>
  </si>
  <si>
    <t xml:space="preserve">Competência Comportamental:  Gestão do Tempo
 Aprimorar a organização e o uso produtivo do tempo, com foco na definição de prioridades, otimização de tarefas e redução de desperdícios na rotina profissional.
</t>
  </si>
  <si>
    <t xml:space="preserve">Competência Técnica: Técnico: OKRs e Metodologias Ágeis
 Compreender e aplicar os fundamentos das metodologias ágeis e da lógica dos OKRs (Objectives and Key Results), com foco em planejamento orientado a resultados e entregas com valor agregado para a instituição.
</t>
  </si>
  <si>
    <t xml:space="preserve">Competência Técnica: Precisão, Organização e Atenção aos Detalhes
 Aumentar a atenção e o controle sobre pequenos detalhes operacionais, com foco na prevenção de falhas, melhor revisão e organização da rotina de trabalho.
</t>
  </si>
  <si>
    <t xml:space="preserve">Macro Área:  Inteligência Emocional e Autoconhecimento     </t>
  </si>
  <si>
    <t xml:space="preserve">Competência Comportamental:  Inteligência Emocional
 Desenvolver a capacidade de reconhecer e gerenciar as próprias emoções, compreendendo os impactos emocionais no trabalho e reagindo com equilíbrio, empatia e autorregulação em contextos de estresse, pressão ou conflitos.
</t>
  </si>
  <si>
    <t xml:space="preserve"> Competência Comportamental: Orientação para Resultados
 Mantém o foco nas metas e indicadores de desempenho.
</t>
  </si>
  <si>
    <t xml:space="preserve">Macro Área: Comunicação Essencial      </t>
  </si>
  <si>
    <t xml:space="preserve">Macro Área:  Presença Executiva           </t>
  </si>
  <si>
    <t xml:space="preserve">Competência Comportamental: Comunicação Estratégica
 Aprimora a habilidade de influenciar decisões e construir posicionamentos eficazes.
</t>
  </si>
  <si>
    <t xml:space="preserve">Macro Área:  Gestão de Tempo       </t>
  </si>
  <si>
    <t xml:space="preserve">  Competência Comportamental: Gestão de Tempo e Produtividade
 Aprimora o uso eficiente do tempo com foco em entregas organizadas e realistas.
</t>
  </si>
  <si>
    <t xml:space="preserve">Macro Área: Comunicação Assertiva          </t>
  </si>
  <si>
    <t xml:space="preserve">Competência Comportamental: Autogestão e Produtividade
 Melhora a capacidade de organizar tarefas e manter foco.
</t>
  </si>
  <si>
    <t xml:space="preserve">Macro Área:  Atitude Inovadora com visão de futuro         </t>
  </si>
  <si>
    <t xml:space="preserve">Competência Comportamental:  Inovação e Criatividade
 Estimula a geração de ideias e soluções originais.
</t>
  </si>
  <si>
    <t xml:space="preserve">Macro Área:  Gestão de Projetos e Processos        </t>
  </si>
  <si>
    <t xml:space="preserve"> Competência Técnica: Área de Projetos e Processos
 Desenvolve habilidades em planejamento, execução e gestão de projetos.
</t>
  </si>
  <si>
    <t xml:space="preserve">Competência Comportamental: Tomada de Decisão Assertiva
 Aprimorar a capacidade de escolher a melhor opção dentre as alternativas disponíveis, considerando riscos, informações de diversas fontes e o momento adequado para decidir. (Fonte: Avaliação de Competências - baixa nota de pares e total)
</t>
  </si>
  <si>
    <t xml:space="preserve">Macro Área: Comunicação Oral        </t>
  </si>
  <si>
    <t xml:space="preserve">Competência Comportamental:  Relacionamento Interpessoal
 Otimizar as relações com pessoas, inclusive aquelas com diferentes características e em contextos distintos, tratando bem, ponderando, criando um ambiente positivo e respeitando as diferenças. (Fonte: Avaliação de Competências - menor nota de pares e total)
</t>
  </si>
  <si>
    <t xml:space="preserve">Macro Área:  Gestão de Equipes   </t>
  </si>
  <si>
    <t xml:space="preserve"> Competência Comportamental: Liderança e Gestão de Equipes
 Desenvolve capacidade de engajar pessoas, coordenar ações e promover o alcance coletivo de metas com responsabilidade, escuta e foco em resultado.
</t>
  </si>
  <si>
    <t xml:space="preserve">Macro Área:  Inteligência Emocional e Autoconhecimento          </t>
  </si>
  <si>
    <t xml:space="preserve">Competência Comportamental: Inteligência Emocional
 Desenvolve a capacidade de lidar com emoções próprias e dos outros, mantendo o equilíbrio em ambientes de pressão ou complexidade.
</t>
  </si>
  <si>
    <t xml:space="preserve">Competência Comportamental:  Autogestão e Produtividade
 Desenvolve disciplina pessoal para execução de atividades com autonomia, clareza de prioridades e constância de entrega.
</t>
  </si>
  <si>
    <t>2025-12-06</t>
  </si>
  <si>
    <t xml:space="preserve">Macro Área:  Finanças, Orçamento e Contabilidade Pública          </t>
  </si>
  <si>
    <t xml:space="preserve"> Competência Técnica: GESTÃO DE CONVÊNIOS
 Considerando que a captação de recursos é estratégica para o Sebrae TO,  se faz necessário conhecer  as técnicas, ferramentas e o conhecimento necessários para navegar com segurança e eficiência pelos processos, diretrizes e práticas de gestão de convênios.
</t>
  </si>
  <si>
    <t>2025-06-13</t>
  </si>
  <si>
    <t xml:space="preserve">Competência Técnica: EMPREENDEDORISMO FEMININO
 Nos últimos anos  atuei no Sebrae TO com o empreendedorismo feminino e me tornei uma referência nacional no tema. Sou costumeiramente convidada a ministrar palestras sobre o tema tanto no TO quanto em todo o Brasil. Desta forma, acredito que devo estar sempre atualizada nesta temática que rende muitos atendimentos para o Sebrae e está em franco desenvolvimento com crescente número de mulheres à frente dos pequenos negócios. 
</t>
  </si>
  <si>
    <t>2025-10-18</t>
  </si>
  <si>
    <t xml:space="preserve">Macro Área: Comunicação Escrita          </t>
  </si>
  <si>
    <t xml:space="preserve">Competência Comportamental: Comunicação e Influência
 Aprimorar a habilidade de influenciar decisões, fortalecer a presença profissional e engajar pessoas com autenticidade e clareza.
</t>
  </si>
  <si>
    <t xml:space="preserve">Competência Comportamental: Tomada de Decisão Estratégica
 Eleva a habilidade de escolhas alinhadas aos objetivos maiores, priorizando com base em dados, impacto e cenário organizacional.
</t>
  </si>
  <si>
    <t xml:space="preserve">Competência Comportamental: Inovação e Criatividade
 Desenvolve a capacidade de propor soluções criativas, adaptar-se a novos cenários e incorporar abordagens inovadoras em processos institucionais.
</t>
  </si>
  <si>
    <t xml:space="preserve">Macro Área:  Políticas Públicas e Desenvolvimento Territorial         </t>
  </si>
  <si>
    <t xml:space="preserve"> Competência Técnica: Área Jurídica
 Interesse declarado em aprofundar conhecimentos sobre legislação aplicada à CPL.
</t>
  </si>
  <si>
    <t xml:space="preserve">Macro Área:  Gestão de Tempo           </t>
  </si>
  <si>
    <t xml:space="preserve"> Competência Técnica: Gestão do Tempo
 Ação obrigatória – Gestão do Tempo e Produtividade.
</t>
  </si>
  <si>
    <t xml:space="preserve">Competência Comportamental: Inteligência Emocional
 Ação obrigatória – Gestão emocional e autocontrole.
</t>
  </si>
  <si>
    <t>Macro Área: Comunicação Estratégica e Influente</t>
  </si>
  <si>
    <t xml:space="preserve">Competência Comportamental:  Comunicação e Relacionamento 
 Capacidade de se comunicar, interagir e colaborar com outras pessoas de forma eficaz. Ajuda a construir relacionamentos, resolver conflitos e fortalecer a influência.
</t>
  </si>
  <si>
    <t xml:space="preserve">Competência Comportamental:  Gestão de Tempo e Produtividade 
 Habilidades relacionadas à produtividade, gestão do tempo e eficiência no trabalho. Essencial para melhorar a performance individual.
</t>
  </si>
  <si>
    <t xml:space="preserve">Competência Técnica:  Negociação e Relacionamento com Clientes
 Capacidade de analisar cenários, tomar decisões e estabelecer conexões estratégicas para melhorar o impacto organizacional.
</t>
  </si>
  <si>
    <t>Macro Área:  Vendas, Negociação e Soluções Comerciais  - Tema 1</t>
  </si>
  <si>
    <t xml:space="preserve">Competência Técnica:  Técnicas de Vendas Consultivas - Tema 1
 Desenvolver competências específicas relacionadas ao processo de venda consultiva, incluindo abordagem, qualificação, follow-up, fechamento e relacionamento com o cliente.
</t>
  </si>
  <si>
    <t xml:space="preserve">Competência Comportamental: Consumo de Conteúdo Inspirador
 Capacidade de se comunicar, interagir e colaborar com outras pessoas de forma eficaz. Ajuda a construir relacionamentos, resolver conflitos e fortalecer a influência.
</t>
  </si>
  <si>
    <t>Macro Área: Gestão de Projetos e Processos</t>
  </si>
  <si>
    <t xml:space="preserve">Competência Técnica: Gestão de Projetos e Processos
 Aprimoramento de conhecimentos e ferramentas técnicas para otimizar a performance em funções estratégicas.
</t>
  </si>
  <si>
    <t xml:space="preserve">Competência Comportamental:  Networking e Parcerias Estratégicas
 Capacidade de analisar cenários, tomar decisões e estabelecer conexões estratégicas para melhorar o impacto organizacional.
</t>
  </si>
  <si>
    <t xml:space="preserve">  Competência Comportamental: Comunicação Escrita e Produção de Conteúdos Estratégicos
 Capacidade de redigir textos objetivos, estratégicos e orientativos com clareza, alinhamento institucional e foco no público-alvo.
</t>
  </si>
  <si>
    <t xml:space="preserve">Macro Área:  Visão Sistêmica com foco em Indicadores Estratégicos          </t>
  </si>
  <si>
    <t xml:space="preserve"> Competência Técnica: OKRs e Metodologias Ágeis
 Capacidade de planejar ações com foco em resultados estratégicos, por meio de metas objetivas e mensuráveis, utilizando metodologias ágeis para entrega contínua de valor.
</t>
  </si>
  <si>
    <t xml:space="preserve">Macro Área:  Inteligência Emocional e Autoconhecimento               </t>
  </si>
  <si>
    <t xml:space="preserve">Competência Comportamental: Inteligência Emocional e Gestão de Situações Desafiadoras
 Capacidade de reconhecer e regular emoções, manter o equilíbrio diante de situações de pressão ou ambiguidade e construir respostas mais conscientes e estratégicas.
</t>
  </si>
  <si>
    <t xml:space="preserve">Macro Área:  Tomada de Decisão com Análise de Dados        </t>
  </si>
  <si>
    <t xml:space="preserve">Competência Técnica: Análise de Dados para Tomada de Decisão
 Capacidade de organizar, interpretar e utilizar dados e indicadores de forma estratégica para embasar decisões, elaborar relatórios e propor soluções.
</t>
  </si>
  <si>
    <t xml:space="preserve">ompetência Comportamental: Ética e Conformidade
 Fortalecer a conduta ética e o alinhamento aos princípios institucionais do Sebrae.
</t>
  </si>
  <si>
    <t xml:space="preserve">Macro Área:  Gestão de Tempo          </t>
  </si>
  <si>
    <t xml:space="preserve">Competência Técnica: Organização e Gestão do Tempo
 Capacidade de planejar e priorizar atividades com equilíbrio entre prazos, metas e qualidade das entregas, mantendo o foco e o controle das demandas em ambientes complexos.
</t>
  </si>
  <si>
    <t xml:space="preserve"> Competência Técnica: Gestão do Tempo
 Capacidade de planejar e executar atividades com equilíbrio entre prazos, qualidade e prioridades, ajustando a agenda conforme as demandas e metas institucionais.
</t>
  </si>
  <si>
    <t xml:space="preserve">Competência Comportamental: Tomada de Decisão com Autonomia
 Capacidade de analisar cenários, ponderar alternativas e tomar decisões com segurança, assumindo responsabilidade pelas escolhas e avaliando seus impactos.
</t>
  </si>
  <si>
    <t xml:space="preserve">Macro Área:  Atitude Inovadora com visão de futuro            </t>
  </si>
  <si>
    <t xml:space="preserve">Competência Técnica: Inovação e Atualização em Gestão de Projetos
 Capacidade de incorporar metodologias e ferramentas modernas para condução de projetos com mais agilidade, colaboração e geração de valor, alinhando técnica e inovação.
</t>
  </si>
  <si>
    <t xml:space="preserve">Macro Área:  Conhecimentos Práticos e Academicos em Marketing  </t>
  </si>
  <si>
    <t xml:space="preserve">Comportamental: Produtividade Inteligente e Gestão do Tempo no Marketing
 Organizar seu dia com escolhas simples e consistentes para ganhar ritmo nas entregas do núcleo digital, equilibrando qualidade e velocidade. A ideia é reduzir ruídos (interrupções, retrabalho, “tarefas sem dono”) e aumentar clareza (o que fazer agora, por quê e até quando), usando rotinas curtas e mensuráveis no conteúdo que você já cuida.
</t>
  </si>
  <si>
    <t>2025-08-08</t>
  </si>
  <si>
    <t xml:space="preserve">Comportamental: Decisão Estratégica e Protagonismo no Núcleo Digital
 Aprimorar a velocidade e a qualidade das decisões do dia a dia do núcleo digital — reduzindo a “paralisia por análise” e assumindo protagonismo em pequenas escolhas operacionais (p. ex., título/CTA, ordem de publicações, alocação de esforço) — com métodos simples, práticos e mensuráveis. Você vai usar micro-roteiros de decisão e registro leve para ganhar confiança e consistência, sem criar projetos novos ou processos complexos.
</t>
  </si>
  <si>
    <t xml:space="preserve">Macro Área:  Conhecimentos Práticos e Academicos em Marketing    </t>
  </si>
  <si>
    <t xml:space="preserve">Comportamental: Inovação Aplicada ao Marketing Digital
 Desenvolver a capacidade de identificar, adaptar e aplicar tendências e boas práticas do marketing digital, fortalecendo a criatividade estratégica e a visão sistêmica para criar campanhas mais diferenciadas e de maior impacto no Sebrae Tocantins. Essa competência permitirá atuar de forma proativa na proposição de soluções inovadoras, melhorando o alcance, engajamento e relevância das ações digitais.
</t>
  </si>
  <si>
    <t xml:space="preserve">Comportamental: Comunicação de Impacto e Relacionamento Estratégico
 Elevar a clareza, a persuasão e a capacidade de articulação no dia a dia do núcleo digital, ajustando tom e mensagem para diferentes públicos (equipe interna, agência, fornecedores e clientes). O foco é transformar pedidos difusos em comunicações objetivas, com propósito explícito e próximo passo claro — em textos curtos para e-mail, chat e pautas, sem criar processos complexos ou projetos paralelos.
</t>
  </si>
  <si>
    <t xml:space="preserve">Competência Comportamental: Inteligência Emocional &amp; Desenvolvimento Pessoal	
 Gestão de conflitos e empatia
</t>
  </si>
  <si>
    <t>2025-11-15</t>
  </si>
  <si>
    <t xml:space="preserve">Macro Área:  Atendimento e Relacionamento com o Cliente         </t>
  </si>
  <si>
    <t xml:space="preserve">Competência Comportamental:  Networking
</t>
  </si>
  <si>
    <t>2025-11-18</t>
  </si>
  <si>
    <t xml:space="preserve">Macro Área:  Gestão do Conhecimento e Documentação Institucional     </t>
  </si>
  <si>
    <t xml:space="preserve"> Competência Técnica: Conhecimento Técnico	
 Uso do Power BI
</t>
  </si>
  <si>
    <t>2025-06-04</t>
  </si>
  <si>
    <t xml:space="preserve"> Competência Comportamental: Comunicação &amp; Relacionamento Interpessoal	
 Aprimoramento da escuta ativa e relacionamento institucional
 Oratória e comunicação em público
 Fortalecimento do networking interno
</t>
  </si>
  <si>
    <t xml:space="preserve">Competência Comportamental:  Processos &amp; Qualidade	
 Gestão do tempo e priorização
</t>
  </si>
  <si>
    <t xml:space="preserve">Macro Área:  Liderança e Gestão de Pessoas            </t>
  </si>
  <si>
    <t xml:space="preserve">Competência Técnica: Liderança &amp; Gestão de Pessoas	
 Delegação e feedback estruturado
</t>
  </si>
  <si>
    <t xml:space="preserve"> Competência Técnica:  Relacionamento com Cliente
 Foco no Cliente
</t>
  </si>
  <si>
    <t xml:space="preserve">Macro Área: Comunicação e Relacionamento           </t>
  </si>
  <si>
    <t xml:space="preserve">Competência Comportamental: Empatia e Colaboração
 Gestão de Emoções
</t>
  </si>
  <si>
    <t xml:space="preserve">Competência Comportamental:  Organização e Produtividade
 Ferramentas Digitais
</t>
  </si>
  <si>
    <t xml:space="preserve">Competência Técnica:  Inovação
 Atendimento Consultivo
</t>
  </si>
  <si>
    <t xml:space="preserve">Macro Área: Comunicação Oral          </t>
  </si>
  <si>
    <t xml:space="preserve">Competência Comportamental:  Comunicação e Oratória
 Análise Crítica e Tomada de Decisão
</t>
  </si>
  <si>
    <t xml:space="preserve">Macro Área:  Vendas, Negociação e Soluções Comerciais         </t>
  </si>
  <si>
    <t xml:space="preserve"> Competência Técnica: Negociação e Vendas
 Relacionamento Interpessoal
</t>
  </si>
  <si>
    <t xml:space="preserve">Macro Área:  Tomada de Decisão com Análise de Dados          </t>
  </si>
  <si>
    <t xml:space="preserve">Competência Técnica:  Análise de Mercado
 Resiliência e Controle Emocional
</t>
  </si>
  <si>
    <t xml:space="preserve">Competência Comportamental: Gestão do Tempo
 Desenvolver métodos e rotinas pessoais que favoreçam o planejamento semanal, a organização das prioridades e o uso mais eficiente do tempo no trabalho.
</t>
  </si>
  <si>
    <t xml:space="preserve">Macro Área: Comunicação Relacional              </t>
  </si>
  <si>
    <t xml:space="preserve">Competência Comportamental: Comunicação
 Aprimorar a capacidade de planejar, estruturar e conduzir ações de comunicação e orientação em compliance com clareza e impacto.
</t>
  </si>
  <si>
    <t xml:space="preserve"> Competência Técnica:Uso de Inteligência Artificial Aplicada ao Compliance
 Explorar o uso prático de ferramentas de inteligência artificial para tornar mais eficientes as análises, buscas e redação de documentos da área de compliance.
</t>
  </si>
  <si>
    <t xml:space="preserve">Competência Técnica: Processos
 Aprimorar a capacidade de identificar gargalos, simplificar rotinas e propor melhorias nos processos internos da área de integridade.
</t>
  </si>
  <si>
    <t xml:space="preserve">Macro Área:  Planejamento, Foco e Resultados              </t>
  </si>
  <si>
    <t xml:space="preserve">Competência Comportamental: Organização e Autonomia
 Melhorar a gestão pessoal das demandas, aumentando o senso de domínio e controle sobre prazos e responsabilidades.
</t>
  </si>
  <si>
    <t xml:space="preserve">Competência Técnica: Governança, Riscos e Compliance
 Aprofundar conhecimentos sobre boas práticas de governança, com foco na gestão integrada de riscos e compliance, essenciais para a atuação estratégica.
</t>
  </si>
  <si>
    <t xml:space="preserve">Macro Área:  Compras, Facilities e Gestão Contratual        </t>
  </si>
  <si>
    <t xml:space="preserve">Competência Técnica: Gestão de Crises e Investigações Internas
 Fortalecer a capacidade de estruturar respostas rápidas e organizadas diante de situações críticas envolvendo denúncias, apuração de condutas e riscos reputacionais.
</t>
  </si>
  <si>
    <t xml:space="preserve">Competência Técnica: Estratégia &amp; Visão de Negócios
 Preencher conforme cada ação
</t>
  </si>
  <si>
    <t xml:space="preserve">Macro Área:  Liderança e Gestão de Pessoas           </t>
  </si>
  <si>
    <t xml:space="preserve">Competência Técnica: Liderança &amp; Gestão de Pessoas
 Preencher conforme cada ação
</t>
  </si>
  <si>
    <t xml:space="preserve">Macro Área:  Inteligência Emocional e Autoconhecimento             </t>
  </si>
  <si>
    <t xml:space="preserve">Competência Comportamental: Inteligência Emocional &amp; Desenvolvimento Pessoal
 Nessa competência optei pelo Curso:   Seja Mestre na Gestão do Seu Tempo – Sebrae 
</t>
  </si>
  <si>
    <t xml:space="preserve">Macro Área: Comunicação Relacional            </t>
  </si>
  <si>
    <t xml:space="preserve">Preencher conforme cada ação (C:\Users\millena.rodrigues\OneDrive - SEBRAE\Evidencias PDI Millena Lima 2025\COMPETNCIAS DO BEM PROJETO EVOLUIR)
 C:\Users\millena.rodrigues\OneDrive - SEBRAE\Evidencias PDI Millena Lima 2025
 C:\Users\millena.rodrigues\OneDrive - SEBRAE\Evidencias PDI Millena Lima 2025 A Liderança na gestão da Equipe
 O relatório desta atividade Macro área esta salva no C:\Users\millena.rodrigues\OneDrive - SEBRAE\Evidencias PDI Millena Lima 2025\CKM - PDI
</t>
  </si>
  <si>
    <t xml:space="preserve">Competência Comportamental: Liderança &amp; Gestão de Pessoas
 Preencher conforme cada ação
</t>
  </si>
  <si>
    <t>2025-11-30</t>
  </si>
  <si>
    <t xml:space="preserve"> Competência Técnica: Área de Planejamento e Organização
 Desenvolve metodologias para definição de metas, prioridades e estratégias.
</t>
  </si>
  <si>
    <t xml:space="preserve">Macro Área:  Inovação, Criatividade e Visão Estratégica           </t>
  </si>
  <si>
    <t xml:space="preserve">Competência Comportamental:  Visão estratégica e Análise crítica
 Fortalecer a habilidade de alinhar ações aos objetivos da organização
</t>
  </si>
  <si>
    <t xml:space="preserve">Competência Comportamental: Comunicação
 Aumentar domínio de linguagem influente e estratégica
</t>
  </si>
  <si>
    <t xml:space="preserve">Macro Área:  Planejamento, Foco e Resultados         </t>
  </si>
  <si>
    <t xml:space="preserve">Competência Técnica: Organização técnica para facilitar entregas e rotinas
 Desenvolver metodologias para definição de metas, prioridades e estratégias
</t>
  </si>
  <si>
    <t xml:space="preserve">Macro Área:  Atitude Inovadora com visão de futuro           </t>
  </si>
  <si>
    <t xml:space="preserve">Competência Comportamental:  Visão Estratégica e Inovação
 Amplia a capacidade de antecipar cenários e propor soluções conectadas aos objetivos institucionais de longo prazo.
</t>
  </si>
  <si>
    <t>Embasamento das ações do PDI - Clique aqui e depois abra a aba: Detalhamento</t>
  </si>
  <si>
    <t>2025-06-09</t>
  </si>
  <si>
    <t xml:space="preserve">Macro Área:  Captação De Recursos        </t>
  </si>
  <si>
    <t xml:space="preserve">Competência Técnica: Captação de Recursos
 Aumenta a capacidade de análise técnica no processo de captação, realizando decisões, e propondo melhorias.
</t>
  </si>
  <si>
    <t xml:space="preserve">Competência Comportamental: Inovação e Melhoria Contínua
 Promove aperfeiçoamento constante e adaptação a mudanças, estimulando criatividade e curiosidade profissional.
</t>
  </si>
  <si>
    <t xml:space="preserve">Macro Área: Comunicação Estratégica e Influente           </t>
  </si>
  <si>
    <t xml:space="preserve">Competência Comportamental: Comunicação Estratégica e Influência 
 Aprimora a habilidade de influenciar decisões, apresentar ideias com clareza e adaptar a linguagem ao contexto e ao público.
</t>
  </si>
  <si>
    <t xml:space="preserve"> Competência Comportamental:  Gestão de Tempo e Produtividade
 Aprimora o uso eficiente do tempo com foco em entregas organizadas e realistas.
</t>
  </si>
  <si>
    <t xml:space="preserve"> Competência Comportamental:  Inteligência Emocional
 Desenvolve a capacidade de reconhecer, compreender e gerenciar as próprias emoções e as dos outros, promovendo relacionamentos interpessoais saudáveis e eficazes.
</t>
  </si>
  <si>
    <t xml:space="preserve">Competência Comportamental:  Organização e Planejamento
 Desenvolve disciplina, priorização de tarefas e visão de curto, médio e longo prazo para execução das atividades.
</t>
  </si>
  <si>
    <t xml:space="preserve">Competência Comportamental:  Tomada de Decisão Estratégica
 Eleva a habilidade de escolhas alinhadas aos objetivos maiores, com base em análise crítica, clareza e segurança diante de alternativas.
</t>
  </si>
  <si>
    <t xml:space="preserve">Competência Comportamental: Foco em Resultados
 Garante direcionamento e entrega com eficiência, priorizando atividades com impacto direto nos objetivos institucionais.
</t>
  </si>
  <si>
    <t xml:space="preserve">Macro  Área: Comunicação e Relacionamento       </t>
  </si>
  <si>
    <t xml:space="preserve"> Competência Comportamental: Desenvolver a sociabilidade
 A sociabilidade — capacidade de interagir de forma respeitosa, empática e colaborativa com diferentes perfis de pessoas — é uma competência essencial para o fortalecimento das relações interpessoais e da cultura organizacional.
 Em um ambiente de trabalho cada vez mais colaborativo, diverso e orientado para resultados em equipe, desenvolver a sociabilidade contribui diretamente para a criação de vínculos de confiança, a melhoria da comunicação e a prevenção de conflitos. Profissionais sociáveis facilitam o fluxo de informações, promovem um ambiente mais acolhedor e estimulam a cooperação entre áreas e equipes.
</t>
  </si>
  <si>
    <t xml:space="preserve">Macro Área:  Protagonismo, Autogestão e Tomada de Decisão            </t>
  </si>
  <si>
    <t xml:space="preserve">Competência Comportamental: Desenvolver autoconfiança 
 A autoconfiança é uma competência comportamental essencial para o desempenho profissional, pois influencia diretamente a capacidade de tomar decisões, assumir responsabilidades, se posicionar com clareza e lidar com desafios de forma proativa. Profissionais autoconfiantes demonstram maior segurança em suas ações, transmitem credibilidade e são mais resilientes frente a situações de pressão ou mudança.
 No ambiente de trabalho, a autoconfiança contribui para o fortalecimento da autonomia, da criatividade e da iniciativa. Além disso, impacta positivamente a comunicação interpessoal, a gestão de conflitos e o engajamento com os objetivos organizacionais.
</t>
  </si>
  <si>
    <t xml:space="preserve">Macro Área:  Trabalho em Equipe e Colaboração          </t>
  </si>
  <si>
    <t xml:space="preserve">Competência Comportamental: Desenvolver o entusiamo
 O entusiasmo é um fator-chave para a motivação, o engajamento e o desempenho no ambiente de trabalho. Trata-se de uma atitude positiva, proativa e contagiante, que impulsiona o colaborador a realizar suas atividades com energia, disposição e senso de propósito.
 Profissionais entusiasmados são mais comprometidos, criativos e abertos a novos desafios. Eles tendem a influenciar positivamente suas equipes, contribuindo para um clima organizacional mais leve, colaborativo e produtivo. Além disso, o entusiasmo está diretamente relacionado à satisfação no trabalho e à retenção de talentos, sendo um componente essencial para o bem-estar e a saúde emocional no contexto profissional.
</t>
  </si>
  <si>
    <t xml:space="preserve">Competência Técnica:Técnicas de Vendas Consultivas - Tema 2
 Desenvolver competências específicas relacionadas ao processo de venda consultiva, incluindo abordagem, qualificação, follow-up, fechamento e relacionamento com o cliente.
</t>
  </si>
  <si>
    <t>Macro Área:  Vendas, Negociação e Soluções Comerciais   - Tema 1</t>
  </si>
  <si>
    <t xml:space="preserve">Competência Comportamental:  Autoconhecimento e Posicionamento Profissional
 Preencher conforme cada ação
</t>
  </si>
  <si>
    <t xml:space="preserve">Macro Área:  Vendas, Negociação e Soluções Comerciais - Tema 3    </t>
  </si>
  <si>
    <t>Macro Área:  Vendas, Negociação e Soluções Comerciais- Tema 4</t>
  </si>
  <si>
    <t xml:space="preserve">Competência Comportamental:  Gestão de Projetos
 Preencher conforme cada ação
</t>
  </si>
  <si>
    <t>Macro Área:  Conhecimentos Práticos e Academicos em Marketing  - Tema 5</t>
  </si>
  <si>
    <t>Macro Área:  Conhecimentos Práticos e Academicos em Marketing    - Tema 7</t>
  </si>
  <si>
    <t xml:space="preserve">Macro Área:  Gestão de Tempo            </t>
  </si>
  <si>
    <t xml:space="preserve">Competência Técnica: Gestão do Tempo e Demandas
 Otimizar a gestão do tempo para lidar com múltiplas demandas — incluindo imprevistos — com foco em produtividade, entrega com qualidade e cumprimento de prazos.
</t>
  </si>
  <si>
    <t>2025-05-27</t>
  </si>
  <si>
    <t xml:space="preserve">Competência Técnica: - Ética e Conformidade
 Fortalecer a conduta ética e o alinhamento aos princípios institucionais do Sebrae.
</t>
  </si>
  <si>
    <t xml:space="preserve">Macro Área: Comunicação Essencial        </t>
  </si>
  <si>
    <t xml:space="preserve">Competência Comportamental: Comunicação assertiva e feedback
 Aprimorar a clareza, objetividade e firmeza na comunicação, especialmente ao expressar ideias, posicionamentos e fornecer feedbacks. O fortalecimento dessa competência contribui diretamente para relações de trabalho mais eficientes, influentes e construtivas.
</t>
  </si>
  <si>
    <t xml:space="preserve"> Competência Técnica: Inovação &amp; Criatividade
 Inovação, transformação digital e cultura digital
</t>
  </si>
  <si>
    <t>2025-08-23</t>
  </si>
  <si>
    <t>PDI - Crossboarding (Competências Comportamentais)</t>
  </si>
  <si>
    <t>PDI - Crossboarding (Tarefas da sua Gestão)</t>
  </si>
  <si>
    <t>2025-08-10</t>
  </si>
  <si>
    <t xml:space="preserve">Competência Comportamental: Relacionamento e Networking
</t>
  </si>
  <si>
    <t xml:space="preserve">Competência Comportamental: Carreira e Marca Pessoal
 Estratégias   para fortalecimento da marca pessoal e planejamento profissional.
</t>
  </si>
  <si>
    <t xml:space="preserve">Competência Técnica: Produtividade e Inovação
 Uso de tecnologias para modernizar processos e aumentar produtividade.
</t>
  </si>
  <si>
    <t xml:space="preserve"> Competência Técnica: Ética e Conformidade
 Fortalecer a conduta ética e o alinhamento aos princípios institucionais do Sebrae.
</t>
  </si>
  <si>
    <t xml:space="preserve">Competência Comportamental: Inteligência Emocional
 Desenvolver autoconhecimento, empatia e autorregulação para lidar com situações de pressão, manter o equilíbrio emocional e fortalecer relações de confiança.
</t>
  </si>
  <si>
    <t xml:space="preserve">Competência Técnica: Área de Dados e Indicadores
 Aprimorar a capacidade de identificar, interpretar e aplicar dados relevantes para fortalecer a tomada de decisão e o impacto institucional.
</t>
  </si>
  <si>
    <t xml:space="preserve">Competência Comportamental: Inovação e Melhoria Contínua
 Estimular a busca constante por soluções mais eficientes, criativas e sustentáveis em suas entregas, com foco em aprimorar a qualidade do serviço público.
</t>
  </si>
  <si>
    <t xml:space="preserve">Macro Área:  Presença Executiva      </t>
  </si>
  <si>
    <t xml:space="preserve">Competência Comportamental:  Proatividade e Protagonismo
 Desenvolver iniciativa, senso de oportunidade e capacidade de agir com autonomia, antecipando demandas, propondo soluções e ampliando sua presença estratégica na equipe.
</t>
  </si>
  <si>
    <t xml:space="preserve">Competência Comportamental: Autogestão e Produtividade
 Desenvolver estratégias pessoais para planejar, priorizar e executar com mais foco, equilíbrio e constância, reduzindo retrabalho e sobrecarga.
</t>
  </si>
  <si>
    <t xml:space="preserve">Competência Comportamental: Tomada de Decisão Estratégica
 Aprimorar a capacidade de analisar cenários, pesar alternativas e tomar decisões com maior autonomia, clareza e visão institucional.
</t>
  </si>
  <si>
    <t xml:space="preserve">Macro Área:  Políticas Públicas e Desenvolvimento Territorial       </t>
  </si>
  <si>
    <t xml:space="preserve">Competência Técnica: Área de Políticas Públicas
 Ampliar repertório técnico e visão crítica sobre o papel do Sebrae e sua articulação institucional em políticas públicas de desenvolvimento.
</t>
  </si>
  <si>
    <t xml:space="preserve">Macro Área:  Políticas Públicas e Desenvolvimento Territorial      </t>
  </si>
  <si>
    <t xml:space="preserve">Competência Técnica: Área Jurídica
 Aprimorar a capacidade de leitura, interpretação e aplicação de normativos e diretrizes legais ligadas à atuação do Sebrae, especialmente no contexto de políticas públicas e desenvolvimento institucional.
</t>
  </si>
  <si>
    <t xml:space="preserve"> Macro Área:  Finanças, Orçamento e Contabilidade Pública         </t>
  </si>
  <si>
    <t xml:space="preserve">Competência Técnica: Gestão de Convênios para Colaboradores do Sistema Sebrae - UCSebrae
 Realizar curso de gestão de convênios da Universidade Corporativa do Sistema Sebrae (UCSebrae), com objeitvo de desenvolver habilidades de gestão e colocá-las em prática por meio de projetos de políticas públicas e desenvolvimento territorial prospectados pelo Sebrae Tocantins. 
</t>
  </si>
  <si>
    <t>2025-06-23</t>
  </si>
  <si>
    <t xml:space="preserve">Competência Comportamental: Relacionamento Institucional
 Ampliar a capacidade de articulação com agentes públicos, lideranças e parceiros institucionais, representando o Sebrae com clareza, postura e empatia.
</t>
  </si>
  <si>
    <t xml:space="preserve"> Competência Comportamental: Comunicação Assertiva
 Desenvolver clareza, confiança e equilíbrio ao expressar ideias em reuniões, relatórios e articulações institucionais.
</t>
  </si>
  <si>
    <t xml:space="preserve">Macro Área:  Presença Executiva       </t>
  </si>
  <si>
    <t xml:space="preserve"> Competência Comportamental: Proatividade e Protagonismo
 Fortalecer o posicionamento como agente de transformação, assumindo iniciativas com autonomia e visão de impacto institucional.
</t>
  </si>
  <si>
    <t xml:space="preserve">Competência Comportamental:  Inteligência Emocional e Desenvolvimento Pessoal
 Fortalecer o autoconhecimento e a autorregulação emocional para lidar com pressões, conflitos e decisões de forma mais equilibrada.
</t>
  </si>
  <si>
    <t xml:space="preserve">Competência Técnica: Área de Planejamento e Organização
 Aprimorar o uso de metodologias ágeis e definição de metas com foco em resultados mensuráveis e adaptáveis.
</t>
  </si>
  <si>
    <t xml:space="preserve">Macro Área:  Gestão de Equipes         </t>
  </si>
  <si>
    <t xml:space="preserve">Competência Comportamental: Liderança e Gestão de Equipes
 Fortalecer a capacidade de engajar, direcionar e desenvolver pessoas em ambientes de alta exigência.
</t>
  </si>
  <si>
    <t xml:space="preserve">Macro Área:  Ética, Integridade e Responsabilidade           </t>
  </si>
  <si>
    <t xml:space="preserve">Competência Técnica: Governança e Compliance
 Consolidar conhecimento prático sobre integridade institucional, riscos e condutas éticas no contexto do Sistema Sebrae.
</t>
  </si>
  <si>
    <t xml:space="preserve">Macro Área:  Gestão de Tempo                </t>
  </si>
  <si>
    <t xml:space="preserve">Competência Comportamental: Gestão de Tempo e Produtividade
 Aprimorar a organização e o foco para lidar com múltiplas demandas, priorizando tarefas com mais estratégia e equilíbrio.
</t>
  </si>
  <si>
    <t xml:space="preserve">Competência Comportamental: Tomada de Decisão Estratégica
 Reforçar a capacidade de avaliar cenários e tomar decisões assertivas em contextos complexos e de incerteza.
</t>
  </si>
  <si>
    <t xml:space="preserve">Macro Área:  Atendimento e Relacionamento com o Cliente             </t>
  </si>
  <si>
    <t xml:space="preserve">Competência Comportamental: Networking e Relacionamento Institucional
 Ampliar a articulação com lideranças e áreas estratégicas, promovendo parcerias institucionais com foco em resultados.
</t>
  </si>
  <si>
    <t xml:space="preserve">Macro Área: Comunicação Oral           </t>
  </si>
  <si>
    <t xml:space="preserve"> Competência Comportamental:  Comunicação e Relacionamento Interpessoal
 Desenvolver escuta ativa, empatia e clareza na comunicação com equipe e pares, promovendo relações mais colaborativas e estratégicas.
</t>
  </si>
  <si>
    <t xml:space="preserve"> Competência Técnica:Estratégia e Visão de Negócios
 Ampliar a capacidade de alinhar decisões operacionais às metas estratégicas da organização, com foco em valor institucional.
</t>
  </si>
  <si>
    <t xml:space="preserve">Macro Área:  Tecnologia, Dados e Transformação Digital      </t>
  </si>
  <si>
    <t xml:space="preserve">Competência Técnica: Área de Dados e Indicadores
 Aprimorar a análise e uso estratégico de dados para apoiar decisões gerenciais com foco em resultados e melhoria contínua.
</t>
  </si>
  <si>
    <t xml:space="preserve"> Competência Comportamental: Postura Profissional
 Iniciativa e posicionamento
</t>
  </si>
  <si>
    <t xml:space="preserve">Competência Comportamental: Inovação
 Criatividade e apresentação de soluções
</t>
  </si>
  <si>
    <t xml:space="preserve">Competência Comportamental:  Relacionamento Institucional
 Participação em eventos externos
</t>
  </si>
  <si>
    <t xml:space="preserve"> Competência Comportamental: Liderança
 Preparação para novos desafios
</t>
  </si>
  <si>
    <t xml:space="preserve">Macro Área: Comunicação Assertiva     </t>
  </si>
  <si>
    <t xml:space="preserve">Competência Comportamental:  Comunicação
 Condução e presença em reuniões
</t>
  </si>
  <si>
    <t xml:space="preserve">Competência Técnica: Tecnologia da Informação
 CRM e ferramentas digitais
</t>
  </si>
  <si>
    <t xml:space="preserve">Competência Técnica: Comercialização e Negócios
 Venda dos produtos Sebrae
</t>
  </si>
  <si>
    <t xml:space="preserve"> Competência Comportamental: Saúde e Bem-Estar
 Participação em programas institucionais
</t>
  </si>
  <si>
    <t xml:space="preserve">Competência Comportamental: Produtividade e Organização
 Priorização de atividades
</t>
  </si>
  <si>
    <t xml:space="preserve">Competência Técnica:  Relacionamento com Clientes
 Atendimento ao cliente com foco em excelência
</t>
  </si>
  <si>
    <t xml:space="preserve">Macro Área:  Aprendizagem Prática               </t>
  </si>
  <si>
    <t xml:space="preserve">  Competência Técnica: Aprendizagem Prática
 Observação e benchmarking interno
</t>
  </si>
  <si>
    <t xml:space="preserve">Competência Técnica: Processos e Gestão
 Conhecimento dos processos internos do Sebrae
</t>
  </si>
  <si>
    <t xml:space="preserve">Macro Área:  Protagonismo, Autogestão e Tomada de Decisão           </t>
  </si>
  <si>
    <t xml:space="preserve">Competência Comportamental: Tomada de Decisão e Raciocínio LógicoDesenvolvimento da tomada de decisão estratégica
</t>
  </si>
  <si>
    <t xml:space="preserve">Competência Comportamental:  Olhar Empreendedor
 Ampliar a visão sistêmica do negócio, identificando oportunidades de melhoria, novas práticas de mercado e assumindo riscos calculados. Gap identificado na Avaliação de Competências 2024 (nota 2.1).
</t>
  </si>
  <si>
    <t xml:space="preserve">Competência Técnica:Competências em Marketing Digital - Tema 2
 Desenvolver competências técnicas aplicadas ao marketing digital, desde o mapeamento de personas até a análise de resultados integrando marketing e vendas.
</t>
  </si>
  <si>
    <t>Macro Área:  Conhecimentos Práticos e Academicos em Marketing  - Tema 6</t>
  </si>
  <si>
    <t xml:space="preserve">Macro Área:  Conhecimentos Práticos e Academicos em Marketing  - Tema 7 </t>
  </si>
  <si>
    <t xml:space="preserve">Macro Área:  Conhecimentos Práticos e Academicos em Marketing   </t>
  </si>
  <si>
    <t xml:space="preserve">Competência Comportamental:  Orientação à Inovação
 Estimular a capacidade de conceber e implementar novas soluções, ideias e abordagens para otimizar processos e resultados. Gap identificado na Avaliação de Competências 2024 (nota 2.11).
</t>
  </si>
  <si>
    <t xml:space="preserve">Macro Área:  Atendimento e Relacionamento com o Cliente            </t>
  </si>
  <si>
    <t xml:space="preserve">Competência Comportamental: Foco no Cliente
 Fortalecer a orientação para entender e atender às necessidades dos clientes, buscando gerar impacto positivo e agregar valor. Gap identificado na Avaliação de Competências 2024 (nota 2.26).
</t>
  </si>
  <si>
    <t>Macro Área:  Conhecimentos Práticos e Academicos em Marketing    - Tema 4</t>
  </si>
  <si>
    <t xml:space="preserve">
 Competência Técnica: Competências em Marketing Digital - Tema 4
 Desenvolver competências técnicas aplicadas ao marketing digital, desde o mapeamento de personas até a análise de resultados integrando marketing e vendas.
</t>
  </si>
  <si>
    <t>Macro Área:  Conhecimentos Práticos e Academicos em Marketing    - Tema 3</t>
  </si>
  <si>
    <t xml:space="preserve">Competência Comportamental: Gestão de Tempo e Produtividade
 Otimizar a organização das tarefas, priorização de atividades e uso eficiente do tempo para cumprir prazos e demandas. Gap identificado como principal desafio no Questionário ("otimização do tempo") e no PDI Anterior (procrastinação).
</t>
  </si>
  <si>
    <t>Macro Área:  Conhecimentos Práticos e Academicos em Marketing  - Tema 1</t>
  </si>
  <si>
    <t xml:space="preserve"> Competência Técnica:  Área Administrativa
 Aprimorar práticas de organização, controle documental e sistematização das rotinas administrativas.
</t>
  </si>
  <si>
    <t xml:space="preserve">Competência Comportamental:  Inovação e Melhoria Contínua
 Estimular a criatividade e a busca por melhorias constantes nos processos de trabalho.
</t>
  </si>
  <si>
    <t xml:space="preserve">Macro Área: Comunicação Oral     </t>
  </si>
  <si>
    <t xml:space="preserve">Competência Comportamental:  Comunicação e Oratória
 Aprimorar habilidades de comunicação verbal e não verbal para apresentações eficazes.
</t>
  </si>
  <si>
    <t xml:space="preserve">Macro Área:  Gestão de Tempo        </t>
  </si>
  <si>
    <t xml:space="preserve">Competência Comportamental:  Gestão de Tempo e Produtividade	
 Aprimora o uso eficiente do tempo com foco em entregas organizadas e realistas.
</t>
  </si>
  <si>
    <t xml:space="preserve">Macro Área:  Atitude Inovadora com visão de futuro             </t>
  </si>
  <si>
    <t xml:space="preserve">Competência Técnica: Inovação &amp; Criatividade
 Produção de conteúdo digital institucional.
</t>
  </si>
  <si>
    <t xml:space="preserve">Competência Técnica: Conhecimento Técnico
 Análise de dados com Power BI.
</t>
  </si>
  <si>
    <t xml:space="preserve"> Competência Comportamental: Inteligência Emocional &amp; Desenvolvimento Pessoal
 Equilíbrio emocional frente a conflitos e pressão.
</t>
  </si>
  <si>
    <t xml:space="preserve"> Competência Técnica: Processos &amp; Qualidade
 Técnicas para organização e produtividade.  Matriz de Eisenhower : Classifique suas tarefas em quatro quadrantes (urgente/importante) para decidir onde focar.
Escolha uma ou as duas, e aplique em sua rotina real, adaptando conforme sua realidade
 ESCOLHIDA
</t>
  </si>
  <si>
    <t xml:space="preserve">Competência Comportamental: Comunicação &amp; Relacionamento Interpessoal
 Participação nos Encontros de monitoramento DIREX e Gerentes - Apresentação de alto impacto dos resultados da REGIONAL ( Relato de 02 Encontros )
</t>
  </si>
  <si>
    <t xml:space="preserve">Competência Técnica: Gestão do Tempo
 Otimiza a rotina, evita sobrecarga e amplia o foco em prioridades de forma prática e sustentável.
</t>
  </si>
  <si>
    <t xml:space="preserve">Competência Comportamental: Organização e Planejamento
 Desenvolve disciplina, visão de curto e médio prazo e organização lógica das ações diárias e estratégicas.
</t>
  </si>
  <si>
    <t xml:space="preserve">Competência Comportamental: Desenvolvimento Pessoal
 Estimula o autoconhecimento, aprimora o equilíbrio emocional e fortalece o senso de propósito.
</t>
  </si>
  <si>
    <t xml:space="preserve">Macro Área:  Planejamento, Foco e Resultados            </t>
  </si>
  <si>
    <t xml:space="preserve">Competência Comportamental: Autogestão e Produtividade
 Melhora a disciplina pessoal, organização e constância na realização de tarefas com menor desgaste.
</t>
  </si>
  <si>
    <t xml:space="preserve">Competência Técnica:  Reforma tributária
 Atualização da Reforma Tributária (OPEN TREINAMENTO) em 08/2025.  Gestão Tributária voltado exclusivamente para a Administração Pública e Sistema S 
</t>
  </si>
  <si>
    <t xml:space="preserve">Macro Área: Comunicação e Relacionamento  </t>
  </si>
  <si>
    <t xml:space="preserve">Competência Comportamental: Empatia e Colaboração
 Desenvolve a capacidade de compreender o outro, escutar ativamente e agir com respeito, favorecendo relações mais humanas.
</t>
  </si>
  <si>
    <t xml:space="preserve">Competência Comportamental: Visão Estratégica e Sistêmica
 Amplia a capacidade de conectar ações operacionais ao todo organizacional e aos objetivos de longo prazo.
</t>
  </si>
  <si>
    <t xml:space="preserve">Macro Área: Comunicação Estratégica e Influente     </t>
  </si>
  <si>
    <t xml:space="preserve">Competência Comportamental: Comunicação Estratégica e Influente
 Desenvolve clareza, estrutura e impacto ao transmitir ideias, ampliando a capacidade de engajamento com diferentes públicos.
</t>
  </si>
  <si>
    <t>2025-04-08</t>
  </si>
  <si>
    <t>2025-09-16</t>
  </si>
  <si>
    <t xml:space="preserve">Competência Comportamental: Estratégia &amp; Visão de Negócios
 Construção de planejamentos com visão sistêmica, metas e prioridades.
</t>
  </si>
  <si>
    <t xml:space="preserve">Competência Comportamental: Inteligência Emocional &amp; Desenvolvimento Pessoal
 Desenvolvimento de maior equilíbrio e controle emocional no trabalho.
</t>
  </si>
  <si>
    <t xml:space="preserve">Competência Técnica: Estratégia &amp; Visão de Negócios
 Fundamentos e práticas de empreendedorismo e relacionamento com o mercado.
</t>
  </si>
  <si>
    <t xml:space="preserve">Competência Técnica: Vendas &amp; Negociação 
 Desenvolvimento de habilidades de vendas e comunicação consultiva.
</t>
  </si>
  <si>
    <t>Macro Área:  Vendas, Negociação e Soluções  - Tema 1</t>
  </si>
  <si>
    <t xml:space="preserve">Competência Técnica: Conhecimento Técnico 
 Desenvolvimento técnico em Power BI para transformar dados em informações de valor.
</t>
  </si>
  <si>
    <t xml:space="preserve">Competência Técnica: Processos &amp; Qualidade 
 Estruturação e mapeamento de processos com foco em eficiência.
</t>
  </si>
  <si>
    <t xml:space="preserve">Competência Comportamental: Inovação &amp; Criatividade
 Inovação local com criatividade aplicada
</t>
  </si>
  <si>
    <t xml:space="preserve"> Competência Técnica: Processos &amp; Qualidade
 Design de Serviços e multissetorialidade
</t>
  </si>
  <si>
    <t xml:space="preserve">Macro Área:  Liderança e Gestão de Pessoas      </t>
  </si>
  <si>
    <t xml:space="preserve">Competência Comportamental: Liderança &amp; Gestão de Pessoas
 Supervisão e liderança situacional
</t>
  </si>
  <si>
    <t xml:space="preserve">Competência Comportamental: Estratégia &amp; Visão de Negócios
 Postura empreendedora e visão estratégica
</t>
  </si>
  <si>
    <t xml:space="preserve">Competência Técnica: Gestão de Projetos
 Planejamento e controle de projetos
</t>
  </si>
  <si>
    <t xml:space="preserve"> Competência Técnica: Inovação &amp; Criatividade
 Inovação no atendimento ao cliente rural
</t>
  </si>
  <si>
    <t xml:space="preserve">Competência Técnica: Estratégia &amp; Visão de Negócios
 Análise de mercado e indicadores regionais
</t>
  </si>
  <si>
    <t xml:space="preserve">Macro Área:  Gestão do Conhecimento e Documentação Institucional           </t>
  </si>
  <si>
    <t xml:space="preserve">Competência Técnica: Conhecimento Técnico
 Tendências do Agronegócio
</t>
  </si>
  <si>
    <t>2025-12-14</t>
  </si>
  <si>
    <t xml:space="preserve">Macro Área: Comunicação Relacional      </t>
  </si>
  <si>
    <t xml:space="preserve">Competência Comportamental: Comunicação &amp; Relacionamento Interpessoal
 Oratória e escuta com diferentes perfis
</t>
  </si>
  <si>
    <t xml:space="preserve">Competência Comportamental: Inteligência Emocional &amp; Desenvolvimento Pessoal
 Resiliência e equilíbrio emocional
</t>
  </si>
  <si>
    <t>Macro Área: Legislação, Normas e Conformidade Jurídica</t>
  </si>
  <si>
    <t>Embasamento das Ações do PDI: Clique nesse botão e depois abra a aba - Detalhamento</t>
  </si>
  <si>
    <t xml:space="preserve">  Competência Técnica: Ética e Conformidade
 Fortalecer a conduta ética e o alinhamento aos princípios institucionais do Sebrae.
</t>
  </si>
  <si>
    <t xml:space="preserve">Competência Técnica: Gestão de Processos
 Desenvolve metodologias para definição de metas e estratégias operacionais.
</t>
  </si>
  <si>
    <t>2025-09-10</t>
  </si>
  <si>
    <t xml:space="preserve">Competência Comportamental: Foco em Resultados
 Mantém o foco nas metas e indicadores de desempenho.
</t>
  </si>
  <si>
    <t xml:space="preserve">Competência Técnica:  Customer Success
 Contempla tanto o planejamento estratégico quanto a capacidade de estruturar e operacionalizar áreas focadas na experiência e fidelização do cliente — competências essenciais para quem atua em funções orientadas ao cliente.
</t>
  </si>
  <si>
    <t>2025-06-16</t>
  </si>
  <si>
    <t xml:space="preserve">Competência Comportamental: Inovação e Criatividade
 Estimula a geração de ideias e soluções originais.
</t>
  </si>
  <si>
    <t xml:space="preserve">Macro Área:  Protagonismo, Autogestão e Tomada de Decisão          </t>
  </si>
  <si>
    <t xml:space="preserve"> Competência Comportamental: Tomada de Decisão Estratégica
 Eleva a habilidade de escolhas alinhadas aos objetivos maiores.
</t>
  </si>
  <si>
    <t xml:space="preserve">Objetivo: Adquirir conhecimento e executar ações com Perfil Administrador da Plataforma que está sendo utilizada pelo Sistema Sebrae para proporcionar e promover a conformidade e adequação à LGPD.
</t>
  </si>
  <si>
    <t xml:space="preserve">Compreender os impactos da inteligência artificial (IA) na proteção de dados pessoais, especialmente em decisões automatizadas, à luz da  LGPD  e da  Nota Técnica nº 12/2025 da ANPD .
</t>
  </si>
  <si>
    <t xml:space="preserve">Objetivo: Aprofundar  conhecimento sobre o uso ético, seguro e responsável da internet, com foco na proteção de crianças e adolescentes, cidadania digital e enfrentamento de riscos online e disseminar no Sebrae/TO por meio de orientações e análises.
 Justificativa: O Sistema Sebrae trata dados de adolescentes e outros vulneráveis em larga escala, através de Programas Nacionais que são executados nas Unidades Federativas. 
</t>
  </si>
  <si>
    <t xml:space="preserve">Realizar Treinamento - Perfil Administrador da Plataforma que está sendo utilizada pelo Sistema Sebrae para elevar o nível de Conscientização e Treinamento em Segurança da Informação e Privacidade dos colaboradores do Sebrae/TO 
</t>
  </si>
  <si>
    <t xml:space="preserve">Adquirir conhecimento para atuar de forma técnica e estratégica em procedimentos relacionados à  violação de dados pessoais , integrando assuntos de  forense digital ,  LGPD  e  processo legal .
</t>
  </si>
  <si>
    <t xml:space="preserve">Competência   Técnica: Gestão de Projetos
 Gestão de tempo e organização de tarefas
</t>
  </si>
  <si>
    <t xml:space="preserve">Competência   Técnica: Produtividade e Inovação
 Capacidade de analisar cenários, tomar decisões e estabelecer conexões estratégicas.
</t>
  </si>
  <si>
    <t xml:space="preserve">Competência   Comportamental: Comunicação &amp; Relacionamento Interpessoal
 Construção de relações profissionais de confiança
</t>
  </si>
  <si>
    <t xml:space="preserve">Competência Técnica:  Conhecimento Técnico 
 Conhecimento das soluções Sebrae e roteiro de atendimento
</t>
  </si>
  <si>
    <t>Macro Área:  Vendas, Negociação e Soluções Comerciais  - Tema 4</t>
  </si>
  <si>
    <t xml:space="preserve">Competência   Técnica: Inovação &amp; Criatividade
 Melhoria de processos com criatividade
</t>
  </si>
  <si>
    <t xml:space="preserve">Competência Comportamental: Organização e Foco em Execução
 Desenvolve a capacidade de estruturar rotinas, priorizar entregas e manter foco em metas com clareza e consistência.
</t>
  </si>
  <si>
    <t xml:space="preserve">Macro Área:  Ética, Integridade e Responsabilidade       </t>
  </si>
  <si>
    <t xml:space="preserve">Competência Técnica: Gestão Contratual – Normas e Responsabilidades
 Aprimora a clareza sobre marcos regulatórios, cláusulas críticas e riscos contratuais nas operações do Sebrae.
</t>
  </si>
  <si>
    <t xml:space="preserve">Competência Comportamental: Assertividade com Escuta e Influência
 Equilibra a habilidade de se posicionar com firmeza e, ao mesmo tempo, manter abertura para a escuta ativa e influência positiva.
</t>
  </si>
  <si>
    <t xml:space="preserve">Macro Área:  Inovação, Criatividade e Visão Estratégica      </t>
  </si>
  <si>
    <t xml:space="preserve">Competência Comportamental: Perceptividade e Análise Crítica
 Fortalece a habilidade de revisar documentos com atenção aos detalhes, antecipar riscos e identificar inconsistências.
</t>
  </si>
  <si>
    <t xml:space="preserve">Competência Comportamental: Autoconfiança e Protagonismo
 Fortalece a clareza de valor pessoal, posicionamento com segurança e protagonismo em entregas e decisões.
</t>
  </si>
  <si>
    <t xml:space="preserve">Macro Área:  Ética, Integridade e Responsabilidade   
 Competência Técnica: Ética e Conformidade
 Fortalecer a conduta ética e o alinhamento aos princípios institucionais do Sebrae.
</t>
  </si>
  <si>
    <t xml:space="preserve"> Competência Comportamental: Inovação e Criatividade
 Estimula a geração de ideias e soluções originais.
</t>
  </si>
  <si>
    <t xml:space="preserve">Competência Técnica: Mapeamento de Processos (Obrigatória)
 Aprimora a visão sistêmica e a eficiência operacional.
</t>
  </si>
  <si>
    <t>Macro Área: Comunicação Relacional       l</t>
  </si>
  <si>
    <t xml:space="preserve">Competência Comportamental: Comunicação e Relacionamento Interpessoa
 Melhora a capacidade de se expressar com clareza e construir relações positivas.
</t>
  </si>
  <si>
    <t xml:space="preserve">Competência Técnica: Contabilidade e Normas Financeiras
 Aprofunda conhecimentos técnicos da área fiscal e contábil com foco prático.
</t>
  </si>
  <si>
    <t xml:space="preserve">Macro Área: Comunicação Essencial         </t>
  </si>
  <si>
    <t xml:space="preserve">Macro Área:  Protagonismo, Autogestão e Tomada de Decisão      </t>
  </si>
  <si>
    <t xml:space="preserve">Competência Comportamental: Gestão e Tomada de Decisão
 Melhora a assertividade e análise na escolha de caminhos.
</t>
  </si>
  <si>
    <t xml:space="preserve">Macro Área:  Presença Executiva          </t>
  </si>
  <si>
    <t xml:space="preserve">Comportamental: Inteligência Emocional (Obrigatória)
 Fortalece a gestão emocional e melhora o relacionamento no ambiente profissional.
</t>
  </si>
  <si>
    <t xml:space="preserve">Macro Área:  Visão Sistêmica com foco em Indicadores Estratégicos           </t>
  </si>
  <si>
    <t xml:space="preserve">Competência Técnica: OKRs e Metodologias Ágeis
 Introduz práticas ágeis e metas baseadas em resultados para gestão mais eficiente.
</t>
  </si>
  <si>
    <t xml:space="preserve">Competência Comportamental: Tomada de Decisão e Assertividade
 Baixa pontuação em Tomada de Decisão na Avaliação (especialmente E1, E2), hesitação e baixa assertividade identificadas no DISC, e reconhecida como fraqueza no PDI anterior. Necessidade de maior autonomia, agilidade e posicionamento em discussões. (Fonte: Avaliação, DISC, PDI Anterior)
</t>
  </si>
  <si>
    <t xml:space="preserve"> Macro Área:  Presença Executiva        </t>
  </si>
  <si>
    <t xml:space="preserve"> Competência Comportamental:  Proatividade e Iniciativa
 Baixa pontuação em Protagonismo Colaborativo (Avaliação A), baixa automotivação e iniciativa (DISC), espera que outros liderem. Necessidade de maior autonomia e de ir além do básico nas responsabilidades. (Fonte: Avaliação, DISC)
</t>
  </si>
  <si>
    <t xml:space="preserve"> Macro Área:  Atitude Inovadora com visão de futuro        </t>
  </si>
  <si>
    <t xml:space="preserve">Competência Comportamental: Orientação à Inovação e Olhar Empreendedor
 Baixa pontuação em Orientação à Inovação (Avaliação G) e Olhar Empreendedor (Avaliação C), dificuldade em adaptar-se a novos contextos e propor inovações. Necessidade de desenvolver visão sistêmica e abertura a novas ideias. (Fonte: Avaliação, PDI Anterior)
</t>
  </si>
  <si>
    <t xml:space="preserve">Macro Área:  Tecnologia, Dados e Transformação Digital        </t>
  </si>
  <si>
    <t xml:space="preserve">Competência Técnica: Análise de Dados e Ferramentas
 Interesse explícito em aprofundar conhecimentos em análise de dados, indicadores e ferramentas como Power BI e Excel (Questionário), alinhado à formação em Contábeis e pós em Controladoria. Potencializar expertise técnica. (Fonte: Questionário)
</t>
  </si>
  <si>
    <t xml:space="preserve">Competência Comportamental:  Inovação e Criatividade	
 Criação e implementação de solução inovadora
</t>
  </si>
  <si>
    <t xml:space="preserve">Competência Comportamental:  Produtividade e Organização	
 Priorização de tarefas e técnicas de gestão do tempo
</t>
  </si>
  <si>
    <t xml:space="preserve">Competência Técnica:  Gestão de Projetos	
 Metodologia Scrum e gerenciamento ágil de projetos
</t>
  </si>
  <si>
    <t xml:space="preserve">Competência Técnica:  Inovação e Tecnologia	
 Aplicação de Inteligência Artificial para otimização de processos de trabalho
</t>
  </si>
  <si>
    <t xml:space="preserve"> Competência Comportamental:  Gestão de Pessoas	
 Delegação de tarefas e desenvolvimento dos liderados
</t>
  </si>
  <si>
    <t xml:space="preserve">Macro Área: Comunicação Estratégica e Influente       </t>
  </si>
  <si>
    <t xml:space="preserve">Competência Comportamental:  Comunicação &amp; Relacionamento Interpessoal	
 Utilização de ferramentas visuais para comunicação de metas ESG
</t>
  </si>
  <si>
    <t xml:space="preserve">Competência Comportamental:  Foco no Cliente	
 Conhecimento das necessidades dos pequenos negócios atendidos
</t>
  </si>
  <si>
    <t xml:space="preserve"> Competência Técnica: Análise de Dados e Indicadores	
 Interpretação de indicadores de desempenho e tomada de decisão baseada em dados	
</t>
  </si>
  <si>
    <t xml:space="preserve">Macro Área:  Finanças, Orçamento e Contabilidade Pública      </t>
  </si>
  <si>
    <t xml:space="preserve"> Competência Técnica: Finanças e Orçamento	
 Planejamento orçamentário e controle de despesas
</t>
  </si>
  <si>
    <t xml:space="preserve">Competência Comportamental: Liderança &amp; Gestão de Pessoas
 Protagonismo colaborativo
</t>
  </si>
  <si>
    <t xml:space="preserve">Competência Técnica: Gestão de Projetos 
 Planejamento e acompanhamento de resultados
</t>
  </si>
  <si>
    <t xml:space="preserve">Macro Área:  Inovação, Criatividade e Visão Estratégica </t>
  </si>
  <si>
    <t xml:space="preserve">Competência Comportamental: Visão Estratégica
 Alinhamento às estratégias organizacionais e desenvolvimento de carreira
</t>
  </si>
  <si>
    <t xml:space="preserve">Competência Técnica: Conhecimento Técnico  
 Aprimoramento na redação de projetos e documentos
</t>
  </si>
  <si>
    <t xml:space="preserve"> Competência Técnica: Inovação &amp; Criatividade 
 Fomento à inovação nas ações da regional
</t>
  </si>
  <si>
    <t xml:space="preserve">Competência Comportamental: Inteligência Emocional &amp; Desenvolvimento Pessoal Alinhamento de autopercepção e percepção dos pares
</t>
  </si>
  <si>
    <t xml:space="preserve">Competência Comportamental: Comunicação &amp; Relacionamento Interpessoal
 Relato de boas práticas e compartilhamento com o time
</t>
  </si>
  <si>
    <t xml:space="preserve">Competência Técnica:  Processos &amp; Qualidade
 Padronização e clareza de processos internos
</t>
  </si>
  <si>
    <t xml:space="preserve">Macro Área:  Gestão do Conhecimento e Documentação Institucional          </t>
  </si>
  <si>
    <t xml:space="preserve">Competência Técnica: Conhecimento Técnico
 Power BI para análise de dados
</t>
  </si>
  <si>
    <t xml:space="preserve">Competência Comportamental:  Inteligência Emocional &amp; Desenvolvimento Pessoal
 Gestão do tempo e organização
</t>
  </si>
  <si>
    <t xml:space="preserve"> Competência Comportamental: Comunicação &amp; Relacionamento Interpessoal
 Relacionamento interpessoal e empatia
</t>
  </si>
  <si>
    <t xml:space="preserve"> Competência Comportamental: Estratégia &amp; Visão de Negócios
 Boas práticas institucionais entre regionais
</t>
  </si>
  <si>
    <t xml:space="preserve">Competência Técnica: Processos &amp; Qualidade
 Metodologias ágeis
</t>
  </si>
  <si>
    <t xml:space="preserve"> Competência Técnica:  Inovação &amp; Criatividade
 Eventos técnicos e atualização temática
</t>
  </si>
  <si>
    <t xml:space="preserve">Macro Área:  Vendas, Negociação e Soluções Comerciais - Tema 1  </t>
  </si>
  <si>
    <t>Macro Área:  Vendas, Negociação e Soluções Comerciais   - Tema 2</t>
  </si>
  <si>
    <t xml:space="preserve">Macro Área:  Vendas, Negociação e Soluções Comerciais- Tema 4  </t>
  </si>
  <si>
    <t xml:space="preserve">Competência Comportamental: Liderança &amp; Gestão de Pessoas
 Liderança por propósito e influência
</t>
  </si>
  <si>
    <t xml:space="preserve">Macro Área:  Tecnologia, Dados e Transformação Digital         </t>
  </si>
  <si>
    <t xml:space="preserve">Competência Técnica: Inteligência Artificial para Curadoria de Conteúdos
 Desenvolver expertise na utilização de ferramentas de IA para seleção, organização e personalização de conteúdos relevantes, otimizando o processo de curadoria e aumentando o engajamento do público-alvo nas plataformas digitais.
</t>
  </si>
  <si>
    <t xml:space="preserve"> Competência Comportamental:  Tomada de Decisão
 Aprimorar a capacidade de analisar cenários complexos, avaliar alternativas e tomar decisões assertivas, considerando riscos, oportunidades e alinhamento estratégico nas ações de comunicação institucional.
</t>
  </si>
  <si>
    <t>Macro Área:  Conhecimentos Práticos e Academicos em Marketing   - Tema 5</t>
  </si>
  <si>
    <t xml:space="preserve">Macro Área:  Conhecimentos Práticos e Academicos em Marketing - Tema 3  </t>
  </si>
  <si>
    <t xml:space="preserve">Competência Técnica: em Marketing Digital - Tema 3
 Desenvolver competências técnicas aplicadas ao marketing digital, desde o mapeamento de personas até a análise de resultados integrando marketing e vendas.
</t>
  </si>
  <si>
    <t xml:space="preserve">Macro Área:  Tecnologia, Dados e Transformação Digital          </t>
  </si>
  <si>
    <t xml:space="preserve">Competência Técnica:  Inteligência Artificial Aplicada
 Desenvolver conhecimentos e habilidades práticas na aplicação de ferramentas de inteligência artificial para otimizar processos de comunicação, análise de dados e criação de conteúdo estratégico para diferentes plataformas.
</t>
  </si>
  <si>
    <t xml:space="preserve">Macro Área:  Gestão Do Clima Organizacional E Engajamento          </t>
  </si>
  <si>
    <t xml:space="preserve">Competência Comportamental: Gestão do Clima Organizacional e Engajamento
 Aprimorar a capacidade de diagnosticar, interpretar e intervir em fatores que influenciam o clima organizacional, promovendo ambientes emocionalmente seguros, produtivos e alinhados à cultura da instituição.
</t>
  </si>
  <si>
    <t xml:space="preserve"> Competência Comportamental: Tomada de Decisão e Autonomia Estratégica
 Desenvolver segurança, agilidade e protagonismo na tomada de decisões em ambientes complexos e sob pressão, reforçando o papel de liderança estratégica.
</t>
  </si>
  <si>
    <t xml:space="preserve">Competência Comportamental : Ética e Conformidade
 Fortalecer a conduta ética e o alinhamento aos princípios institucionais do Sebrae.
</t>
  </si>
  <si>
    <t xml:space="preserve">Macro Área: Comunicação Estratégica e Influente            </t>
  </si>
  <si>
    <t xml:space="preserve">Competência Comportamental: Comunicação Eficaz e Influência Positiva
 Aprimorar a capacidade de se comunicar de forma clara, adaptando a linguagem aos diferentes públicos, além de fortalecer a escuta ativa e a influência positiva no contexto institucional.
</t>
  </si>
  <si>
    <t xml:space="preserve">Macro Área:  Vendas, Negociação e Soluções Comerciais            </t>
  </si>
  <si>
    <t xml:space="preserve">Competência Comportamental: Influência Institucional e Negociação Estratégica
 Ampliar a capacidade de influenciar positivamente em decisões institucionais, articular recursos e defender propostas com clareza, segurança e alinhamento político-organizacional.
</t>
  </si>
  <si>
    <t xml:space="preserve">Macro Área:  Visão Sistêmica com foco em Indicadores Estratégicos              </t>
  </si>
  <si>
    <t xml:space="preserve">Competência Comportamental: Visão Sistêmica e Atuação Inovadora
 Expandir a capacidade de conectar as ações de RH à estratégia institucional, com foco em inovação, cultura organizacional e transformação digital na gestão de pessoas.
</t>
  </si>
  <si>
    <t xml:space="preserve">Competência Comportamental:  Autogestão e Produtividade
 Desenvolve a habilidade de organizar tarefas, priorizar entregas e manter foco em metas sem comprometer a qualidade de vida.
</t>
  </si>
  <si>
    <t xml:space="preserve">Macro Área:  Visão Sistêmica com foco em Indicadores Estratégicos        </t>
  </si>
  <si>
    <t xml:space="preserve"> Competência Comportamental:  Pensamento Crítico e Visão Sistêmica
 Amplia a habilidade de enxergar além das causas imediatas, compreendendo impactos e interdependências nos processos e decisões.
</t>
  </si>
  <si>
    <t xml:space="preserve">Competência Técnica:  Inovação e Transformação Digital
 Estimula a compreensão e aplicação de ferramentas e processos inovadores com uso de tecnologia para gerar valor e resultados mais sustentáveis.
</t>
  </si>
  <si>
    <t xml:space="preserve">Macro Área:  Liderança e Gestão de Pessoas        </t>
  </si>
  <si>
    <t xml:space="preserve"> Competência Comportamental:  Liderança Colaborativa
 Desenvolve a habilidade de liderar pela influência, promovendo cooperação e engajamento sem uso da autoridade formal.
</t>
  </si>
  <si>
    <t xml:space="preserve"> Competência Técnica: Inteligência Analítica e Gestão por Indicadores
 Aprimora a análise de dados, leitura de contextos e tomada de decisões baseadas em indicadores de desempenho e evidências.
</t>
  </si>
  <si>
    <t xml:space="preserve">  Competência Comportamental:  Tomada de Decisão com Foco em Resultado
 Aprimora a capacidade de analisar cenários, assumir posicionamentos e tomar decisões eficazes alinhadas aos objetivos organizacionais.
</t>
  </si>
  <si>
    <t xml:space="preserve">Macro Área: Comunicação e Relacionamento         </t>
  </si>
  <si>
    <t xml:space="preserve">  Competência Comportamental:  Feedback e Relacionamento Interpessoal
 Aprimora a troca de percepções entre pares e líderes, fortalecendo a confiança, a escuta ativa e a cooperação no ambiente de trabalho.
</t>
  </si>
  <si>
    <t xml:space="preserve">Competência Comportamental: Foco em Resultados
 Equilíbrio e Organização Pessoal
</t>
  </si>
  <si>
    <t xml:space="preserve">Macro Área: Comunicação Relacional         </t>
  </si>
  <si>
    <t xml:space="preserve">Competência Comportamental: Comunicação
 Resiliência e Gestão Emocional
</t>
  </si>
  <si>
    <t xml:space="preserve">Competência Técnica: Gestão de Processos
 Ferramentas de Escritório Digital
</t>
  </si>
  <si>
    <t xml:space="preserve">Competência Técnica: Gestão de Projetos
 Relacionamento com Equipe
</t>
  </si>
  <si>
    <t xml:space="preserve">Competência Técnica: Análise de Dados
 Escuta Ativa
</t>
  </si>
  <si>
    <t xml:space="preserve">  Competência Técnica:  Área de Estratégia e Visão de Negócios
 Fortalece a habilidade de alinhar ações aos objetivos da organização.
</t>
  </si>
  <si>
    <t xml:space="preserve">Competência Comportamental:  Inteligência Emocional e Desenvolvimento Pessoal
 Promove o equilíbrio emocional e o autoconhecimento.
</t>
  </si>
  <si>
    <t xml:space="preserve">  Competência Técnica:  Área de Planejamento e Organização
 Desenvolve metodologias para definição de metas e estratégias.
</t>
  </si>
  <si>
    <t xml:space="preserve">Competência Comportamental:  Inovação e Criatividade
 Estimula a geração de ideias e soluções originais para contextos organizacionais.
</t>
  </si>
  <si>
    <t xml:space="preserve">Competência Comportamental: Saúde e Bem-Estar
 Garante equilíbrio e sustentabilidade da performance.
</t>
  </si>
  <si>
    <t xml:space="preserve">Competência Comportamental:  Foco em Resultados
 Mantém o foco nas metas e indicadores de desempenho.
</t>
  </si>
  <si>
    <t xml:space="preserve"> Competência Comportamental:  Inovação e Melhoria Contínua
 Promove aperfeiçoamento constante e adaptação a mudanças.
</t>
  </si>
  <si>
    <t xml:space="preserve">Competência Comportamental:  Proatividade e Protagonismo
 Impulsiona a iniciativa e a responsabilidade pelas entregas.
</t>
  </si>
  <si>
    <t>2025-09-14</t>
  </si>
  <si>
    <t xml:space="preserve"> Competência Comportamental: Comunicação e Linguagem
 Melhora a clareza e adequação da linguagem em contextos profissionais e institucionais.
</t>
  </si>
  <si>
    <t xml:space="preserve"> Competência Comportamental: Gestão de Tempo e Produtividade
 Aprimora o uso eficiente do tempo com foco em entregas organizadas e realistas.
</t>
  </si>
  <si>
    <t xml:space="preserve">Macro Área:  Diversidade E Inclusão   </t>
  </si>
  <si>
    <t xml:space="preserve">Competência Comportamental:  Diversidade e Inclusão
 Estimula a valorização de identidades, contextos e perspectivas distintas.
</t>
  </si>
  <si>
    <t xml:space="preserve">Macro Área: Comunicação Institucional e Produção de Conteúdo       </t>
  </si>
  <si>
    <t xml:space="preserve">Competência Técnica: Atualização Profissional
 Excelência em Análise de Dados
</t>
  </si>
  <si>
    <t xml:space="preserve">         Competência Comportamental: Atendimento ao Cliente
 Tomada de Decisão com base em Dados
</t>
  </si>
  <si>
    <t xml:space="preserve">Competência Comportamental: Comunicação e Relacionamento Interpessoal
 Preencher conforme cada ação
</t>
  </si>
  <si>
    <t xml:space="preserve">  Competência Técnica: Gestão de Projetos
 Preencher conforme cada ação
</t>
  </si>
  <si>
    <t xml:space="preserve">Competência Técnica: Análise de Dados
 Oratória e Comunicação Estratégica
</t>
  </si>
  <si>
    <t xml:space="preserve">Macro Área:  Compras, Facilities e Gestão Contratual            </t>
  </si>
  <si>
    <t xml:space="preserve">Competência Técnica: Compliance e Segurança da Informação
 Gestão do Tempo e Prioridades
</t>
  </si>
  <si>
    <t xml:space="preserve">Macro Área: Comunicação Estratégica e Influente              </t>
  </si>
  <si>
    <t xml:space="preserve">Competência Comportamental: Comunicação Eficaz
 Feedback e Alinhamento com Liderança
</t>
  </si>
  <si>
    <t xml:space="preserve">Macro Área:  Gestão de Equipes            </t>
  </si>
  <si>
    <t xml:space="preserve">Competência Comportamental: Atuação Colaborativa
 Escuta Ativa e Comunicação Não Violenta
</t>
  </si>
  <si>
    <t xml:space="preserve">Macro Área:  Presença Executiva            </t>
  </si>
  <si>
    <t xml:space="preserve">Competência Comportamental:  Protagonismo Colaborativo
 Projetos e Planejamento
</t>
  </si>
  <si>
    <t>2025-10-13</t>
  </si>
  <si>
    <t xml:space="preserve"> Competência Técnica:  Ética e Conformidade
 Fortalecer a conduta ética e o alinhamento aos princípios institucionais do Sebrae.
</t>
  </si>
  <si>
    <t xml:space="preserve"> Competência Técnica: Técnicas de Vendas Consultivas - Tema 1
 Desenvolver competências específicas relacionadas ao processo de venda consultiva, incluindo abordagem, qualificação, follow-up, fechamento e relacionamento com o cliente.
</t>
  </si>
  <si>
    <t xml:space="preserve">Macro Área:  Vendas, Negociação e Soluções Comerciais - Tema 4  </t>
  </si>
  <si>
    <t xml:space="preserve">Competência Comportamental: Tomada de Decisão
 Autoconhecimento e Resiliência Profissional
</t>
  </si>
  <si>
    <t xml:space="preserve">Competência Técnica: Área de Estratégia e Visão de Negócios
 Fortalecer a aplicação de práticas de sustentabilidade nas decisões organizacionais e projetos institucionais.
</t>
  </si>
  <si>
    <t xml:space="preserve">Competência Técnica:  Área de Planejamento e Organização
 Compreender os princípios dos OKRs e metodologias ágeis para facilitar a definição de metas, priorização de tarefas e entregas em ciclos curtos.
</t>
  </si>
  <si>
    <t xml:space="preserve">  Competência Comportamental: Tomada de Decisão Estratégica
 Desenvolver clareza na análise de cenários e maior segurança para tomar decisões com base em dados, contexto e impacto.
</t>
  </si>
  <si>
    <t xml:space="preserve">Macro Área:  Estratégia focada em Indicadores         </t>
  </si>
  <si>
    <t xml:space="preserve">Competência Comportamental:  Estratégia &amp; Visão de Negócios
 Análise Crítica e Tomada de Decisão
</t>
  </si>
  <si>
    <t xml:space="preserve">Competência Técnica: Estratégia &amp; Visão de Negócios
 Conhecimento em Empreendedorismo
</t>
  </si>
  <si>
    <t xml:space="preserve">Competência Técnica:  Vendas &amp; Negociação
 Foco no Cliente
</t>
  </si>
  <si>
    <t xml:space="preserve">Competência Comportamental:  Inteligência Emocional &amp; Desenvolvimento Pessoal
 Resiliência e Controle Emocional
</t>
  </si>
  <si>
    <t xml:space="preserve">Macro Área: Comunicação Estratégica e Influente      </t>
  </si>
  <si>
    <t xml:space="preserve">Competência Comportamental:  Comunicação &amp; Relacionamento Interpessoal
 Oratória e Apresentações
</t>
  </si>
  <si>
    <t xml:space="preserve">Competência Comportamental:  Processos &amp; Qualidade
 Gestão do Tempo
</t>
  </si>
  <si>
    <t xml:space="preserve">Competência Técnica: Conhecimento Técnico
 Atendimento Consultivo
</t>
  </si>
  <si>
    <t>2025-11-20</t>
  </si>
  <si>
    <t xml:space="preserve"> Competência Técnica:  Inovação &amp; Criatividade
 Ferramentas Digitais
</t>
  </si>
  <si>
    <t xml:space="preserve">Macro Área:  Gestão de Equipes     </t>
  </si>
  <si>
    <t xml:space="preserve">Competência Comportamental: Liderança Colaborativa
 Fortalecer a escuta ativa, o envolvimento com a equipe e a co-construção de soluções, mesmo na ausência de liderança formal, para impulsionar resultados com empatia e participação.
</t>
  </si>
  <si>
    <t xml:space="preserve">Macro Área: Comunicação Institucional e Produção de Conteúdo        </t>
  </si>
  <si>
    <t xml:space="preserve">Competência Técnica: Storytelling Corporativo
 Aprimorar a capacidade de construir narrativas institucionais envolventes e coerentes com a cultura Sebrae, fortalecendo o engajamento e a compreensão das mensagens internas.
</t>
  </si>
  <si>
    <t xml:space="preserve">Competência Comportamental: Tomada de Decisão e Priorização
 Aprimorar a habilidade de decidir de forma mais estratégica e segura, equilibrando demandas da liderança, limitações operacionais e impacto institucional.
</t>
  </si>
  <si>
    <t xml:space="preserve">Competência Técnica:Competências em Marketing Digital - Tema 3
 Desenvolver competências técnicas aplicadas ao marketing digital, desde o mapeamento de personas até a análise de resultados integrando marketing e vendas.
</t>
  </si>
  <si>
    <t xml:space="preserve">Competência Comportamental: Gestão das Emoções e Autoconhecimento
 Fortalecer a autorregulação emocional, especialmente em contextos de pressão ou sobrecarga, promovendo maior equilíbrio, foco e inteligência relacional.
</t>
  </si>
  <si>
    <t xml:space="preserve"> Competência Técnica: Gestão de Projetos
 Desenvolver maior domínio de metodologias, ferramentas e práticas para planejar, executar e acompanhar projetos de comunicação com eficiência, prazos e indicadores.
</t>
  </si>
  <si>
    <t xml:space="preserve">Macro Área:  Visão Sistêmica com foco em Indicadores Estratégicos     </t>
  </si>
  <si>
    <t xml:space="preserve"> Competência Técnica: OKRs e Metodologias Ágeis
 Aprimorar a capacidade de planejar metas, resultados-chave e organizar entregas com base em ciclos ágeis, conectando as ações da área de comunicação às estratégias organizacionais.
</t>
  </si>
  <si>
    <t xml:space="preserve">Competência Comportamental: Influência sem Autoridade Formal
 Fortalecer a capacidade de engajar, alinhar e mobilizar equipes ou colegas de outras áreas mesmo sem vínculo hierárquico, atuando com empatia, escuta e articulação estratégica.
</t>
  </si>
  <si>
    <t>Macro Área:  Conhecimentos Práticos e Academicos em Marketing   - Tema 6</t>
  </si>
  <si>
    <t>Macro Área:  Conhecimentos Práticos e Academicos em Marketing   - Tema 7</t>
  </si>
  <si>
    <t xml:space="preserve">Macro Área:  Gestão de Tempo         </t>
  </si>
  <si>
    <t xml:space="preserve">Competência Comportamental: Gestão do Tempo
 Melhorar a organização pessoal e o controle de múltiplas demandas simultâneas, reduzindo retrabalho e urgências evitáveis.
</t>
  </si>
  <si>
    <t xml:space="preserve">Competência Técnica: Processos
 Compreender e representar visualmente o fluxo das atividades internas, facilitando a padronização, o alinhamento com outras áreas e a melhoria contínua da comunicação institucional.
</t>
  </si>
  <si>
    <t xml:space="preserve"> Competência Técnica:Visão Sistêmica
 Aprimorar o entendimento das interações entre áreas, processos e objetivos institucionais para ampliar o impacto das ações de comunicação interna e fortalecer o alinhamento organizacional.
</t>
  </si>
  <si>
    <t xml:space="preserve">Macro Área: Comunicação Oral   </t>
  </si>
  <si>
    <t xml:space="preserve">Competência Comportamental: Comunicação
 Ampliar o uso de indicadores, métricas e ferramentas para avaliar a efetividade das ações de comunicação interna, permitindo ajustes mais precisos e embasados em dados.
</t>
  </si>
  <si>
    <t xml:space="preserve">Competência Comportamental: Inteligência Emocional
 Ampliar a capacidade de reconhecer, nomear e regular emoções em ambientes de pressão, promovendo relações mais saudáveis e sustentáveis no trabalho.
</t>
  </si>
  <si>
    <t xml:space="preserve"> Competência Comportamental: Ética e Integridade
 Refletir sobre condutas éticas e fortalecer a integridade nas decisões e análises, especialmente em situações sensíveis na auditoria.
</t>
  </si>
  <si>
    <t xml:space="preserve">Competência Comportamental:  Comunicação Escrita
 Desenvolvimento e Potencialização
</t>
  </si>
  <si>
    <t xml:space="preserve">Competência Comportamental: Inteligência Emocional
 Desenvolvimento e Potencialização
</t>
  </si>
  <si>
    <t xml:space="preserve">Competência Comportamental:  Protagonismo Colaborativo
 Desenvolvimento e Potencialização
</t>
  </si>
  <si>
    <t xml:space="preserve">Competência Comportamental: Visão Estratégica e Sistêmica
 Desenvolvimento e Potencialização
</t>
  </si>
  <si>
    <t xml:space="preserve">Macro Área: Comunicação e Relacionamento      </t>
  </si>
  <si>
    <t xml:space="preserve">Competência Comportamental:  Empatia e Relacionamento Interpessoal
 Desenvolvimento e Potencialização
</t>
  </si>
  <si>
    <t xml:space="preserve">Competência Técnica:  Governança e Auditoria
 Esse eixo está alinhado com:
 A natureza do cargo do colaborador (Analista Técnico II – Auditoria Interna)
 A temática das ações (normas, planejamento, ferramentas e sistemas de auditoria)
</t>
  </si>
  <si>
    <t>2025-06-25</t>
  </si>
  <si>
    <t xml:space="preserve">Macro Área:  Ética, Integridade e Responsabilidade      </t>
  </si>
  <si>
    <t xml:space="preserve">Competência Técnica: Gestão de Riscos
 Desenvolvimento e Potencialização
</t>
  </si>
  <si>
    <t xml:space="preserve">Competência Comportamental: Foco em Resultados
 Ampliar sua capacidade de priorizar entregas com clareza de metas, senso de urgência e foco em impacto, sem perder a qualidade técnica.
</t>
  </si>
  <si>
    <t xml:space="preserve">Macro Área:  Tomada de Decisão com Análise de Dados       </t>
  </si>
  <si>
    <t xml:space="preserve">Competência Comportamental: Tomada de Decisão	
 Ampliar sua capacidade de avaliar cenários com mais clareza, segurança e autonomia, minimizando a dúvida diante de escolhas complexas e fortalecendo sua performance técnica.
</t>
  </si>
  <si>
    <t xml:space="preserve"> Competência Comportamental: Organização e Planejamento
 Desenvolvimento e Potencialização
</t>
  </si>
  <si>
    <t xml:space="preserve">  Competência Técnica: Conhecimento Técnico	
 Atualização Profissional Contínua
</t>
  </si>
  <si>
    <t>2025-04-13</t>
  </si>
  <si>
    <t xml:space="preserve">Competência Comportamental: Estratégia &amp; Visão de Negócios
 Alinhamento Estratégico e Visão Sistêmica;Benchmarking Interno e Aprendizado Intersetorial
</t>
  </si>
  <si>
    <t>2025-04-14</t>
  </si>
  <si>
    <t xml:space="preserve">Competência Comportamental: Processos &amp; Qualidade
 Gestão do Tempo e Priorização; Acompanhamento e Priorização Semanal
</t>
  </si>
  <si>
    <t xml:space="preserve">Competência Comportamental: Comunicação &amp; Relacionamento Interpessoal 
 Mediação de Conflitos e Mentoria de Novatos
</t>
  </si>
  <si>
    <t xml:space="preserve">Competência Comportamental: Inteligência Emocional &amp; Desenv. Pessoal
 Autoavaliação e Autoconfiança
</t>
  </si>
  <si>
    <t xml:space="preserve">Competência Comportamental: Tomada de Decisão
 Desenvolvimento da tomada de decisão estratégica
</t>
  </si>
  <si>
    <t xml:space="preserve">Competência Técnica: Análise de Dados
 Conhecimento dos processos internos do Sebrae
</t>
  </si>
  <si>
    <t xml:space="preserve">Competência Técnica: Planejamento Estratégico
 Registro de reuniões, organização de informações e comunicação clara.
</t>
  </si>
  <si>
    <t xml:space="preserve"> Competência Técnica: Gestão de Projetos
 Clareza e assertividade na comunicação profissional
</t>
  </si>
  <si>
    <t xml:space="preserve">Competência Comportamental:  Proatividade
 Estrutura, funções, interações e atribuições dos principais órgãos públicos nas esferas federal, estadual e municipal.
</t>
  </si>
  <si>
    <t>Ação</t>
  </si>
  <si>
    <t>Data de entrega (yyyy-mm-dd)</t>
  </si>
  <si>
    <t>Concluído em (yyyy-mm-dd)</t>
  </si>
  <si>
    <t>Aplicação de análise SWOT em projeto real com apresentação para liderança</t>
  </si>
  <si>
    <t xml:space="preserve">SEGUEM TRÊS AÇÕES: 
As três as ações são indicações para o seu desenvolvimento e que entendemos podem lhe ajudar neste desafio de aprimorar suas competências.  ELAS SÃO OPCIONAIS , não há a necessidade de fazer as três, mas se optar por fazer será um grande ganho no seu desenvolvimento.
Caso deseje propor outra ação diferente destas opções, converse com sua liderança e registre a opção alternativa nos comentários para que possamos incluí-la no seu plano.
  Não há necessidade de apagar as que já constam — qualquer uma que concluir será considerada como AÇÃO REALIZADA. 
 AÇÃO 1 – Aplicação de Análise SWOT em Projeto Real com Apresentação para Liderança 
 JUSTIFICATIVA: 
Indicada com base na análise do perfil DISC, avaliação de competências e desafios percebidos nas funções desempenhadas por Adelice no Sebrae Tocantins.
 COMO REALIZAR A AÇÃO: 
Escolher um projeto institucional ou de equipe que esteja em fase de planejamento ou avaliação.
Estruturar a análise SWOT com base em dados, percepções de equipe e contexto externo.
Validar o preenchimento com pares e/ou técnico de referência.
Apresentar a análise SWOT em reunião com a liderança, com propostas baseadas nas oportunidades e ameaças identificadas.
Elaborar um relatório reflexivo com aprendizados, desafios enfrentados e aplicações práticas.
 ONDE FAZER: 
 Internamente no Sebrae TO
 Com apoio da UGP, liderança direta ou técnico especialista
  Estas são apenas sugestões — a escolha deve ser alinhada com sua liderança. 
 MATERIAL DE APOIO: 
 Pesquise por um curso com o objetivo de utilizar ferramentas de planejamento estratégico, preferencialmente na Universidade Sebrae e Degreed
 Artigo técnico Sebrae sobre ferramentas de planejamento
 Livro “Comunicação Não-Violenta” – Marshall Rosenberg
 TED Talk: “Como falar de forma que as pessoas queiram ouvir” – Julian Treasure
 COMO COMPROVAR: 
 Print ou ata da reunião de apresentação
 Relatório SWOT aplicado
 Relatório reflexivo sobre a aplicação e utilidade prática
 Feedback formal da liderança
 Validação obrigatória do gestor direto
 AÇÃO 2 (OPCIONAL) – Leitura de Caso Harvard sobre Decisão Empresarial + Debate em Grupo 
 JUSTIFICATIVA: 
Estimula o pensamento estratégico com base em contextos reais, fortalece argumentação e visão sistêmica.
 COMO REALIZAR A AÇÃO: 
Escolher um caso relevante, como “Mudança Estratégica Radical” (HBR).
Dividir a leitura entre os participantes.
Agendar um encontro presencial ou online para debate guiado.
Identificar visões divergentes e consensos.
Produzir uma síntese com os aprendizados extraídos e sua aplicação ao contexto do Sebrae.
 ONDE FAZER: 
 Reunião interna com apoio da liderança
 Ambiente online (Teams ou Zoom)
 Durante horário destinado a formação e desenvolvimento
  Estas são apenas sugestões — a escolha deve ser alinhada com sua liderança. 
 MATERIAL DE APOIO: 
 Caso “Mudança Estratégica Radical” – HBR
 Artigo “Como tomar decisões difíceis” – HBR
 TED “A mente de um estrategista” – Martin Reeves
 COMO COMPROVAR: 
 Print da leitura realizada
 Relatório-síntese com aprendizados do grupo
 Validação ou feedback da liderança ou facilitador
 AÇÃO 3 – Realizar trilha de capacitação sobre FOCO com aplicação prática da gestão do tempo e produtividade JUSTIFICATIVA: 
Indicada com base em desafios identificados relacionados à gestão do tempo, priorização de tarefas e aumento de produtividade, comuns em diversos perfis comportamentais e contextos de atuação no Sebrae Tocantins. Esta ação contribui para fortalecer a disciplina, clareza de metas e a execução com foco em resultados — habilidades essenciais para ambientes dinâmicos, projetos múltiplos e entregas estratégicas.
 COMO REALIZAR A AÇÃO: 
Realizar a trilha de capacitação sobre “Foco e Produtividade” disponível na Universidade Sebrae.
Durante a capacitação, aplicar semanalmente as ferramentas e práticas sugeridas, documentando o processo.
 Etapas sugeridas: 
 Acesse a trilha pela Universidade Sebrae, com login institucional.
 Realize todos os módulos propostos da trilha.
 Escolha uma semana do mês para aplicar integralmente as técnicas aprendidas, como a Matriz de Eisenhower, timeboxing ou planejamento semanal visual.
 Organize suas principais tarefas da semana em uma matriz de priorização, aplicando os critérios da trilha.
 Ao final da semana, elabore um mini-relato com:
Estratégias aplicadas.
Dificuldades encontradas.
Benefícios percebidos.
Intenções de continuidade.
 ONDE FAZER: 
Plataforma Universidade Sebrae (UC Sebrae)
Aplicação prática nas rotinas reais de trabalho no Sebrae TO.
 COMO COMPROVAR: 
 Print da conclusão;
 Relato escrito com evidências da aplicação prática (modelo livre com até 2 páginas).
 Print ou foto da matriz de priorização semanal utilizada.
 Validação obrigatória do gestor direto.
</t>
  </si>
  <si>
    <t>Desafio profissional</t>
  </si>
  <si>
    <t>Concluir o Programa de Integridade – UC Sebrae</t>
  </si>
  <si>
    <t xml:space="preserve">AÇÃO: Participação no Curso “Programa de Integridade” 
 JUSTIFICATIVA: 
Esta ação integra o Programa de Integridade do Sistema Sebrae e é fundamental para o fortalecimento da cultura organizacional pautada em ética, transparência e responsabilidade. A realização do curso é obrigatória para todos os colaboradores, garantindo o alinhamento aos valores institucionais e às normas de conduta.
 COMO REALIZAR A AÇÃO: 
Acesse a Plataforma UC Sebrae e localize o curso denominado  “Programa de Integridade” . Complete todos os módulos obrigatórios do curso, dedicando atenção à compreensão dos conteúdos apresentados. Após a conclusão, reflita sobre os aprendizados e registre suas percepções pessoais, visando a aplicação prática dos conceitos no ambiente de trabalho.
 ONDE FAZER: 
Plataforma UC Sebrae (utilize a ferramenta de busca da plataforma para localizar o curso pelo nome  “Programa de Integridade” ).
 https://degreed.com/view/Course/43098765?newWindow=true
 COMO COMPROVAR: 
Apresente o certificado de conclusão emitido pela Plataforma UC Sebrae ao final do curso, anexando-o na área destinada da plataforma de acompanhamento do PDI.
</t>
  </si>
  <si>
    <t>Treinamento e estudo</t>
  </si>
  <si>
    <t>2025-08-31</t>
  </si>
  <si>
    <t>Participar de grupo de prática de feedback estruturado mensalmente</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</si>
  <si>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Participar de Grupo de Prática de Feedback Estruturado Mensalmente 
 JUSTIFICATIVA: 
Indicada com base na análise do perfil DISC, avaliação de competências e desafios nas funções desempenhadas por Adelice no Sebrae Tocantins.
 COMO REALIZAR A AÇÃO: 
Identifique uma data adequada para iniciar a participação.
Registre sua inscrição ou aceite formal no grupo ou projeto.
Participe com envolvimento e intencionalidade.
Durante as sessões, registre anotações ou capturas de tela.
Após cada ciclo, redija um relatório reflexivo com aprendizados e possíveis aplicações no trabalho.
Compartilhe o relatório com a liderança para validação e feedback.
 ONDE FAZER: 
 Internamente, com apoio da liderança e UGP ou fornecedores homologados
 Busque por conteúdos relacionados na Universidade Sebrae e Degreed
 Caso necessário, utilize plataformas como Udemy ou Conquer
  Estas são apenas sugestões — a escolha deve ser alinhada com sua liderança. 
 MATERIAL DE APOIO: 
 Cursos da Universidade Sebrae relacionados ao tema
 Livro “Comunicação Não-Violenta” – Marshall Rosenberg
 Livro “Como Fazer Amigos e Influenciar Pessoas” – Dale Carnegie
 TED Talk: “Como falar de forma que as pessoas queiram ouvir” – Julian Treasure
 COMO COMPROVAR: 
 Certificado de participação ou conclusão emitido pela plataforma ou instituição
 Registro de participação: prints, fotos ou atas das reuniões
 Relatório reflexivo com evidências de aprendizado e plano de aplicação prática
 Feedback registrado de colegas ou liderança
 Validação obrigatória do gestor confirmando a realização e aproveitamento da ação
 AÇÃO 2 (OPCIONAL) – Curso sobre Feedback com Aplicação Real e Validação 
 JUSTIFICATIVA: 
Aprofunda o domínio técnico e prático do feedback como ferramenta de comunicação e gestão de relações interpessoais.
 COMO REALIZAR A AÇÃO: 
Aplicar o modelo de feedback aprendido em uma situação real de devolutiva.
Solicitar feedback sobre sua condução da devolutiva.
Documentar os principais aprendizados adquiridos.
 ONDE FAZER: 
 Situações reais de devolutiva ou alinhamento
 Internamente, com apoio da liderança direta
 Busque por um curso com o objetivo de desenvolver competências de feedback e comunicação não-violenta, preferencialmente na Universidade Sebrae e Degreed
  Estas são apenas sugestões — a escolha deve ser alinhada com sua liderança. 
 MATERIAL DE APOIO: 
 Livro “Comunicação Não-Violenta” – Marshall Rosenberg
 Roteiro de feedback estruturado
 Curso sobre feedback (buscar conforme orientação institucional)
 COMO COMPROVAR: 
 Certificado de conclusão do curso
 Relatório reflexivo com análise da experiência
 Validação do gestor direto
</t>
  </si>
  <si>
    <t>Plano de ação para 1 projeto estratégico com acompanhamento quinzenal</t>
  </si>
  <si>
    <t xml:space="preserve">AÇÃO 1 – Plano de Ação para 1 Projeto Estratégico com Acompanhamento Quinzenal JUSTIFICATIVA: 
Indicada com base na análise do perfil DISC, avaliação de competências e nos desafios percebidos nas funções desempenhadas por Adelice no Sebrae Tocantins.
 GAP A SER DESENVOLVIDO: 
Comportamental – Organização e Planejamento
 AÇÃO A SER REALIZADA: 
Estruturar e conduzir um projeto estratégico (em andamento ou novo), utilizando um plano de ação formal e reuniões quinzenais de acompanhamento.
 COMO FAZER: 
 Escolher um projeto estratégico de relevância institucional.
 Elaborar um plano de ação completo com escopo, metas, cronograma e responsáveis (sugestão: modelo 5W2H + cronograma Gantt ou Kanban).
 Agendar encontros quinzenais com o gestor ou equipe para avaliar avanços e gargalos.
 Registrar decisões, lições aprendidas e ajustes nas reuniões.
 Redigir um relatório final com aprendizados, resultados e sugestões de melhoria para futuros projetos.
 Compartilhar o material com a liderança e solicitar feedback formal.
 ONDE FAZER: 
 Internamente, com apoio da liderança e da UGP
 Eventualmente com apoio de mentor ou instrutor técnico (caso o projeto envolva capacitação)
 MATERIAL DE ESTUDO/APOIO: 
 Cursos da Universidade Sebrae relacionados a planejamento e gestão de projetos
 Livro “Como Fazer Amigos e Influenciar Pessoas” – Dale Carnegie
 TED Talk: “Como falar de forma que as pessoas queiram ouvir” – Julian Treasure
 Planilhas e modelos: 5W2H, RACI, Kanban, cronograma Gantt
 COMO COMPROVAR: 
 Registro do plano de ação com metas e cronograma
 Atas ou prints das reuniões quinzenais
 Relatório reflexivo com resultados e plano de melhoria
 Feedback do gestor direto com validação da entrega
 AÇÃO 2 (OPCIONAL) – Leitura do Livro “A Arte de Fazer Acontecer” + Prática GTD JUSTIFICATIVA: 
Recomendada para apoiar a clareza mental, foco e organização da rotina, conforme o modelo GTD – Getting Things Done.
 GAP A SER DESENVOLVIDO: 
Produtividade e Foco
 AÇÃO A SER REALIZADA: 
Ler os capítulos principais do livro e implantar a metodologia GTD com apoio de ferramentas práticas.
 COMO FAZER: 
 Ler os capítulos 1 a 5 do livro “A Arte de Fazer Acontecer”.
 Criar um sistema de organização com base nos 5 passos do GTD (capturar, esclarecer, organizar, refletir e engajar).
 Utilizar uma planilha GTD ou aplicativo por pelo menos duas semanas.
 Realizar ajustes no método conforme suas necessidades.
 Compartilhar com o gestor a experiência, benefícios e dificuldades encontradas.
 ONDE FAZER: 
 Durante a rotina de planejamento semanal
 No ambiente pessoal ou profissional
 Com apoio do gestor ou colega-mentor
 MATERIAL DE ESTUDO/APOIO: 
 Livro “A Arte de Fazer Acontecer” – David Allen
 Planilha GTD do Sebrae
 Vídeo: “Como usar GTD na prática” (YouTube – versão resumida com exemplo real)
 COMO COMPROVAR: 
 Print da planilha, ferramenta ou método GTD aplicado
 Relato escrito sobre a experiência e mudanças percebidas
 Validação do gestor direto
</t>
  </si>
  <si>
    <t>2025-08-15</t>
  </si>
  <si>
    <t>Curso 'Sucessão e Formação de Novos Líderes' + Plano de Marca Pessoal</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</si>
  <si>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Curso sobre Sucessão e Formação de Líderes + Plano de Marca Pessoal 
 JUSTIFICATIVA: 
Indicada com base na análise do perfil DISC, avaliação de competências e nos desafios das funções desempenhadas por Adelice no Sebrae Tocantins.
 COMO REALIZAR A AÇÃO: 
Identificar uma data adequada para início da ação.
Registrar inscrição ou aceite formal no curso ou projeto.
Participar da atividade com foco e intencionalidade.
Fazer anotações ou capturas durante o curso.
Após a conclusão, redigir relatório reflexivo com aprendizados e planos de aplicação no trabalho.
Compartilhar o relatório com a liderança para validação e feedback.
 ONDE FAZER: 
 Internamente, com apoio da liderança, UGP ou fornecedores homologados
 Pesquise por um curso com o objetivo de desenvolver competências em sucessão e construção de marca pessoal, preferencialmente na Universidade Sebrae e Degreed
 Caso necessário, utilize plataformas como Udemy ou Conquer
  Estas são apenas sugestões — a escolha deve ser alinhada com sua liderança. 
 MATERIAL DE APOIO: 
 Livro “Comunicação Não-Violenta” – Marshall Rosenberg
 Livro “Como Fazer Amigos e Influenciar Pessoas” – Dale Carnegie
 TED Talk “Como falar de forma que as pessoas queiram ouvir” – Julian Treasure
 Conteúdos da Universidade Sebrae sobre carreira e sucessão
 COMO COMPROVAR: 
 Certificado de conclusão emitido pela plataforma ou instituição
 Registro de participação: prints, fotos, atas
 Relatório reflexivo com evidências e plano de aplicação prática
 Feedback registrado de colegas ou liderança
 Validação obrigatória do gestor direto confirmando realização e aproveitamento
 AÇÃO 2 (OPCIONAL) – Leitura do Livro “Me Marca” + Mapa de Posicionamento Pessoal 
 JUSTIFICATIVA: 
Ação que auxilia na estruturação estratégica da marca pessoal alinhada ao papel institucional da colaboradora.
 COMO REALIZAR A AÇÃO: 
Ler os capítulos selecionados do livro.
Responder às perguntas do modelo de posicionamento da marca pessoal.
Construir um mapa visual da identidade e reputação desejada.
Compartilhar o mapa e reflexões com mentor ou gestor.
 ONDE FAZER: 
 Durante rotina individual de desenvolvimento
 Com apoio de colega de confiança para feedback
 Mentoria com líder institucional para orientação
  Estas são apenas sugestões — a escolha deve ser alinhada com sua liderança. 
 MATERIAL DE APOIO: 
 Livro “Me Marca” – Arthur Bender
 Mapa de Marca Pessoal – modelo Sebrae
 Artigo “Visibilidade com Propósito”
 COMO COMPROVAR: 
 Mapa preenchido do posicionamento pessoal
 Resumo ou síntese da leitura
 Validação formal do gestor ou mentor
</t>
  </si>
  <si>
    <t>Participar de evento estratégico com agenda ativa de networking</t>
  </si>
  <si>
    <t xml:space="preserve">AÇÃO 1 – Participar de Evento Estratégico com Agenda Ativa de Networking JUSTIFICATIVA: 
Indicada com base na análise do perfil DISC, avaliação de competências e nos desafios percebidos nas funções desempenhadas por Adelice no Sebrae Tocantins.
 GAP A SER DESENVOLVIDO: 
Comportamental – Networking e Parcerias Estratégicas
 AÇÃO A SER REALIZADA: 
Participar de evento estratégico relevante para a atuação do Sebrae, com foco em desenvolver conexões institucionais e prospectar oportunidades de parceria.
 COMO FAZER: 
 Escolher evento relevante com temática alinhada à atuação do Sebrae TO.
 Realizar inscrição e planejamento prévio de contatos-alvo ou instituições de interesse.
 Participar ativamente da programação e momentos de interação, registrando aprendizados e trocas.
 Estabelecer pelo menos 3 novos contatos relevantes e registrar os desdobramentos.
 Elaborar relatório reflexivo com aprendizados, conexões e possíveis parcerias futuras.
 Compartilhar o relatório com o gestor e avaliar oportunidades práticas.
 ONDE FAZER: 
 Eventos institucionais (ex.: FIPA, ENAI, Seminários Sebrae, Congressos)
 Universidade Sebrae ou Sebrae Nacional
 Com apoio da liderança imediata e UGP
 MATERIAL DE APOIO: 
 Livro “Como Fazer Amigos e Influenciar Pessoas” – Dale Carnegie
 Curso: Networking Estratégico – Universidade Sebrae
 TED Talk: “Como falar de forma que as pessoas queiram ouvir” – Julian Treasure
 Guia de Posicionamento Institucional – Sebrae
 COMO COMPROVAR: 
 Fotos, prints ou atas de participação
 Relatório reflexivo com lista de contatos e análise de oportunidades
 Feedback do gestor ou colega presente
 Validação obrigatória do gestor direto
 AÇÃO 2 (OPCIONAL) – Cursos “Relacionamento Interpessoal/Marca Pessoal” JUSTIFICATIVA: 
Ação complementar que apoia a construção de uma presença profissional mais proativa, alinhada com os valores e posicionamento institucional do Sebrae.
 GAP A SER DESENVOLVIDO: 
Relacionamento Institucional
 AÇÃO A SER REALIZADA: 
Realizar um dos cursos indicados e aplicar uma estratégia de marca pessoal em contexto real de relacionamento com parceiros.
 COMO FAZER: 
 Realizar um dos cursos: Marca pessoal poderosa: a arte de se destacar ( SEBRAE Faça ) ou Seja mestre em habilidades interpessoais ( Portal SEBRAE )
 Identificar um aprendizado-chave e aplicá-lo em uma reunião ou evento com parceiros.
 Observar e registrar o impacto da aplicação (feedback, retorno, melhoria na comunicação).
 Compartilhar o aprendizado em conversa com o gestor, sugerindo outros contextos de uso.
 MATERIAL DE APOIO: 
 Curso: Relacionamento Estratégico – Universidade Sebrae
 Livro “Marca Pessoal no Setor Público”
 Guia de Posicionamento Institucional – Sebrae
 COMO COMPROVAR: 
 Certificado ou print da conclusão do curso
 Relatório de aplicação com relato do caso prático
 Validação e feedback do gestor
</t>
  </si>
  <si>
    <t>Projeto colaborativo com colega de outra regional (ação prática)</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</si>
  <si>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Projeto Colaborativo com Colega de Outra Regional (Ação Prática) 
 JUSTIFICATIVA: 
Indicada com base na análise do perfil DISC, avaliação de competências e desafios identificados nas funções desempenhadas por Adelice no Sebrae Tocantins.
 COMO REALIZAR A AÇÃO: 
Identifique uma data adequada para iniciar a ação.
Registre sua inscrição ou aceite formal no projeto.
Realize a atividade com envolvimento e intencionalidade.
Durante a execução, registre anotações, prints de tela ou fotos.
Após a conclusão, elabore relatório reflexivo com aprendizados e possíveis aplicações no trabalho.
Compartilhe o relatório com a liderança para validação e feedback.
 ONDE FAZER: 
 Internamente, com apoio da liderança e UGP, ou por fornecedores homologados
 Busque por conteúdos complementares na Universidade Sebrae e Degreed
 Caso necessário, utilize plataformas como Udemy ou Conquer
  Estas são apenas sugestões — a escolha deve ser alinhada com sua liderança. 
 MATERIAL DE APOIO: 
 Cursos da Universidade Sebrae relacionados ao tema
 Livro “Comunicação Não-Violenta” – Marshall Rosenberg
 Livro “Como Fazer Amigos e Influenciar Pessoas” – Dale Carnegie
 TED Talk: “Como falar de forma que as pessoas queiram ouvir” – Julian Treasure
 COMO COMPROVAR: 
 Certificado de conclusão emitido pela plataforma ou instituição
 Registro de participação: prints, fotos ou atas
 Relatório reflexivo com evidências de aprendizado e plano de aplicação prática
 Feedback registrado de colegas ou liderança
 Validação obrigatória do gestor confirmando realização e aproveitamento da ação
 AÇÃO 2 (OPCIONAL) – Workshop Interno com Prática de Co-criação + Leitura do Artigo “Design de Serviços Públicos” 
 JUSTIFICATIVA: 
Estimula visão colaborativa de inovação, voltada para o serviço público e ecossistemas de impacto.
 COMO REALIZAR A AÇÃO: 
Aplicar uma das ferramentas apresentadas durante a sessão.
Documentar soluções e aprendizados.
Compartilhar resultados com o grupo e com o gestor.
 ONDE FAZER: 
 Evento de equipe ou hackathon interno
 Grupos de projeto
 Workshop remoto colaborativo
  Estas são apenas sugestões — a escolha deve ser alinhada com sua liderança. 
 MATERIAL DE APOIO: 
 Artigo “Design de serviços públicos” – ENAP
 Canvas de Jornada do Usuário
 Guia de Facilitação Criativa
 Pesquise por um curso com o objetivo de aplicar inovação e design em serviços públicos, preferencialmente na Universidade Sebrae e Degreed
 COMO COMPROVAR: 
 Fotos do workshop
 Relato reflexivo sobre a experiência
 Validação da liderança
</t>
  </si>
  <si>
    <t>2025-12-31</t>
  </si>
  <si>
    <t>Liderar um microprojeto colaborativo com equipe de outra regional</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</si>
  <si>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Liderar um Microprojeto Colaborativo com Equipe de Outra Regional 
 JUSTIFICATIVA: 
Indicada com base na análise do perfil DISC, avaliação de competências e desafios identificados nas funções desempenhadas por Adelice no Sebrae Tocantins.
 COMO REALIZAR A AÇÃO: 
Identifique uma data adequada para iniciar a ação.
Registre sua inscrição ou aceite formal no projeto.
Execute a liderança com envolvimento e intencionalidade.
Durante a execução, registre anotações e capturas de tela ou fotos.
Após a conclusão, elabore um relatório reflexivo com aprendizados e possíveis aplicações no trabalho.
Compartilhe o relatório com a liderança para validação e feedback.
 ONDE FAZER: 
 Internamente, com apoio da liderança e UGP ou fornecedores homologados
 Busque por conteúdos relacionados na Universidade Sebrae e Degreed
 Se necessário, utilize plataformas confiáveis como Udemy ou Conquer
  Estas são apenas sugestões — a escolha deve ser alinhada com sua liderança. 
 MATERIAL DE APOIO: 
 Cursos da Universidade Sebrae relacionados ao tema
 Livro “Comunicação Não-Violenta” – Marshall Rosenberg
 Livro “Como Fazer Amigos e Influenciar Pessoas” – Dale Carnegie
 TED Talk: “Como falar de forma que as pessoas queiram ouvir” – Julian Treasure
 COMO COMPROVAR: 
 Certificado de conclusão emitido pela plataforma ou instituição
 Registro de participação: prints, fotos ou atas
 Relatório reflexivo com evidências de aprendizado e plano de aplicação prática
 Feedback registrado de colegas ou liderança
 Validação obrigatória do gestor confirmando realização e aproveitamento da ação
 AÇÃO 2 (OPCIONAL) – Workshop sobre Dinâmicas de Grupo + Leitura: “Criatividade S.A.” 
 JUSTIFICATIVA: 
Complementa o estímulo à colaboração criativa, essencial para atuação em ecossistemas de inovação.
 COMO REALIZAR A AÇÃO: 
Ler o livro indicado e registrar 3 insights importantes.
Aplicar uma técnica criativa aprendida em reunião.
Compartilhar os aprendizados com a equipe.
 ONDE FAZER: 
 Espaço interno para dinâmicas
 Reuniões com times de projeto
 Grupos criativos ou comunidades de prática
  Estas são apenas sugestões — a escolha deve ser alinhada com sua liderança. 
 MATERIAL DE APOIO: 
 Livro “Criatividade S.A.”
 Roteiro “Técnicas de Ideação”
 Pesquise por um curso com o objetivo de aplicar criatividade na solução de problemas, preferencialmente na Universidade Sebrae e Degreed
 COMO COMPROVAR: 
 Relatório com foto da dinâmica realizada
 Resumo da leitura com insights
 Validação do gestor
</t>
  </si>
  <si>
    <t>2025-06-15</t>
  </si>
  <si>
    <t>Participar de benchmarking com outro ecossistema + proposta de melhoria</t>
  </si>
  <si>
    <t xml:space="preserve">AÇÃO 1 – Participar de Benchmarking com Outro Ecossistema + Proposta de Melhoria JUSTIFICATIVA: 
Indicada com base na análise do perfil DISC, avaliação de competências e desafios nas funções desempenhadas por Adelice no Sebrae Tocantins.
 GAP A SER DESENVOLVIDO: 
Comportamental – Inovação e Melhoria Contínua
 AÇÃO A SER REALIZADA: 
Participar de benchmarking com outro ecossistema, com foco na identificação de boas práticas e desenvolvimento de proposta de melhoria aplicável à realidade do Sebrae TO.
 COMO FAZER: 
 Escolher ecossistema de referência, com apoio da liderança ou UGP.
 Marcar data e alinhar objetivos da visita técnica ou reunião de benchmarking.
 Participar da atividade com foco na escuta ativa e análise crítica.
 Registrar insights, práticas observadas e evidências (fotos, prints, atas).
 Redigir um relatório reflexivo com proposta de melhoria adaptada à realidade local.
 Compartilhar a proposta com a liderança e/ou equipe, e colher feedback.
 ONDE FAZER: 
 Internamente com apoio da liderança ou UGP
 Interação com outros Sebrae estaduais, instituições públicas ou privadas de referência
 Plataformas como Universidade Sebrae, Udemy ou Conquer (como apoio complementar)
 MATERIAL DE ESTUDO/APOIO: 
 Cursos da Universidade Sebrae sobre inovação e melhoria contínua
 Livro “Comunicação Não-Violenta” – Marshall Rosenberg
 Livro “Como Fazer Amigos e Influenciar Pessoas” – Dale Carnegie
 TED Talk: “Como falar de forma que as pessoas queiram ouvir” – Julian Treasure
 COMO COMPROVAR: 
 Registro de participação (prints, fotos, atas)
 Relatório reflexivo com proposta de melhoria baseada no benchmarking
 Feedback da liderança sobre aplicabilidade da proposta
 Validação obrigatória do gestor direto
 AÇÃO 2 (OPCIONAL) – Curso “Organizações Exponenciais” + Síntese Comparativa com o Sebrae JUSTIFICATIVA: 
Expande a visão estratégica sobre modelos de crescimento exponencial e sua possível aplicação no setor público inovador.
 GAP A SER DESENVOLVIDO: 
Tomada de Decisão Estratégica
 AÇÃO A SER REALIZADA: 
Realizar o curso “Organizações Exponenciais” e elaborar uma síntese com comparação entre os conceitos estudados e a estrutura atual do Sebrae TO, identificando oportunidades de melhoria.
 COMO FAZER: 
 Escolher a plataforma e realizar o curso no prazo estipulado.
 Redigir síntese comparativa entre as características das organizações exponenciais e o modelo organizacional do Sebrae.
 Indicar pelo menos uma oportunidade de melhoria ou inovação adaptável à realidade da instituição.
 Apresentar o documento à liderança ou em reunião estratégica.
 ONDE FAZER: 
 Universidade Sebrae
 Ambientes de troca com pares estratégicos ou em grupos de projeto
 Reunião de mentoria técnica ou alinhamento com gestor direto
 MATERIAL DE ESTUDO/APOIO: 
 Curso “Organizações Exponenciais”
 Estudo de caso “GovTech”
 Mapa de Estrutura Exponencial (canvas ou visual guide)
 COMO COMPROVAR: 
 Certificado de conclusão do curso
 Relatório comparativo (1 página)
 Validação da liderança direta sobre aplicabilidade ou relevância estratégica
</t>
  </si>
  <si>
    <t>Desenvolver comunicação assertiva e empática com foco em equipes e clientes-MÉDIO PRAZO</t>
  </si>
  <si>
    <t xml:space="preserve">	PDI - Aprimoramento da Comunicação Assertiva e Empática 
 Realizar TREINAMENTO - Comunicação Assertiva (Rotas de liderança)
 ENTREGA: Certificado
  Objetivo da Ação:  Potencializar a competência em comunicação, desenvolvendo maior clareza na expressão, aprimorando a escuta ativa e fortalecendo a conexão com diversos públicos, tanto internos quanto externos à organização.
  Justificativa:  Uma comunicação eficaz é fundamental para construir relacionamentos sólidos, influenciar positivamente e garantir o alinhamento de informações. Esta ação visa fortalecer suas habilidades de comunicação assertiva e empática, permitindo interações mais produtivas, colaborativas e com maior impacto junto a colegas, parceiros e clientes.
  Como Fazer: 
 Desenvolvimento Teórico e Prático:Realização do Curso:  Concluir o curso 'Comunicação Assertiva e Empática' (ou similar) oferecido nas plataformas indicadas.
 Identificação de Técnicas:  Durante o curso, identificar e internalizar as principais técnicas de comunicação assertiva (expressar necessidades e opiniões de forma clara e respeitosa) e empática (compreender e considerar a perspectiva do outro).
 Aplicação Consciente em Interações:Reuniões:  Aplicar ativamente as técnicas aprendidas durante reuniões com equipes, liderança e outros stakeholders, buscando clareza na sua comunicação e praticando a escuta ativa para compreender as contribuições dos demais.
 Atendimentos:  Utilizar as técnicas de comunicação assertiva e empática em atendimentos a clientes, parceiros e outros públicos externos, buscando construir rapport, compreender suas necessidades e comunicar informações de forma clara e acessível.
 Observação e Adaptação:  Observar o impacto da aplicação das técnicas nas suas interações e adaptar sua abordagem conforme o contexto e o público.
 Registro e Reflexão:Anotação de Situações:  Registrar situações específicas onde as técnicas de comunicação assertiva e empática foram aplicadas, descrevendo o contexto, a técnica utilizada e o resultado da interação.
 Análise dos Resultados:  Refletir sobre a efetividade das técnicas em diferentes situações, identificando os pontos fortes e as áreas onde pode aprimorar sua aplicação.
  Onde Fazer: 
 PUCRS- Comunicação e Pensamento Assertivo
 https://online.pucrs.br/blog/comunicacao-assertiva 
 Soft Skills e Comunicação Assertiva 
 FGV-Soft Skills e Comunicação Assertiva
 https://educacao-executiva.fgv.br/cursos/live/curta-media-duracao-live/soft-skills-e-comunicacao-assertiva 
 PORTAL SEBRAE- Comunicação Assertiva (Rotas de liderança)
 https://es.loja.sebrae.com.br/vitrine-comunicac-o-assertiva-rotas-de-lideranca 
  Como Comprovar: 
 Certificado de Conclusão:  Apresentar o certificado de conclusão do curso 'Comunicação Assertiva e Empática' ou similar.
 Relato das Situações de Aplicação:  Elaborar um relato detalhado descrevendo:Pelo menos três situações distintas (em reuniões e/ou atendimentos) onde as técnicas de comunicação assertiva e empática foram aplicadas.
A descrição do contexto de cada situação.
As técnicas específicas que foram utilizadas.
O resultado ou o impacto percebido da aplicação das técnicas na interação.
Uma breve reflexão sobre o aprendizado e como pretende continuar aprimorando suas habilidades de comunicação.
</t>
  </si>
  <si>
    <t>2025-07-01</t>
  </si>
  <si>
    <t>Estimular visão estratégica a partir de exemplos de inovação no setor público-curto prazo</t>
  </si>
  <si>
    <t xml:space="preserve">PDI: Ação - Leitura Dirigida para Aprimoramento Estratégico e Inovação 
 Leitura da TESE DE DOUTORADO sobre o Ecossistema INOVA PARAÍSO
 ENTREGA:  Registro de Insights:  Compartilhar anotações ou destaques da leitura, evidenciando o processo de aprendizagem.
 AÇÃO – Leitura Dirigida para Fortalecimento do Pensamento Estratégico e da Inovação 
 OBJETIVO DA AÇÃO: 
Aprofundar a capacidade de pensamento estratégico e o foco em inovação por meio da leitura dirigida, identificando oportunidades de aplicação prática no contexto da regional.
 JUSTIFICATIVA: 
Reconhecendo a forte capacidade de pensar estrategicamente com foco em inovação, esta ação visa potencializar ainda mais essa competência. A leitura dirigida de material relevante proporcionará novos insights e ferramentas para transformar essa fortaleza em diferencial competitivo na proposição de soluções inovadoras e estratégicas para a regional.
 COMO REALIZAR A AÇÃO: 
 1. Seleção e Leitura Ativa 
 Escolha de Material Relevante:  Selecionar um livro, artigo aprofundado ou relatório estratégico relacionado à inovação e pensamento sistêmico. Exemplos:  A Quinta Disciplina  (Peter Senge),  A Estratégia do Oceano Azul  (W. Chan Kim e Renée Mauborgne), ou relatórios sobre tendências do setor.
 Leitura com Foco em Aplicação:  Realizar a leitura buscando conceitos, modelos e experiências que possam ser aplicados na realidade da regional.
 Registro de Insights:  Fazer anotações durante a leitura, destacando ideias e conexões práticas com o contexto da regional.
 2. Processamento e Reflexão Estruturada 
 Resumo Crítico:  Elaborar um documento com os principais pontos do material lido, destacando os conceitos mais relevantes para o contexto da regional.
 Identificação de Oportunidades:  Relacionar os aprendizados com os desafios e oportunidades locais, apontando áreas potenciais de aplicação.
 Propostas de Aplicação:  Desenvolver ao menos duas propostas de aplicação prática, considerando impacto e viabilidade.
 Análise de Impacto:  Avaliar como essas propostas podem gerar valor, inovação ou melhorias nos processos, projetos ou serviços da regional.
 ONDE FAZER: 
 Portal Sebrae – Curso “Inovação”
  ttps://sebrae.com.br/sites/PortalSebrae/cursosonline/inovacao 
 Faculdade Anhanguera – Pós-graduação em Gestão da Inovação
  https://www.posanhanguera.com.br/gestao-da-inovacao 
 SEST/SENAT – Curso “Inovação e Criatividade”
  https://digital.sestsenat.org.br/cursos/inovacao-e-criatividade 
 YouTube – Palestra: Criatividade e Inovação no Trabalho
  https://youtu.be/6Q94wOEiO84 
 COMO COMPROVAR: 
 Documento de Reflexão Detalhada:  Incluir:
Resumo crítico do conteúdo lido;
Identificação de pelo menos duas ideias de aplicação contextualizadas;
Análise de viabilidade e impacto;
Reflexão pessoal sobre o aprimoramento da visão estratégica e inovadora.
 Apresentação à Liderança:  Compartilhar os principais insights e propostas com a liderança, demonstrando entendimento e conexão com a realidade da regional.
 Registro de Insights:  Compartilhar anotações ou destaques da leitura, evidenciando o processo de aprendizagem.
 Propostas Futuras:  Indicar como as ideias identificadas poderão ser transformadas em ações ou projetos futuros.
</t>
  </si>
  <si>
    <t>2025-06-30</t>
  </si>
  <si>
    <t>Políticas públicas e desenvolvimento territorial- CURTO PRAZO</t>
  </si>
  <si>
    <t xml:space="preserve">PLANO DE DESENVOLVIMENTO PROFISSIONAL (PDI) 
  Especialização em Políticas Públicas para Desenvolvimento Regional 
 Plano de Ação: Elaborar plano de ação de politicas públicas do SEBRAE - RVA para implantação do CDR - Centro de Desenvolvimento Regional - Vale do Araguaia  2025 Entrega: Plano de ação entregue a liderança 
 AÇÃO 
Aprofundar conhecimentos em políticas públicas voltadas ao desenvolvimento territorial através de capacitação especializada e elaboração de plano de ação aplicável à realidade local, fortalecendo a atuação como articulador institucional.
 OBJETIVO DA AÇÃO 
Tornar-se referência em políticas públicas para desenvolvimento regional no âmbito do Sebrae, com capacidade técnica para propor e implementar iniciativas alinhadas às necessidades do território e à missão institucional.
 JUSTIFICATIVA 
O domínio deste tema potencializa a capacidade de articulação institucional e contribuição ao desenvolvimento territorial, permitindo atuar de forma mais estratégica na formulação e implementação de políticas públicas eficazes que fomentem o empreendedorismo regional.
 COMO FAZER 
 Realizar o curso "Políticas Públicas para o Desenvolvimento Territorial" da Enap (40h)
 Participar de webinários temáticos na Escola Virtual do Governo
 Mapear atores e políticas relevantes para a região
 Elaborar plano de ação com propostas concretas para a regional
 ONDE FAZER 
 Escola Virtual do Governo-Políticas Públicas e Governo Local
 https://www.escolavirtual.gov.br/curso/124 
 FGV-Monitoramento e Avaliação de Políticas Públicas
        https://educacao-executiva.fgv.br/cursos/online/curta-media-duracao-online/monitoramento-e-avaliacao-de-politicas-publicas 
 YOUTUBE- Curso de Projetos Politicas Publicas
 https://portalcurso.com.br/curso/projetos-politicas-publicas?gad_source=2&amp;gclid=Cj0KCQjwqv2_BhC0ARIsAFb5Ac9d77uFykpvB9qSSeZefgNaTZLZPkkV5Xo6C3PHLspnEMRaNK5-ADcaAnKdEALw_wcB 
 Aplicação prática no território
 COMO COMPROVAR 
 Certificado de conclusão do curso da Enap
 Relatório de participação em eventos
 Mapeamento de atores e políticas regionais
 Plano de ação entregue à liderança
 Registros de aplicação prática
 RESULTADO ESPERADO 
Ao final do ciclo, o colaborador estará apto a: analisar criticamente políticas públicas, propor melhorias alinhadas às necessidades regionais e articular parcerias estratégicas, contribuindo para o fortalecimento do ecossistema empreendedor local e ampliando o impacto do Sebrae no território
</t>
  </si>
  <si>
    <t xml:space="preserve">Explorar o uso de Inteligência Artificial para melhorar processos e decisões-MÉDIO PRAZO- </t>
  </si>
  <si>
    <t xml:space="preserve">  PDI: - Imersão em Inteligência Artificial Aplicada a Negócios  
 Elaborar e participar na programação de eventos a temática de IA
 ENTREGA: Evidência da exposição no evento
  AÇÃO – Desenvolvimento de Competências em Inteligência Artificial Aplicada a Negócios 
 OBJETIVO DA AÇÃO: 
Reduzir lacunas relacionadas à adaptação tecnológica e desenvolver habilidades para a aplicação prática de Inteligência Artificial (IA) no contexto dos negócios e da transformação digital do Sebrae.
 JUSTIFICATIVA: 
A crescente relevância da IA no mercado e na transformação digital do Sebrae exige o desenvolvimento de competências específicas nesta área. Esta ação busca diminuir lacunas de conhecimento tecnológico e capacitar para a exploração de ferramentas e conceitos de IA, alinhando a atuação profissional às tendências e demandas do mercado.
 COMO REALIZAR A AÇÃO: 
 1. Aquisição de Conhecimento Fundamental 
 Realização do Curso:  Concluir o curso ‘IA aplicada a negócios’ ou outro curso introdutório relevante.
 Compreensão dos Conceitos:  Estudar os conceitos básicos de IA, tipos (aprendizado de máquina, NLP, visão computacional etc.) e suas aplicações no mundo corporativo.
 2. Identificação de Ferramentas e Práticas 
 Exploração do Conteúdo:  Durante o curso, selecionar ao menos uma ferramenta ou prática de IA aplicável ao contexto da sua atuação, como chatbots, análise de dados, automação de processos.
 Avaliação da Aplicabilidade:  Analisar a viabilidade e benefícios da ferramenta para otimização de processos, atendimento ou geração de valor.
 3. Elaboração da Proposta de Aplicação 
 Detalhamento da Ideia:  Descrever claramente a ferramenta/prática escolhida e sua aplicação no Sebrae.
 Identificação dos Benefícios:  Apontar ganhos esperados como eficiência, qualidade, inovação ou engajamento.
 Considerações sobre Implementação:  Indicar etapas e possíveis desafios para aplicar a solução.
 ONDE REALIZAR: 
 CONQUER – Pós-graduação em Transformação Digital (IA) e Liderança
 FGV – Business Intelligence: Ferramentas e Métodos
 YOUTUBE – Vídeo “Liderança 4.0: como combinar Soft Skills e Inteligência Artificial para se destacar como líder”
 COMO COMPROVAR: 
 Certificado de Conclusão:  Certificado do curso ‘IA aplicada a negócios’ ou similar.
 Proposta Escrita:  Documento com descrição da ferramenta/prática, justificativa, sugestão de aplicação, benefícios esperados e considerações sobre implementação.
 Discussão com Liderança:  Apresentação da proposta para a liderança, demonstrando entendimento e visão de aplicação prática da IA no Sebrae.
</t>
  </si>
  <si>
    <t xml:space="preserve"> Atualizar conhecimentos em gestão financeira empresarial	Médio Prazo</t>
  </si>
  <si>
    <t xml:space="preserve"> PDI: Atualização em Gestão Financeira Empresarial . Realizar o curso EAD Portal SEBRAE Portal Sebrae – Curso "Gestão Empresarial Integrada"  Entrega: Certificado 
 AÇÃO – Atualização Avançada em Gestão Financeira Empresarial 
 OBJETIVO DA AÇÃO: 
Aprofundar e atualizar conhecimentos em gestão financeira empresarial, incorporando novas ferramentas e conceitos relevantes para o apoio estratégico aos pequenos negócios.
 JUSTIFICATIVA: 
A constante evolução do cenário econômico e das práticas de gestão financeira demanda atualização contínua de conhecimentos. Esta ação visa potencializar a expertise em finanças, garantindo um apoio mais assertivo e alinhado às necessidades dos pequenos negócios, além de fortalecer a qualidade das orientações prestadas.
 COMO REALIZAR A AÇÃO: 
 Exploração de Conteúdo Atualizado 
 Cursos e Workshops Avançados:  Participar de formações que abordem temas como valuation, análise de investimentos, planejamento tributário estratégico e fintechs.
 Leitura Especializada:  Estudar livros, artigos, e-books e relatórios de mercado sobre tendências e melhores práticas em finanças empresariais.
 Webinars e Palestras Online:  Acompanhar conteúdos de especialistas reconhecidos em finanças e gestão empresarial.
 Networking:  Interagir com profissionais da área financeira para troca de experiências e insights atualizados.
 Aplicação Prática e Adaptação 
 Estudo de Casos Avançados:  Analisar situações reais de gestão financeira em pequenos negócios, avaliando desafios e soluções.
 Ferramentas de Análise:  Criar ou adaptar planilhas e instrumentos mais sofisticados para diagnóstico e planejamento financeiro.
 Simulações e Cenários:  Realizar análises de impacto a partir de diferentes decisões financeiras.
 Mentoria Especializada:  Buscar orientação com profissionais experientes em finanças estratégicas.
 Elaboração de Conteúdo Relevante:  Produzir artigos, guias ou apresentações com base nos conhecimentos atualizados.
 ONDE FAZER: 
 EXAME – MBA em Finanças Corporativas
  https://lps.exame.com/slp-workshop-financas-202504 
 Portal Sebrae – Curso "Gestão Empresarial Integrada"
  https://sebrae.com.br/sites/PortalSebrae/cursosonline/gestao-empresarial-integrada 
 GINEAD – Curso "Gestão Financeira para Pequenas e Médias Empresas"
  https://www.ginead.com.br/curso/curso-gestao-financeira-para-pequenas-e-medias-empresas 
 COMO COMPROVAR: 
 Certificados de Conclusão:  Apresentação de certificados dos cursos, workshops e eventos realizados.
 Relatório de Aprendizados Aplicáveis:  Documento com os principais aprendizados e três ferramentas, conceitos ou metodologias avançadas que possam ser aplicadas no apoio a clientes, com exemplos práticos.
 Materiais de Apoio:  Apresentação de materiais ou ferramentas desenvolvidas ou adaptadas com base nos conhecimentos adquiridos.
 Feedback de Clientes e Colegas:  Coleta de percepções sobre a melhoria na qualidade das orientações após a atualização técnica.
</t>
  </si>
  <si>
    <t>Aprimorar uso de dados para decisões mais estratégicas-MÉDIO PRAZO</t>
  </si>
  <si>
    <t xml:space="preserve">  PDI- Aprimoramento do Uso de Dados para Decisões Estratégicas  Realizar o evento Indústria em FOCO com base nas informações do Qlick Sense para captação de clientes para o BRASIL MAIS PRODUTIVO ENTREGA: Relação de clientes  Objetivo da Ação:  Reduzir lacunas na capacidade de utilizar indicadores e dados para orientar ações e justificar decisões de forma estratégica na sua regional.
  Justificativa:  A utilização eficaz de dados e indicadores é fundamental para a tomada de decisões estratégicas e para a justificação de ações com base em evidências. Esta ação visa aprimorar suas habilidades nessa área, permitindo uma análise mais precisa do contexto regional e a proposição de soluções mais assertivas e com maior impacto.
  Como Fazer: 
 Aquisição de Conhecimento Fundamental:* Realização do Curso: Concluir o curso 'Introdução à Análise de Dados' (ou similar) em uma das plataformas indicadas.* Compreensão dos Conceitos: Dedicar-se a entender os conceitos básicos de análise de dados, tipos de dados, indicadores, ferramentas de visualização e interpretação de resultados.
 Aplicação Prática com Indicadores Regionais:* Identificação de Indicadores Relevantes: Identificar os principais indicadores que são relevantes para acompanhar o desempenho e as tendências da sua regional (ex: número de clientes atendidos, taxa de sucesso dos negócios apoiados, resultados de pesquisas de satisfação, etc.).* Criação de Painel Básico: Utilizar uma ferramenta de visualização de dados (ex: Google Data Studio, Power BI, Tableau) para criar um painel básico que apresente os indicadores selecionados de forma clara e objetiva.* Análise e Interpretação: Analisar os dados apresentados no painel, buscando identificar padrões, tendências, oportunidades e desafios para a sua regional.
 Apresentação e Discussão:* Preparação da Apresentação: Preparar uma apresentação concisa e visualmente atraente do painel com os indicadores, destacando os principais insights e conclusões da análise.* Apresentação à Liderança: Apresentar o painel e os insights para a liderança da regional, demonstrando a sua capacidade de utilizar dados para informar decisões estratégicas.
  Onde Fazer: 
 UDEMY- Especialista em Tomada de Decisão para Líderes + [5 EXTRAS]
 https://www.udemy.com/course/tomada-de-decisao/?utm_source=adwords&amp;utm_medium=udemyads&amp;utm_campaign=MX_FF-CONV_BR_Search-NB_DSA_Beta_la.PT_Google&amp;campaigntype=Search&amp;portfolio=Brazil&amp;language=PT&amp;product=Course&amp;test=&amp;audience=DSA&amp;topic=&amp;priority=Beta&amp;funnel=Conversion&amp;utm_content=&amp;utm_term=_._ag_164619373586_._ad_706585633175_._kw__._de_c_._dm__._pl__._ti_dsa-2328541781755_._li_9198184_._pd__._&amp;matchtype=&amp;gad_source=1&amp;gbraid=0AAAAADROdO0T4MZFXQ9uVnb4svxh3kNzp&amp;gclid=Cj0KCQjwzYLABhD4ARIsALySuCRe04T3gIgwEMRSCGmbX_aumOwa9g4dDkP1OEpK11vr5FJGC8DhMyMaAr6vEALw_wcB&amp;couponCode=KEEPLEARNINGBR 
 FGV- Processo Decisório Estratégico
 https://educacao-executiva.fgv.br/cursos/online/curta-media-duracao-online/processo-decisorio-estrategico-1 
 SENAC- Tomada de Decisão no Ambiente Organizacional
 https://www.ead.senac.br/cursos-livres/tomada-de-decisao-no-ambiente-organizacional/ 
  Como Comprovar: 
 Certificado de Conclusão:  Apresentar o certificado de conclusão do curso 'Introdução à Análise de Dados' ou similar.
 Painel com Indicadores:  Apresentar o painel criado com os indicadores da sua regional, demonstrando a sua capacidade de utilizar ferramentas de visualização de dados.
 Apresentação à Liderança:  Apresentar o painel e os insights derivados da análise dos dados para a liderança da regional.
 Relato da Aplicação:  Elaborar um breve relato sobre o processo de criação do painel, os insights obtidos e como eles podem ser utilizados para orientar decisões estratégicas na regional.
</t>
  </si>
  <si>
    <t>2025-07-30</t>
  </si>
  <si>
    <t>Desenvolver competências de liderança com apoio de mentor- MÉDIO PRAZO</t>
  </si>
  <si>
    <t xml:space="preserve">  PDI: Ação - Desenvolvimento de Competências de Liderança. 
 Treinamento em Liderança
 ENTREGA: Certificado
 AÇÃO – Desenvolvimento de Competências de Liderança 
 OBJETIVO DA AÇÃO: 
Desenvolver e aprimorar competências essenciais de liderança, como influência positiva, escuta ativa e orientação de pessoas, por meio do acompanhamento de um mentor experiente.
 JUSTIFICATIVA: 
Esta ação é fundamental para o fortalecimento das habilidades de liderança, com foco na superação de lacunas identificadas e no alinhamento ao interesse pessoal de desenvolvimento. A mentoria oferece um ambiente seguro e estruturado para reflexão, troca de experiências e desenvolvimento de práticas de liderança mais eficazes e inspiradoras.
 COMO REALIZAR A AÇÃO: 
 1. Engajamento na Mentoria 
 Identificação e Agendamento:  Participar do processo de escolha do mentor (interno ou externo) e agendar encontros regulares conforme as diretrizes da organização.
 Preparação para as Sessões:  Definir previamente os temas a serem abordados com base em desafios, dúvidas e áreas de desenvolvimento.
 Participação Ativa:  Estar presente de forma aberta, contribuindo com experiências, questionamentos e reflexões relevantes.
 Escuta Ativa e Feedback:  Praticar escuta ativa e receptividade ao feedback, integrando as orientações do mentor ao desenvolvimento prático.
 2. Aplicação Prática e Acompanhamento 
 Implementação de Aprendizados:  Aplicar, no dia a dia, as estratégias e práticas discutidas nas sessões de mentoria.
 Registro e Reflexão Pós-Sessão:  Registrar os principais pontos abordados, os aprendizados e os planos de ação resultantes de cada encontro.
 Compartilhamento de Resultados:  Atualizar o mentor quanto aos avanços e dificuldades observados na prática.
 Ajustes de Rota:  Reavaliar comportamentos e estratégias, adaptando-os conforme os resultados e as orientações recebidas.
 ONDE FAZER: 
 Programa de Mentoria Institucional (caso disponível)
 Plataforma do BEM (se aplicável)
 Reuniões presenciais ou virtuais, conforme disponibilidade e necessidade
 COMO COMPROVAR: 
 Registro das Sessões:  Relatório com datas, tópicos discutidos e principais aprendizados de cada encontro.
 Plano de Ação Individual:  Documento com metas de desenvolvimento em liderança, estratégias de aplicação e indicadores de progresso.
 Relato de Desafios e Soluções:  Descrição de situações reais de liderança enfrentadas e soluções implementadas com base na mentoria.
 Feedback do Mentor:  Obtenção de retorno do mentor (formal ou informal) sobre o desenvolvimento observado.
 Avaliação de Desempenho:  Apontamento de evidências de evolução nas competências de liderança, como feedbacks recebidos e resultados alcançados.
 Exemplos de Aplicação:  Apresentação de casos concretos em que as competências desenvolvidas foram aplicadas com impacto positivo.
</t>
  </si>
  <si>
    <t>Mentoria e feedbacks</t>
  </si>
  <si>
    <t xml:space="preserve"> Implantar sistema pessoal de priorização de atividades com foco em resultados- CURTO PRAZO</t>
  </si>
  <si>
    <t xml:space="preserve">	 PDI: Ação - Aprimoramento da Organização e Foco em Entregas de Impacto .
 Como ter mais foco | A técnica Pomodoro 
 ENTREGA: Relatório prático detalhado
  Objetivo da Ação:  Desenvolver e implementar estratégias eficazes para a organização de tarefas e aprimorar o foco na realização de entregas com maior impacto nos resultados da regional.
  Justificativa:  Aprimorar a organização das tarefas e o foco em entregas de impacto é crucial para otimizar a produtividade e garantir que os esforços estejam direcionados para as atividades que realmente agregam valor. Esta ação visa reduzir lacunas nessa área, permitindo a implementação de práticas mais eficientes de priorização e gestão do tempo no seu dia a dia, resultando em maior assertividade e resultados mais significativos.
  Como Fazer: 
 Exploração e Escolha de Ferramentas:Pesquisa de Metodologias:  Pesquisar e compreender diferentes metodologias e ferramentas de gestão de tempo e tarefas (ex: Matriz de Eisenhower, Técnica Pomodoro, GTD - Getting Things Done, Kanban).
 Seleção de Ferramenta:  Escolher uma ou duas ferramentas que melhor se adaptem ao seu estilo de trabalho e às necessidades das suas tarefas.
 Familiarização:  Dedicar tempo para aprender a utilizar a ferramenta escolhida, explorando suas funcionalidades e recursos.
 Implementação e Experimentação:Aplicação Diária:  Utilizar a ferramenta de gestão de tempo escolhida de forma consistente durante um período de pelo menos 15 dias úteis.
 Registro das Atividades:  Registrar as tarefas, os prazos e a prioridade de cada atividade na ferramenta.
 Aplicação da Metodologia:  Seguir os princípios da metodologia escolhida (ex: categorizar tarefas por urgência e importância na Matriz de Eisenhower, aplicar os ciclos de foco e descanso da Técnica Pomodoro).
 Monitoramento do Tempo:  Observar como o tempo é gasto em diferentes tipos de tarefas.
 Análise e Ajustes:Avaliação dos Impactos:  Ao final dos 15 dias, analisar os impactos da utilização da ferramenta e da metodologia nas suas rotinas de trabalho (ex: aumento da produtividade, melhor organização, maior foco, redução da procrastinação).
 Identificação de Ganhos e Desafios:  Registrar os ganhos percebidos e os desafios encontrados durante a implementação.
 Ajustes na Abordagem:  Identificar pontos de melhoria e realizar ajustes na forma de utilizar a ferramenta ou aplicar a metodologia para otimizar os resultados.
 Continuidade (Opcional):  Decidir se a ferramenta e a metodologia escolhidas serão incorporadas de forma contínua na rotina de trabalho.
  Onde Fazer: 
 EV.G- Estratégias de produtividade: clareza, propósito e priorização de tarefas
 https://www.escolavirtual.gov.br/curso/444#:~:text=Escola%20Virtual%20de%20Governo&amp;text=Apresenta%C3%A7%C3%A3o:%20Vamos%20desvendar%20o%20caminho,Inscreva%2Dse%20agora !
 EV.G- Planejamento e Organização Pessoal no Trabalho
 https://www.escolavirtual.gov.br/curso/475/ 
 YOUTUBE - Como ter mais foco | A técnica Pomodoro | Na Prática
 https://youtu.be/Stc_UuP_Quc 
  Como Comprovar: 
 Relato Prático Detalhado:  Elaborar um relato prático descrevendo:A ferramenta de gestão de tempo escolhida e a metodologia aplicada.
Como a ferramenta foi utilizada no dia a dia durante os 15 dias.
Os impactos percebidos nas suas rotinas de trabalho em termos de organização, foco e produtividade.
Os ganhos identificados (com exemplos concretos, se possível).
Os desafios encontrados durante a implementação.
As conclusões sobre a efetividade da ferramenta e da metodologia para a sua organização e foco.
 Demonstração da Ferramenta (Opcional):  Apresentar ao gestor como a ferramenta foi utilizada, mostrando a organização das tarefas e o registro do tempo.
 Feedback do Gestor:  Discutir o relato com o gestor e coletar feedback sobre a percepção de melhoria na organização e na qualidade das entregas.
 Ações Futuras:  Apresentar planos de como os aprendizados e as ferramentas poderão ser utilizados continuamente para manter e aprimorar a organização e o foco nas entregas de impacto.
</t>
  </si>
  <si>
    <t>Aprimorar a percepção de valor dos clientes por meio de boas práticas no atendimento- médio prazo</t>
  </si>
  <si>
    <t xml:space="preserve">	 PDI - Alinhamento de Atendimento com a Experiência do Cliente .
 Realizar curso com a temática de atendimento ou relacionamento com clientes
 ENTREGA: Certificado
 AÇÃO – Aprimoramento da Experiência do Cliente por Meio de Estratégias de Atendimento 
 OBJETIVO DA AÇÃO: 
Aprimorar estratégias e comportamentos de atendimento, com foco em proporcionar uma experiência mais positiva ao cliente e elevar sua percepção de valor.
 JUSTIFICATIVA: 
Fortalecer a experiência do cliente é essencial para consolidar o relacionamento, aumentar a satisfação e reduzir lacunas percebidas no atendimento. Essa ação visa alinhar as práticas adotadas às expectativas dos clientes, tornando os pontos de contato mais eficazes e memoráveis.
 COMO REALIZAR A AÇÃO: 
 1. Aquisição de Conhecimento 
 Realização de Curso:  Concluir o curso “Excelência no Atendimento ao Cliente” ou similar, com foco em experiência do usuário.
 Identificação de Boas Práticas:  Selecionar ao menos três práticas de atendimento com alto potencial de aplicação em seu contexto, como:
Comunicação clara e empática
Resolução proativa de problemas
Personalização do atendimento
 2. Planejamento da Implementação 
 Adaptação à Realidade Local:  Refletir sobre como adaptar as práticas escolhidas à sua rotina de trabalho e aos perfis de clientes atendidos (presencial ou remoto).
 Definição de Indicadores (Opcional):  Estabelecer formas de observar o impacto das práticas, como tempo de atendimento, retorno de clientes ou feedback espontâneo.
 3. Implementação e Teste das Práticas 
 Aplicação Prática:  Colocar em prática as três estratégias selecionadas durante os atendimentos diários, de forma intencional e contínua.
 Registro de Observações:  Anotar percepções, reações dos clientes e aprendizados decorrentes da aplicação, destacando pontos de melhoria.
 ONDE FAZER: 
 Estácio – Curso “Atendimento e Experiência do Cliente”
  https://online.estacio.br/c/atendimento-e-experiencia-do-cliente 
 FGV – Curso “Experiência do Cliente”
  https://educacao-executiva.fgv.br/cursos/online/curta-media-duracao-online/experiencia-do-cliente-1 
 PUCPR – Curso “Gestão da Experiência do Cliente”
  https://ead.pucpr.br/cursos-graduacao/customer-experience-ead 
 COMO COMPROVAR: 
 Certificado do Curso:  Apresentar comprovante de conclusão do curso realizado.
 Relato de Implementação:  Documento com:
As três práticas de atendimento selecionadas
Exemplos de como foram aplicadas na prática
Observações sobre reações dos clientes e aprendizados
Análise inicial do impacto percebido
 Feedback Informal (Opcional):  Citações de comentários positivos ou retornos espontâneos de clientes sobre o atendimento.
 Plano de Continuidade:  Indicação de como as boas práticas serão mantidas e aprimoradas na rotina profissional.
</t>
  </si>
  <si>
    <t>Criar grupo de discussão com colegas sobre inovação e soluções para a regional- CURTO PRAZO</t>
  </si>
  <si>
    <t xml:space="preserve">  AÇÃO – Potencializando a Inovação Através de Grupo de Estudos Colaborativo 
 Compartilhar com os colegas da RVA as anotações e informações sobre o ECOSSISTEMA - INOVA PARAÍSO
 ENTREGA: Registros das informações de inovação compartilhadas
 OBJETIVO DA AÇÃO: 
Fortalecer a competência de inovação por meio da criação, condução e participação ativa em um grupo de estudos colaborativo, promovendo a troca de conhecimentos e a aplicação prática de ideias inovadoras no contexto da regional.
 JUSTIFICATIVA: 
Criar e conduzir um grupo de estudos proporciona um ambiente fértil para o desenvolvimento de soluções criativas, aprendizado entre pares e fortalecimento da cultura de inovação. Essa ação estimula a colaboração, amplia repertórios e favorece a geração de ideias aplicáveis à realidade da regional, com impacto prático e coletivo.
 COMO REALIZAR A AÇÃO: 
 1. Formação e Organização do Grupo 
 Convite aos Colegas:  Identificar e convidar colegas interessados em inovação para participar do grupo.
 Definição de Frequência:  Estabelecer encontros mensais, com dia e horário fixos, de acordo com a disponibilidade dos participantes.
 Criação de Canal de Comunicação:  Utilizar a Plataforma do BEM, WhatsApp, Teams ou outro canal para comunicação e troca de materiais.
 2. Condução dos Encontros 
 Escolha das Temáticas:  Definir temas por encontro, como: soluções inovadoras para desafios locais, cases internos de sucesso, tendências de mercado.
 Facilitação das Discussões:  Estimular a participação ativa, garantindo escuta qualificada, construção coletiva e respeito às contribuições.
 Compartilhamento de Conteúdos:  Incentivar leitura prévia de artigos, vídeos ou estudos de caso que alimentem a discussão.
 Foco na Prática:  Direcionar as conversas para ideias concretas que possam ser testadas ou aplicadas na regional.
 3. Documentação e Acompanhamento 
 Registro dos Encontros:  Elaborar atas ou resumos com a pauta, participantes, ideias discutidas e próximos passos.
 Formalização das Ideias:  Documentar as propostas inovadoras com potencial de implementação, incluindo objetivos e benefícios esperados.
 Testes e Monitoramento:  Acompanhar a aplicação de pilotos ou testes, registrando resultados e aprendizados obtidos.
 SUGESTÃO DE CURSOS DE APOIO (Opcional): 
Caso deseje complementar com formação sobre inovação e metodologias, pode considerar:
 PUC-RS – Curso “Cultura de Inovação nas Organizações” 
 FGV – Curso “Inovação e Criatividade” 
 Coursera / Sebrae – Cursos sobre Design Thinking e Inovação Corporativa 
 ONDE REALIZAR: 
 Plataforma do BEM:  Para gestão de grupo e compartilhamento de documentos.
 Google Meet / Teams:  Para realização de encontros virtuais.
 Salas da Regional:  Para encontros presenciais, quando viável.
 COMO COMPROVAR: 
 Registros dos Encontros:  Atas ou resumos de cada reunião, com datas, participantes, temas e principais ideias.
 Documentação das Ideias:  Documento síntese das propostas inovadoras desenvolvidas, com detalhamento e plano de testes (quando aplicável).
 Relato de Implementações:  Relato dos testes realizados, seus resultados e aprendizados.
 Feedback dos Participantes:  Coleta de percepções dos colegas sobre a experiência no grupo (pode ser por formulário ou registro informal).
 Apresentação à Liderança:  Apresentação das ideias e dos resultados à liderança, destacando as contribuições do grupo para a inovação na regional.
</t>
  </si>
  <si>
    <t>Liderar uma ação regional estratégica com protagonismo: MÉDIO PRAZO-</t>
  </si>
  <si>
    <t xml:space="preserve">PDI: Ação Estratégica com Protagonismo - Aprofundamento em Planejamento e Execução Colaborativa Plano de Ação: Coordenar  a participação do SEBRAE - RVA na FENEVA TECH AGRO 2025 Entrega: Relatório de Resultados da Iniciativa 
 AÇÃO:  Aprofundar conhecimento em estratégia com protagonismo.
 OBJETIVO DA AÇÃO:  Desenvolver habilidades avançadas em planejamento estratégico e execução colaborativa, aplicando o protagonismo na identificação de oportunidades e condução de iniciativas de alto impacto.
 JUSTIFICATIVA:  O aprofundamento em estratégia, aliado ao protagonismo, permitirá identificar e liderar ações que gerem valor significativo para a organização. A capacidade de planejar estrategicamente e engajar colaboradores de forma proativa é fundamental para o crescimento profissional e para impulsionar resultados positivos na regional.
 COMO FAZER: 
 Estudo Teórico e Prático:Leitura e análise de materiais:  Livros, artigos e estudos de caso sobre planejamento estratégico, gestão de projetos, liderança colaborativa e metodologias ágeis.
 Participação em cursos e workshops:  Buscar treinamentos específicos sobre estratégia, inovação, gestão de stakeholders e desenvolvimento de liderança.
 Mentoria:  Buscar um mentor com experiência em planejamento estratégico e liderança para orientação e troca de conhecimentos.
 Análise de projetos estratégicos:  Estudar projetos estratégicos bem-sucedidos dentro e fora da organização, identificando as abordagens, desafios e resultados.
 Aplicação Prática:Participação ativa em iniciativas estratégicas:  Voluntariar-se para integrar equipes de projetos estratégicos na regional, buscando assumir responsabilidades crescentes.
 Proposição de melhorias estratégicas:  Identificar oportunidades de melhoria em processos ou serviços da regional e elaborar propostas de ações estratégicas para abordá-las.
 Liderança de pequenas iniciativas:  Conduzir pequenas iniciativas ou projetos piloto que envolvam planejamento estratégico e colaboração com outros membros da equipe ou parceiros.
 Elaboração de planos de ação:  Desenvolver planos de ação detalhados para as iniciativas propostas, incluindo objetivos claros, cronogramas, recursos necessários e indicadores de sucesso.
 Prática de comunicação estratégica:  Desenvolver habilidades de comunicação para apresentar ideias estratégicas de forma clara, persuasiva e engajadora para diferentes públicos.
 ONDE FAZER: 
 DESCOLA CURSOS-Protagonismo 
 https://descola.org/protagonismo#:~:text=Neste%20curso%2C%20vamos%20te%20dar,ser%20protagonista%20com%20a%20gente! 
 SOLIDES- Protagonismo e Empoderamento 
 https://solidesacademy.com.br/courses/protagonismo-e-empowerment/#:~:text=Sobre%20este%20curso&amp;text=%C3%89%20comum%20acreditar%20que%20o,sua%20organiza%C3%A7%C3%A3o%20e%20sua%20carre 
 CONQUER-Planejamento Estratégico: 
 https://conquer.plus/cursos/curso-online-planejamento-estrategico?gad_source=1&amp;gclid=Cj0KCQjwqv2_BhC0ARIsAFb5Ac8hldC9Tum9NdVkwYExfDdF56tgG7lQqZ7x6i0ELCUtuZMJwc0yBioaAov1EALw_wcB 
 COMO COMPROVAR: 
 Participação e contribuição em projetos estratégicos:  Demonstração do envolvimento ativo e da aplicação dos conhecimentos em planejamento e execução de projetos.
 Elaboração e apresentação de propostas de ações estratégicas:  Documentação das propostas de melhoria e dos planos de ação desenvolvidos.
 Relatórios de resultados de iniciativas lideradas:  Apresentação dos resultados alcançados em pequenas iniciativas ou projetos piloto conduzidos.
</t>
  </si>
  <si>
    <t xml:space="preserve">Aplicar Metodologias Ágeis em Projetos - Médio Prazo </t>
  </si>
  <si>
    <t xml:space="preserve">Justificativa Aprimorar sua  capacidade de delegar e acompanhar ações  é essencial para uma gestão eficaz de projetos, especialmente em contextos de  sobrecarga de atividades . Desenvolver essa competência contribui para a distribuição equilibrada de tarefas, ganho de eficiência operacional, desenvolvimento da equipe e foco nas entregas estratégicas.
   Como Realizar Participar de  mentoria voltada à gestão do tempo e à delegação de tarefas , com foco em definição de prioridades, técnicas de organização, identificação de perfis da equipe e acompanhamento estruturado das entregas.
   Onde Fazer CLARIFY - Gerenciamento de Projetos: Fundamentos https://clarify.com.br/curso-gerenciamento-projetos?gad_source=1&amp;gad_campaignid=22318776441&amp;gbraid=0AAAAADtiO8f_Sm9-pIRkIjLc6rncmVUyf&amp;gclid=Cj0KCQjwlMfABhCWARIsADGXdy-ZZ0OdtZvO7Sz5zcjBCL9DPBuRq9veiMwQMTfsJELywI5KmMJLpgAaAp3UEALw_wcB Plataforma de Desenvolvimento Sebrae 
 Mentorias internas promovidas pela instituição 
 Outras fontes também podem ser aceitas, desde que validadas pela área responsável por capacitação.
   Como Comprovar Será necessário apresentar:
 Plano de delegação aplicado a um projeto específico , com descrição das tarefas atribuídas, critérios utilizados e cronograma, e
 Análise dos resultados obtidos , com reflexões sobre os ganhos de produtividade e os aprendizados do processo.
</t>
  </si>
  <si>
    <t>2025-09-27</t>
  </si>
  <si>
    <t>Participar da SIPAT e Propor Ações de Bem-Estar -  Médio Prazo</t>
  </si>
  <si>
    <t xml:space="preserve">Justificativa Esta é uma  ação institucional obrigatória , que tem como objetivo  promover a saúde, segurança e bem-estar dos colaboradores nas regionais . A participação ativa na SIPAT reforça o compromisso com a qualidade de vida no ambiente de trabalho, além de estimular a prevenção de acidentes e o cuidado com a saúde física e mental da equipe.
   Como Realizar a Ação Participar ativamente das atividades da  SIPAT (Semana Interna de Prevenção de Acidentes do Trabalho)  e  propor ações complementares , como:
 Ginástica laboral 
 Rodas de conversa sobre saúde mental, ergonomia e bem-estar 
 Campanhas educativas 
   Onde Fazer Canal do Colaborador 
 Eventos internos promovidos pela instituição 
 Iniciativas presenciais na regional 
   Como Comprovar Será necessário apresentar:
 Registro de participação nas ações da SIPAT , por meio de lista de presença ou certificado, e
 Fotos das ações promovidas , evidenciando o engajamento e a aplicação das propostas realizadas.
</t>
  </si>
  <si>
    <t xml:space="preserve"> Desenvolver Visão Estratégica - Longo Prazo</t>
  </si>
  <si>
    <t xml:space="preserve">Justificativa Esta ação irá  desenvolver ainda mais sua habilidade de relacionamento com parceiros e lideranças locais , competência essencial para  viabilizar ações estratégicas nos territórios do Jalapão e Porto Nacional . O fortalecimento desses vínculos contribui diretamente para a mobilização de recursos, legitimidade institucional e sucesso na execução de projetos regionais.
   Como Realizar Participar de  rodas de conversa, encontros e momentos de escuta ativa com parceiros estratégicos , com foco na construção colaborativa de soluções, identificação de demandas locais e alinhamento de expectativas para a atuação conjunta.
   Onde Fazer Encontros presenciais ou online promovidos pela Regional 
 Reuniões com parceiros locais , como associações, lideranças comunitárias, entidades de classe e órgãos públicos envolvidos no desenvolvimento territorial
   Como Comprovar Será necessário apresentar:
 Relato da articulação realizada com os parceiros , destacando os objetivos e os resultados do diálogo, e
 Registro da proposta construída em conjunto , com evidência de viabilidade e alinhamento com as diretrizes institucionais.
</t>
  </si>
  <si>
    <t>AÇÃO: Concluir o Programa de Integridade – UC Sebrae</t>
  </si>
  <si>
    <t xml:space="preserve">AÇÃO OBRIGATÓRIA: Concluir o curso “Programa de Integridade” Justificativa: 
Esta ação integra o Programa de Integridade do Sistema Sebrae e é essencial para o fortalecimento da cultura organizacional baseada em ética, transparência e responsabilidade. A realização do curso é obrigatória para todos os colaboradores e contribui para o alinhamento das práticas profissionais aos princípios institucionais.
 Como realizar a ação: 
 Acessar a Plataforma UC Sebrae.
 Pesquisar e localizar o curso  “Programa de Integridade” .
 Concluir todos os módulos obrigatórios do curso.
 Refletir sobre os conteúdos apresentados e registrar suas percepções, conforme orientações internas.
 Onde fazer: 
Plataforma UC Sebrae (pesquisar por:  Programa de Integridade ).
 Como comprovar: 
Certificado de conclusão emitido automaticamente pela plataforma após a finalização do curso.
</t>
  </si>
  <si>
    <t xml:space="preserve"> Fortalecer a Liderança Colaborativa -Curto Prazo</t>
  </si>
  <si>
    <t xml:space="preserve">Plano de Desenvolvimento Individual (PDI) – Admary Competência Técnica:  Estruturação de Planos de Negócio
  Prazo:  Médio Prazo
  Justificativa: 
Admary, dominar a estruturação de planos de negócios fortalecerá significativamente sua atuação junto aos pequenos empreendedores da região, permitindo que você ofereça soluções práticas, sustentáveis e alinhadas à realidade local. Isso ampliará sua capacidade de gerar valor e orientar decisões com mais segurança.
  Como Realizar a Ação: 
 Realizar um curso online sobre  plano de negócios e viabilidade econômica , aprofundando conceitos como análise de mercado, projeção financeira e estruturação de proposta de valor.
 Aplicar os conhecimentos adquiridos em um  projeto regional real , com foco em atender às demandas de um negócio local.
  Onde Fazer: 
 Plataforma  Universidade Sebrae 
 Alternativamente, por meio de cursos validados na  Endeavor  ou  SebraeTec 
  Como Comprovar: 
 Apresentar o  plano de negócio estruturado , com foco em um projeto aplicado à realidade regional, incluindo o diagnóstico, proposta de valor e análise de viabilidade.
</t>
  </si>
  <si>
    <t>Desenvolver a Escuta Ativa e Comunicação Empática - Curto Prazo</t>
  </si>
  <si>
    <t xml:space="preserve">Justificativa Desenvolver a  escuta ativa  é fundamental para fortalecer o relacionamento interpessoal e aprimorar a comunicação no ambiente de trabalho. Essa habilidade contribui para a construção de vínculos de confiança, redução de conflitos, maior entendimento das demandas e mais eficácia na tomada de decisões colaborativas — especialmente em funções que envolvem atendimento, articulação com parceiros e liderança de equipes.
   Como Realizar Participar de  capacitação com foco em escuta ativa e comunicação empática , com ênfase em técnicas de atenção plena ao interlocutor, linguagem corporal, validação das falas, e reformulação de mensagens para garantir compreensão mútua.
   Onde Fazer Universidade Sebrae 
 SESI- Escuta ativa: aprenda a ouvir e comunique-se melhor 
 https://educacaocontinuada.sesirs.org.br/cursos/escuta-ativa 
 Escola Conquer  ou outras instituições com cursos em soft skills e comunicação interpessoal.
   Como Comprovar Para validação da ação, será necessário:
 Certificado de participação na capacitação , e
 Relato reflexivo ou feedback de colegas , destacando situações em que a escuta ativa foi aplicada com impacto positivo na qualidade da comunicação ou resolução de situações complexas.JUSTIFICATIVA: Compreender metodologias ágeis será um diferencial para planejar e executar projetos com maior eficiência e flexibilidade frente à alta demanda de sua área. 
</t>
  </si>
  <si>
    <t>Aprimorar Técnicas de Atendimento ao Cliente - Curto Prazo</t>
  </si>
  <si>
    <t xml:space="preserve">Justificativa Admary, esta ação foi proposta com o objetivo de  aprimorar seu desempenho no atendimento a clientes , uma competência essencial para sua atuação como analista técnica, especialmente no fortalecimento do turismo local e no suporte a pequenos negócios. Um atendimento de excelência contribui diretamente para a satisfação dos públicos atendidos e o fortalecimento das parcerias institucionais.
   Como Fazer a Ação Realizar um  curso online com foco em atendimento ao cliente e relacionamento com o público , abordando temas como escuta ativa, empatia, comunicação assertiva, resolução de demandas e fidelização de clientes.
   Onde Fazer Universidade Sebrae 
 Senac 
 Outras plataformas de formação podem ser aceitas, desde que previamente validadas pela equipe responsável por capacitações.
   Como Comprovar Para validar essa ação, deverão ser apresentados:
 Certificado de conclusão do curso  realizado.
 Relato descritivo de aplicação prática , evidenciando como os conhecimentos adquiridos foram utilizados em atendimentos reais, com exemplos de impacto positivo percebido pelos clientes ou parceiros.
</t>
  </si>
  <si>
    <t>Desenvolver Estratégias de Marketing Digital - Médio Prazo</t>
  </si>
  <si>
    <t xml:space="preserve">Justificativa Participar de eventos sobre  internacionalização de destinos turísticos  ampliará sua visão estratégica e proporcionará o acesso a  boas práticas que podem ser adaptadas ao contexto regional . Essa ação fortalece o alinhamento da atuação local com tendências globais e estimula a inovação na gestão de destinos turísticos.
   Como Realizar a Ação Participar de  seminários, encontros e eventos online  voltados à promoção e internacionalização de destinos turísticos, com foco em estratégias de posicionamento, captação de visitantes estrangeiros e articulação com mercados internacionais.
 Onde Fazer Ministério do Turismo (eventos online) 
 Sebrae Nacional 
 Embratur 
 Outros eventos e instituições podem ser considerados, desde que alinhados ao tema e validados previamente.
   Como Comprovar Será necessário apresentar:
 Relatório de benchmarking  ou
 Documento com boas práticas identificadas  nos eventos, acompanhadas de sugestões de aplicação no contexto regional.
</t>
  </si>
  <si>
    <t>Padronizar e Melhorar Processos Internos - Curto Prazo</t>
  </si>
  <si>
    <t xml:space="preserve">Justificativa Esta ação apoiará o  desenvolvimento da sua habilidade de captar, organizar e aplicar dados estratégicos do Sebrae , promovendo atendimentos mais  qualificados, assertivos e alinhados às reais necessidades dos empreendedores . O uso inteligente de dados fortalece a tomada de decisão e contribui para resultados mais eficazes nas entregas.
   Como Realizar Participar de  oficinas internas sobre análise de dados  e capacitações específicas para o  uso do sistema FOCO , com foco na extração de informações, interpretação de indicadores e aplicação no planejamento dos atendimentos e projetos.
   Onde Fazer Sistema interno do Sebrae 
 Capacitações promovidas pela coordenação de dados ou equipes responsáveis por inteligência de mercado 
   Como Comprovar Para validação da ação, será necessário apresentar:
 Relatório demonstrando o uso dos dados extraídos do sistema FOCO nos atendimentos realizados , com evidências de  melhoria nos resultados  e assertividade das ações aplicadas.
</t>
  </si>
  <si>
    <t>Desenvolver Técnicas de Negociação Institucional - Médio Prazo</t>
  </si>
  <si>
    <t xml:space="preserve">Justificativa Admary, o  marketing digital é essencial para ampliar a visibilidade dos projetos e fortalecer o turismo local , especialmente em um contexto competitivo e cada vez mais conectado. Dominar estratégias de comunicação digital permitirá alcançar públicos diversos, valorizar iniciativas regionais e impulsionar o engajamento com as ações institucionais.
   Como Realizar Fazer  curso de marketing digital com foco em negócios locais e turismo , abordando ferramentas de planejamento de campanhas, produção de conteúdo, uso de redes sociais, SEO, tráfego pago e estratégias de engajamento voltadas para resultados.
   Onde Fazer Alura 
       FACULDADE SEBRAE -  Estratégia de Vendas e Negociação 
 https://faculdadesebrae.com.br/cursos-livres/estrategia-de-vendas-e-negociacao/ 
 Hotmart 
 Cursos promovidos por agências ou entidades do setor turístico , mediante validação prévia
   Como Comprovar Será necessário apresentar:
 Plano de divulgação elaborado com base nos conhecimentos adquiridos , e
 Publicação desse plano em uma rede oficial ou canal institucional , demonstrando a aplicação prática da estratégia em ações reais de comunicação e promoção.
</t>
  </si>
  <si>
    <t>Criar seu Roteiro de Escuta Diagnóstica</t>
  </si>
  <si>
    <t xml:space="preserve">Prazo:  Até  05/12/2025 
 O que entregar:  Arquivo com o roteiro + 2 registros práticos de como você utilizou usando o modelo.
 Como fazer, passo a passo: 
 Pesquise práticas de Escuta Ativa, como ser empático e escutar ativamente durante uma negociação.
 Revise conversas anteriores e selecione perguntas que ajudam a entender o contexto, a meta e as dificuldades do cliente.
 Inclua técnicas de escuta ativa (como repetir com suas palavras, fazer pausas e validar o que foi dito).
 Finalize com um roteiro e lembretes de escuta ativa para você aplicar na próxima negociação/conversa com clientes.
</t>
  </si>
  <si>
    <t>Assistir TED "10 maneiras de ter uma conversa melhor" (Celeste Headlee)</t>
  </si>
  <si>
    <t xml:space="preserve">Prazo:  Até  12/12/2025 
 O que entregar:  Relatório preenchido com suas escolhas e percepções de uso.
 Como fazer, passo a passo: 
 Assista à palestra (link no YouTube).
 Preencha um relatório reflexivo, selecionando 5 técnicas que gostaria de aplicar nas suas conversas de atendimento.
 Após testar por 1 semana, registre suas percepções.
</t>
  </si>
  <si>
    <t>Criar um Mapa de Objeções com Argumentos Consultivos</t>
  </si>
  <si>
    <t xml:space="preserve">Prazo:  Até  18/12/2025 
 Converse com colegas e sua gestora para mapear as objeções mais frequentes nas conversas comerciais (ex: valor, tempo, dúvidas sobre impacto). Para cada objeção, elabore um argumento consultivo que traga benefícios reais ao cliente. Inclua também uma pergunta final para checar se o cliente se sentiu atendido.
 Onde fazer:  Planilha no OneDrive + SAS – Clientes (vinculação do documento).
 O que entregar:  Documento "Mapa de Objeções e Argumentos" com pelo menos 10 situações e respostas estruturadas.
</t>
  </si>
  <si>
    <t>Nos Primeiros 15 dias</t>
  </si>
  <si>
    <t>Documentos/leituras obrigatórias</t>
  </si>
  <si>
    <t xml:space="preserve">Instrução Normativa de Comercialização 
 Dominar Relacionamento e Networking 
 Dominar Funil de Vendas 
 Dominar Negociação 
</t>
  </si>
  <si>
    <t>Nos Primeiros 60 dias</t>
  </si>
  <si>
    <t xml:space="preserve">Acompanhar os  lançamentos do Dia da MPE  e as  contratações do Farm Day .
</t>
  </si>
  <si>
    <t>Treinamentos obrigatórios</t>
  </si>
  <si>
    <t xml:space="preserve">Relações Eficazes – Dale Carnegie Course (somente em 2026) 
 Treinamento em Vendas 
 Jornada Compliance
 Código de Ética SEBRAE
</t>
  </si>
  <si>
    <t>2025-12-30</t>
  </si>
  <si>
    <t xml:space="preserve"> Aplicar ferramentas de gestão de projetos - Médio Prazo</t>
  </si>
  <si>
    <t xml:space="preserve">JUSTIFICATIVA : Aldeni, estou indicando esta ação porque a otimização de processos internos é um desafio mencionado. Aplicar metodologias ágeis ajudará a garantir maior eficiência na execução dos projetos.	
 COMO REALIZAR :  COMO REALIZAR: 
  Você pode começar aplicando uma metodologia ágil de forma simples no seu dia a dia. Veja um passo a passo para isso: 
 Escolha uma metodologia ágil : comece pelo  Scrum  (mais indicado para projetos com etapas definidas) ou  Kanban  (ideal para acompanhar o fluxo contínuo de tarefas).
 Monte um quadro de tarefas : use ferramentas como  Trello ,  Jira  ou até uma planilha no Excel. Divida o quadro em colunas como: "A Fazer", "Fazendo" e "Concluído".
 Liste as tarefas do projeto : escreva o que precisa ser feito, quem é o responsável por cada atividade e qual o prazo para entrega.
 Acompanhe o andamento : atualize o quadro conforme as atividades forem sendo realizadas. Faça reuniões rápidas semanais (ou diárias, se possível) para acompanhar o progresso com sua equipe.
 Revise o processo no final : quando o projeto acabar, reflita com a equipe sobre o que funcionou bem e o que pode melhorar para os próximos projetos.
 ONDE FAZER : (A sugestão não implica em obrigatoriedade, o  empregado pode buscar outra alternativa ou a UGP poderá orientar outras possibilidades de realizar a ação do PDI, desde que não fuja ao objetivo da ação.):
  Curso 'Gestão Ágil de Projetos' (Scrum Alliance), Certificação PMP (PMI)	
 COMO COMPROVAR : Apresentação de planos de projetos ou relatórios de progresso utilizando as ferramentas.
</t>
  </si>
  <si>
    <t>Construir uma marca pessoal e posicionamento profissional - Longo Prazo</t>
  </si>
  <si>
    <t xml:space="preserve">JUSTIFICATIVA: 
  Aldeni, estou indicando esta ação porque construir sua marca pessoal fortalecerá sua influência e abrirá novas oportunidades dentro e fora do Sebrae.  
 Consolidar uma imagem profissional coerente com seus valores, competências e aspirações permitirá que você se destaque como referência em sua área de atuação, além de ampliar sua rede de contatos e sua visibilidade institucional. 
 COMO REALIZAR (passo a passo, prático e didático): 
 Reflita e escreva com clareza seus valores pessoais, suas motivações e os objetivos profissionais que deseja alcançar a curto, médio e longo prazo. 
 Liste suas principais competências, experiências relevantes, projetos realizados e conquistas profissionais  que representam bem sua trajetória.
 Atualize ou crie seu perfil no LinkedIn , destacando:
Uma biografia autêntica e estratégica (sobre você),
Um bom resumo de carreira com foco em resultados,
Conteúdos que reforcem sua autoridade (ex.: artigos, comentários, posts, vídeos curtos sobre sua atuação).
 Engaje-se na rede de forma ativa , compartilhando aprendizados, interagindo com colegas e comentando sobre temas da sua área com posicionamento construtivo e profissional.
 Se preferir um portfólio mais visual ou complementar,  monte uma apresentação simples com seus cases de sucesso , certificações, eventos que participou e impactos gerados, podendo ser utilizado também em processos internos e externos.
 ONDE FAZER: 
 Evento:  “Liderança e Marca Pessoal”  (HSM)
 Curso:  “LinkedIn para Executivos”  (Escola Conquer)
 Alternativas: Cursos no Sebrae, Udemy, YouTube, artigos e e-books especializados.
 COMO COMPROVAR: 
 Perfil atualizado no LinkedIn , com foto profissional, resumo estratégico, experiências completas e pelo menos uma publicação relevante.
 Ou  Portfólio digital ou em PDF , com conquistas, projetos, depoimentos ou evidências da trajetória profissional.
</t>
  </si>
  <si>
    <t>2026-04-28</t>
  </si>
  <si>
    <t>Fortalecer o networking e parcerias estratégicas - Médio Prazo</t>
  </si>
  <si>
    <t xml:space="preserve">
 AÇÃO: Participação em Eventos Estratégicos para Fortalecimento da Liderança e Inovação na Gestão Pública JUSTIFICATIVA: Aldeni, estou indicando esta ação porque sua função como gerente regional exige atualização constante, visão ampliada e capacidade de articulação com diversos atores do setor público. Participar de eventos estratégicos e de referência em liderança, inovação e gestão pública é uma forma eficaz de adquirir novos conhecimentos, trocar experiências com outros líderes e trazer práticas inovadoras para a Regional Médio Norte. Esses momentos também fortalecem sua autoridade institucional e aumentam sua capacidade de influenciar positivamente os resultados da equipe e da organização. 
 COMO REALIZAR (passo a passo): Escolha um ou dois eventos estratégicos sugeridos abaixo , de acordo com sua disponibilidade e alinhamento com seus objetivos de desenvolvimento.
 Alinhe com sua liderança imediata a liberação de agenda e recursos para viabilizar a participação.
 Antes do evento, selecione os painéis, palestras e trilhas de conteúdo mais relevantes para seus desafios atuais como gestor.
 Durante o evento, registre os principais aprendizados, tendências, práticas inspiradoras e contatos estabelecidos.
 Após o evento, elabore um breve relatório contendo:
O que aprendeu
O que pode ser aplicado na RMN
Sugestões para multiplicar os aprendizados junto à equipe ou outros gerentes
 SUGESTÃO DE EVENTOS: (escolher 1 ou 2) Gestão, Liderança e Inovação HSM Expo 2025 (São Paulo/SP) 
Maior evento da América Latina sobre liderança, estratégia e inovação.
 hsm.com.br/hsm-expo
 CONARH – Congresso Nacional sobre Gestão de Pessoas (SP) 
Foco em gestão de talentos, cultura e liderança.
  conarh.org.br 
 Festival Path (SP ou online) 
Eventos sobre criatividade, inovação e impacto social, com palestras e painéis inspiradores.
  festivalpath.com.br 
 Gestão Pública e Articulação Regional SUBMIT – Summit de Transformação Digital no Setor Público (Brasília) 
Encontro sobre soluções digitais, eficiência e inovação na gestão pública.
  submitbrasil.com.br 
 Encontros Nacionais de Prefeitos do Tocantins (Brasília) 
Oportunidade para articulação com lideranças locais, troca de boas práticas e conhecimento de políticas públicas de impacto regional.
 Fórum de Inovação no Setor Público – ENAP (Brasília) 
Temas como gestão por resultados, inovação e transformação no serviço público.
 gov.br/enap
   COMO COMPROVAR: Certificado de participação emitido pelo evento (quando disponível)
 Relatório pós-evento com:
Nome do evento e data
Temas assistidos e principais aprendizados
Aplicações práticas para a RMN
Propostas de desdobramento interno (como apresentação para equipe ou compartilhamento com colegas gerentes)
 Como esses eventos contribuem para o desenvolvimento de Aldeni Fortalecem sua atuação como líder formador e inovador. 
 Oferecem soluções para os desafios que ele mesmo indicou no PDI : comunicação entre equipes, otimização de processos, gestão de tempo e inovação na gestão pública.
 Permitem aplicar novas práticas na Regional Médio Norte  com visão atualizada e integrada.
</t>
  </si>
  <si>
    <t>Desenvolver a capacidade de negociação - Médio Prazo</t>
  </si>
  <si>
    <t xml:space="preserve">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Aperfeiçoamento em Negociação Estratégica 
 JUSTIFICATIVA: 
Aldeni, estou indicando esta ação porque a negociação é uma competência essencial para líderes, especialmente quando se trata de alinhar interesses, defender propostas, gerenciar expectativas de stakeholders e buscar acordos sustentáveis. Desenvolver técnicas avançadas de negociação vai te ajudar a conquistar melhores resultados para a equipe, tomar decisões mais estratégicas e fortalecer sua autoridade como gestor.
 COMO REALIZAR A AÇÃO: 
 Avalie seu estilo de negociação atual 
 Reflita sobre seu perfil em negociações: tende a ceder, impor ou buscar consensos?
 Identifique situações recorrentes de negociação no seu dia a dia (ex: prazos, metas, recursos, acordos com parceiros internos ou externos).
 Estude fundamentos da negociação estratégica 
 Explore modelos como:
Ganha-ganha (win-win)
BATNA (melhor alternativa a um acordo negociado)
Mapa de interesses das partes envolvidas
Técnicas de escuta ativa e persuasão ética
 Aplique técnicas por meio de simulações 
 Realize simulações com colegas ou treinamentos internos
 Reproduza situações reais e peça feedback sobre argumentação, escuta e firmeza
 Pratique em situações reais 
 Utilize negociações do cotidiano para:
Formular propostas com base em dados e objetivos claros
Avaliar o que é essencial e o que é negociável
Formalizar acordos sustentáveis com responsabilidades bem definidas
 Registre os aprendizados e os resultados 
 Para cada negociação, anote:
O que estava em jogo
Sua estratégia adotada
Resultados e lições aprendidas
 ONDE FAZER: 
Plataformas sugeridas:
 Harvard Business School Online (curso “Negociação Estratégica”)
 Sebrae (treinamento “Negociação de Alto Impacto”)
 FGV (curso gratuito “Técnicas de Negociação”)
Estas são apenas sugestões — a escolha deve ser alinhada com sua liderança.
 MATERIAL DE APOIO: 
 Curso “Negociação Estratégica” – Harvard Business School Online
 Curso “Negociação de Alto Impacto” – Sebrae
 Curso “Técnicas de Negociação” – FGV
 TED Talk: “Como dominar a arte da negociação” – William Ury
 Série “Negociação na prática” – HSM ou Harvard (YouTube)
 Livro:  Como Chegar ao Sim  – Roger Fisher, William Ury
 Artigo: “Negociação não é competição – é construção de soluções” – HBR Brasil
 COMO COMPROVAR: 
 Certificados de conclusão dos cursos realizados
 Relatório com 2 a 3 exemplos de negociações conduzidas após o aprendizado, contendo:
Contexto da negociação
Estratégia utilizada
Resultado alcançado
Reflexão sobre o aprendizado aplicado
</t>
  </si>
  <si>
    <t>2025-08-29</t>
  </si>
  <si>
    <t xml:space="preserve"> Fornecer feedback contínuo à equipe - Médio Prazo</t>
  </si>
  <si>
    <t xml:space="preserve">
 JUSTIFICATIVA : Aldeni, estou indicando esta ação porque o feedback estruturado é essencial para o desenvolvimento da equipe. Criar um ambiente de aprendizado contínuo fortalecerá a motivação dos colaboradores.
 COMO REALIZAR : Agende reuniões regulares para discutir desempenho e oferecer orientações claras e construtivas.	
 Segue a orientação:  
 https://gamma.app/docs/COMO-REALIZAR-FEEDBACK-EFICAZ-d2jhw2016gojeqj 
 ONDE FAZER: Para que possa se aprofundar no tema segue sugestões.
 Cursos e Treinamentos 
 Curso "Feedback Contínuo" – Great Place to Work 
  Foco em criar uma cultura de confiança, escuta ativa e conversas frequentes de desenvolvimento. 
Site:  www.gptw.com.br 
 Curso "Como dar e receber feedback" – LinkedIn Learning   (pago, mas disponível com teste gratuito) 
  Com exemplos práticos, roteiros de conversa e como lidar com diferentes perfis de colaboradores. 
Link:  LinkedIn Learning 
 Curso "Feedback na prática" – Fundação Estudar (gratuito) 
  Focado em jovens líderes, com abordagem moderna e linguagem acessível. 
Link:  https://www.napratica.org.br/ 
 Vídeos e Palestras TED Talk – "Como dar um feedback que realmente ajuda" – LeeAnn Renninger 
  Explica o método “micro-yes, dados concretos, impacto e sugestão”, ideal para conversas mais efetivas. 
Link: Assista no TED.com
 Palestra da Harvard Business Review – “The Power of Feedback”   (em inglês, com legenda) 
  Mostra como o feedback influencia a cultura organizacional e a motivação das equipes. 
Link:  YouTube - HBR 
 Vídeo "Feedback: como fazer e como receber" – Canal Me Explica (YouTube) 
  Explicação didática com linguagem simples, ótimo para iniciantes. 
Link:  YouTube - Me Explica 
 Artigos e Leituras Rápidas Artigo “Como dar feedback de forma construtiva” – Endeavor Brasil 
  Com exemplos de frases e estrutura passo a passo. 
Link: Endeavor.org.br
 Artigo "O Feedback como ferramenta de desenvolvimento" – Sebrae 
  Foco no ambiente de pequenas empresas e lideranças em contextos regionais. 
Link:  sebrae.com.br 
 E-book "Cultura de Feedback" – Gupy (gratuito) 
  Explica como criar o hábito de dar e receber feedback com frequência. 
Link:  gupy.io 
 COMO COMPROVAR : Registros de reuniões ou relatórios de feedback entregues à equipe.
</t>
  </si>
  <si>
    <t>Participar de programas de mentoria e desenvolvimento de novos líderes - Longo Prazo</t>
  </si>
  <si>
    <t xml:space="preserve">Mentoria 
 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Conduzir processo de mentoria com o gerente interino 
 JUSTIFICATIVA: 
Aldeni, estou indicando esta ação porque seu papel como líder também envolve o compromisso com o desenvolvimento de novos talentos. Assumir a mentoria do gerente interino é uma oportunidade estratégica para fortalecer sua liderança, compartilhar conhecimento e garantir uma transição mais segura e estruturada de responsabilidades. Essa prática reforça o espírito colaborativo e contribui diretamente para a sustentabilidade da gestão.
 COMO REALIZAR A AÇÃO: 
 Estabeleça o compromisso da mentoria 
 Combine com o gerente interino encontros mensais, com duração média de 1h
 Alinhe expectativas: explique que o foco é apoiá-lo em seu desenvolvimento para assumir com segurança a liderança nas ausências ou transições
 Defina o período da mentoria (ex: 6 meses), com possibilidade de prorrogação
 Estruture um plano de mentoria 
 Crie um roteiro com:
Objetivo geral da mentoria (ex: desenvolver autonomia em decisões gerenciais)
Temas por encontro (ex: visão estratégica, tomada de decisão, comunicação, gestão do tempo, indicadores, autoconhecimento)
Técnicas utilizadas: escuta ativa, perguntas poderosas, storytelling, simulações, análise de casos reais
 Conduza os encontros de forma estruturada 
 Roteiro sugerido:
Abertura (5 min): acolhimento e revisão do último encontro
Exploração do tema (30 min): discussão sobre situações reais, troca de experiências, exemplos práticos
Reflexão e plano de ação (20 min): definição de pequenas metas aplicáveis
Encerramento (5 min): estímulo à autoconfiança e celebração de avanços
 Registre o processo 
 Mantenha uma planilha ou documento compartilhado com:
Data de cada encontro
Tema tratado
Ações combinadas
Observações sobre o progresso
 ONDE FAZER: 
Ambiente interno da organização, utilizando salas físicas ou plataforma Teams para os encontros
Estas são apenas sugestões — a escolha deve ser alinhada com sua liderança.
 MATERIAL DE APOIO: 
 Apoio do tutor do Programa de Sucessores (modelos de plano, sugestões de conteúdo, boas práticas)
 Pesquisa em fontes confiáveis como:
Artigo: “7 perguntas poderosas para usar em uma mentoria” – HSM
TED Talk: “O que é um mentor?” – Ken Robinson
Curso: “Como ser um bom mentor” – Fundação Estudar (gratuito)
Plataformas como Google Scholar, YouTube e LinkedIn Learning
 COMO COMPROVAR: 
 Certificado de participação (caso vinculado a programa oficial, como o Programa de Sucessores)
 Relatório simples contendo:
Datas dos encontros
Temas discutidos
Principais aprendizados e evoluções percebidas
 Validação da liderança
</t>
  </si>
  <si>
    <t>Desenvolver visão estratégica e tomada de decisão baseada em dados - Longo prazo</t>
  </si>
  <si>
    <t xml:space="preserve">
   AÇÃO COMPLETA – Tomada de Decisão Baseada em Dados 
 JUSTIFICATIVA: 
  Aldeni, estou indicando esta ação porque a tomada de decisão baseada em dados fortalecerá sua capacidade de planejamento estratégico e mensuração de resultados. Como você já possui uma comunicação clara e um perfil persuasivo, o uso de dados como base para argumentação tornará sua influência ainda mais efetiva e fundamentada, aumentando o impacto das suas propostas junto a diferentes públicos. 
 COMO REALIZAR (passo a passo, didático e prático): 
 Escolha uma decisão real e relevante que precisa ser tomada em sua área  – como a definição de metas, priorização de projetos ou melhoria de processos.
 Busque dados concretos e confiáveis  para apoiar essa decisão. Você pode utilizar:
Indicadores internos de desempenho,
Relatórios de resultados anteriores,
Feedbacks de clientes ou equipe,
Estudos de mercado ou benchmarking.
 Analise os dados coletados  para identificar padrões, causas de problemas, oportunidades ou argumentos sólidos.
 Monte uma proposta estruturada , apresentando:
O contexto e o problema,
As evidências encontradas nos dados,
A solução proposta,
Os impactos esperados e como serão mensurados.
 Apresente sua proposta em uma reunião, documento ou vídeo curto , utilizando sua habilidade de comunicação e influência para explicar os dados de forma clara, convincente e alinhada aos objetivos organizacionais.
 Solicite feedbacks sobre a apresentação  e analise como o uso dos dados contribuiu para aumentar a aceitação da ideia.
 ONDE FAZER: 
As opções abaixo são  sugestões para ampliar seu repertório  e fortalecer a base técnica dessa competência, mas não são obrigatórias.
Caso você já se sinta preparado para aplicar a ação diretamente, também pode se apoiar em livros, e-books, artigos, vídeos e outros conteúdos disponíveis gratuitamente na web.
 Curso:  “Data-Driven Decision Making”  (Stanford Online)
 Evento:  “Big Data &amp; Business Analytics Forum” 
 Alternativas: Cursos na FGV, Sebrae, Coursera (ex.:  Google Data Analytics ), Universidade Sebrae
 COMO COMPROVAR: 
 Elaboração de um  plano estratégico ou relatório de decisão baseado em dados ,
 Apresentação oral (em reunião ou vídeo curto) demonstrando como os dados foram utilizados para fundamentar a decisão e influenciar positivamente a equipe ou gestores.
</t>
  </si>
  <si>
    <t>2026-03-31</t>
  </si>
  <si>
    <t xml:space="preserve"> Desenvolver a paciência e escuta ativa - Curto Prazo</t>
  </si>
  <si>
    <t xml:space="preserve">AÇÃO: Desenvolver a Paciência e a Escuta Ativa 
 JUSTIFICATIVA: Aldeni, estou recomendando esta ação porque sua forte orientação para resultados é uma qualidade essencial, mas pode, em certos momentos, gerar respostas rápidas que reduzem o espaço para escuta. Desenvolver a escuta ativa contribuirá para uma comunicação mais engajadora e empática, além de fortalecer o vínculo com a equipe, promovendo mais colaboração e confiança mútua. Também poderá ajudar a captar melhor as necessidades do time, aumentando a assertividade das suas decisões. 
 COMO REALIZAR (passo a passo): Praticar escuta ativa em interações diárias , com foco em:
Ouvir com atenção até o final
Não interromper e evitar respostas automáticas
Fazer perguntas abertas para entender melhor o outro
Reformular o que foi dito (“Então você está dizendo que…”)
Evitar julgamentos imediatos e manter uma escuta acolhedora
 Criar pausas conscientes nas reuniões , para escutar as contribuições da equipe sem pressa, mesmo sob pressão por resultados.
 Registrar semanalmente os momentos em que a escuta ativa foi aplicada , avaliando o impacto na comunicação com colegas e liderados.
 Consumir conteúdos complementares sobre o tema, aplicando pelo menos uma técnica nova por semana. 
 ONDE REALIZAR – SUGESTÕES DE CURSOS E CONTEÚDOS:   As opções abaixo são sugestões e podem ser substituídas por outras alternativas, desde que com foco compatível. A realização pode ser orientada pela UGP ou pela liderança local. 
   Curso gratuito sobre Comunicação Não Violenta – Escola Virtual Gov 
   Vídeo: “5 Pontos para Praticar a Escuta Ativa” (YouTube – Canal Fátima Ribeiro) 
 Livro :  Comunicação Não Violenta , de Marshall Rosenberg (livro disponível online ou em bibliotecas digitais do Sebrae)
 Workshop ou roda interna  sobre escuta ativa (a ser organizado com apoio da regional)
 COMO COMPROVAR: Certificado de curso realizado  (quando aplicável)
 Registro de reflexões semanais , destacando:
Momentos em que praticou escuta ativa
Técnicas utilizadas
Reações da equipe e autopercepção de progresso
 Feedback informal ou formal da equipe ou liderança , reconhecendo mudanças na postura comunicativa
</t>
  </si>
  <si>
    <t xml:space="preserve">AÇÃO 1 – Realizar o curso “Programa de Integridade” da UC Sebrae 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Pesquise e localize o curso “Programa de Integridade”.
 Conclua todos os módulos obrigatórios do curso.
 Reflita sobre os conteúdos e registre suas percepções em um espaço pessoal ou de sua preferência.
 ONDE FAZER: 
 Plataforma UC Sebrae (pesquisar por: Programa de Integridade).
Estas são apenas sugestões — a escolha deve ser alinhada com sua liderança e validada pela UGP.
 MATERIAL DE APOIO: 
 Curso “Programa de Integridade” (UC Sebrae).
 Espaço digital de anotações (Notion, Word, Google Docs etc.).
 COMO COMPROVAR: 
 Certificado de conclusão emitido pela plataforma UC Sebrae.
</t>
  </si>
  <si>
    <t>Capacitação em Ferramentas Digitais para Facilities</t>
  </si>
  <si>
    <t>Ferramentas Digitais para Facilities e Compras
 AÇÃO 1: Capacitação em Ferramentas Digitais para Facilities
 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Qualquer uma que concluir será considerada como AÇÃO REALIZADA.
 JUSTIFICATIVA:
 No questionário, Alencar indicou interesse em aprimorar seu domínio sobre ferramentas e sistemas voltados para gestão de facilities e processos operacionais. A atualização tecnológica pode ampliar a agilidade, a organização e o controle de suas atividades na área, impactando diretamente na performance da equipe e na transparência dos resultados.
 O QUE FAZER:
 Participar de um curso ou trilha sobre ferramentas digitais aplicadas à gestão operacional (Trello, Notion, Monday, sistemas de Facilities, etc.);
 Implementar a ferramenta escolhida em pelo menos um fluxo de trabalho da equipe (ex: controle de chamados, gestão de insumos ou checklists de manutenção);
 Criar um tutorial ou guia de uso básico para a equipe, promovendo a adoção e padronização.
 ONDE FAZER:
 Universidade Sebrae
 Sebrae Play (verificar trilhas sobre digitalização ou produtividade)
 Alternativas: Alura, Udemy, G4 Educação (especialização em ferramentas operacionais)
 MATERIAL DE APOIO:
 Tutoriais e guias das plataformas
 Estudo de caso sobre digitalização de Facilities (disponível no portal Sebrae Nacional)
 Artigos de benchmark de organizações que adotaram ferramentas digitais
 COMO COMPROVAR:
 Certificado de conclusão do curso;
 Guia interno entregue para a equipe;
 Relatório de antes/depois do fluxo implementado com validação da liderança.
 AÇÃO 2: Esta é uma ação opcional Diagnóstico e Aplicação de Soluções Digitais nos Processos de Facilities
 JUSTIFICATIVA:
 Mapear os fluxos internos e identificar pontos de digitalização é uma prática avançada que gera autonomia e visão sistêmica. Essa ação estimula inovação aplicada com base nos próprios desafios operacionais do setor.
 O QUE FAZER:
 Realizar um mapeamento de 2 processos operacionais com baixo nível de digitalização;
 Propor uma solução digital aplicável a cada um (ex: planilhas automatizadas, sistema de chamados, dashboards de controle);
 Apresentar os resultados à liderança com sugestão de continuidade ou expansão.
 ONDE FAZER:
 Internamente, com apoio do setor de TI ou Gestão Estratégica;
 Consultas a outras unidades do Sebrae com boas práticas.
 MATERIAL DE APOIO:
 Modelos de fluxograma (BPMN)
 Ferramentas de automação simples (Zapier, Power Automate, Google Apps Script)
 Benchmark de digitalização em pequenas equipes
 COMO COMPROVAR:
 Documento com os 2 fluxos mapeados + proposta aplicada;
 Feedback da liderança sobre a eficácia das melhorias sugeridas.</t>
  </si>
  <si>
    <t>Raio-X Tocantins: Entendendo o Território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</si>
  <si>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Raio-X Tocantins: Entendendo o Território JUSTIFICATIVA: 
Conhecer a fundo a realidade socioeconômica do Tocantins é essencial para a atuação em desenvolvimento territorial. Mergulhar em dados e diagnósticos locais fortalece a capacidade de análise e a identificação de potencialidades regionais.
 COMO REALIZAR A AÇÃO: 
 Acesse fontes oficiais como IBGE Cidades, SEPLAN-TO e o Atlas do Desenvolvimento Humano para explorar os dados socioeconômicos do Tocantins.
 Selecione de 2 a 3 indicadores relevantes para o desenvolvimento regional (ex.: PIB per capita municipal, IDHM, distribuição setorial do emprego) e analise a evolução recente e as disparidades entre as microrregiões.
 Leia ao menos dois diagnósticos ou estudos sobre a economia do estado ou setores específicos (como agronegócio e turismo), produzidos por universidades, Fieto, Sebrae ou governo estadual.
 Identifique 1 ou 2 potencialidades econômicas ou desafios específicos de uma microrregião, com base na análise realizada.
 Elabore um resumo (1 a 2 parágrafos) com as principais descobertas e compartilhe com um colega para promover reflexão conjunta.
 ONDE FAZER: 
Pesquisa em sites oficiais e bases de dados, Leitura de estudos e diagnósticos.
Estas são apenas sugestões — a escolha deve ser alinhada com sua liderança e validada pela UGP.
 MATERIAL DE APOIO: 
 IBGE Cidades:  https://cidades.ibge.gov.br/ 
 SEPLAN-TO:  https://www.to.gov.br/seplan 
 Atlas do Desenvolvimento Humano:  http://www.atlasbrasil.org.br/ 
 Repositórios de universidades locais: UFT, Unitins
 COMO COMPROVAR: 
 Planilha ou documento com a análise dos indicadores selecionados
 Resumo dos principais pontos de 1 ou 2 estudos lidos
 Breve resumo das descobertas compartilhado com colega
 AÇÃO 2 – Conectando o Território: Pessoas e Potenciais JUSTIFICATIVA: 
O desenvolvimento territorial acontece por meio das conexões entre os atores locais. Mapear esses atores e conhecer mais de perto a realidade das regiões (mesmo que virtualmente) amplia a visão estratégica e fortalece a capacidade de articulação.
 COMO REALIZAR A AÇÃO: 
 Escolha uma região ou município do Tocantins com a qual você tenha pouca familiaridade.
 Mapeie os principais atores locais que influenciam o desenvolvimento de pequenos negócios na região (associações, cooperativas, prefeituras, instituições de ensino, lideranças comunitárias).
 Pesquise iniciativas de desenvolvimento local ou projetos bem-sucedidos implementados na região.
 Realize uma “visita virtual”: acesse o site da prefeitura, notícias locais, redes sociais e páginas de negócios regionais. Se possível, agende uma conversa online com um ator local para entender os desafios e oportunidades.
 Caso haja viabilidade e alinhamento com a gestão, planeje uma visita presencial futura para aprofundar o relacionamento.
 Registre suas descobertas e percepções sobre a dinâmica local em um documento organizado.
 ONDE FAZER: 
Pesquisa online, Contatos por telefone ou e-mail, Visitas virtuais ou presenciais (se possível).
Estas são apenas sugestões — a escolha deve ser alinhada com sua liderança e validada pela UGP.
 MATERIAL DE APOIO: 
 Ferramenta de mapeamento de stakeholders (planilha ou software como Kumu.io – plano gratuito)
 Sites de prefeituras e associações locais
 Google Maps e Street View para exploração virtual
 COMO COMPROVAR: 
 Documento com o mapeamento dos atores da região escolhida
 Relato da pesquisa sobre iniciativas locais
 Anotações da conversa online (se realizada) ou das percepções da visita virtual/presencial
</t>
  </si>
  <si>
    <t>Kit de Primeiros Socorros para a Mente Agitada</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</si>
  <si>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AÇÃO 1 – Kit de Primeiros Socorros para a Mente Agitada JUSTIFICATIVA: 
Alex, a agitação e a ansiedade podem, por vezes, tirar nosso foco e energia. Incorporar pequenas pausas e técnicas de atenção plena ao longo do dia pode ajudar a acalmar a mente, melhorar a concentração e trazer mais serenidade para sua rotina. (Fonte: PDI Anterior, DISC)
 COMO REALIZAR A AÇÃO: 
 Explore aplicativos de meditação guiada como  Calm ,  Headspace  ou  Meditopia  (muitos oferecem conteúdos gratuitos).
 Experimente uma meditação curta (5 a 10 minutos) por dia durante uma semana.
 Aprenda a técnica de respiração diafragmática ou respiração quadrada (4x4) e pratique por 1 a 2 minutos antes de reuniões importantes ou ao sentir-se sobrecarregado.
 Pratique o "Mindful Check-in": 3 vezes ao dia, pare por 1 minuto e apenas observe sua respiração e sensações corporais, sem julgamento.
 Experimente a técnica Pomodoro para tarefas que exigem concentração: trabalhe focado por 25 minutos, faça uma pausa de 5 minutos (levante-se, alongue-se, beba água).
 Leia um artigo ou assista a um vídeo curto sobre os benefícios do mindfulness para a redução da ansiedade no trabalho.
 ONDE FAZER: 
Qualquer lugar (escritório, casa), durante pausas no trabalho, antes ou depois de tarefas desafiadoras.
  Estas são apenas sugestões — a escolha deve ser alinhada com sua liderança e validada pela UGP. 
 MATERIAL DE APOIO: 
 Apps:  Calm ,  Headspace ,  Meditopia  (versões gratuitas disponíveis).
 Guia de Respiração Quadrada:  Healthline 
 Técnica Pomodoro:  Todoist – Pomodoro Technique 
 Artigo sobre Mindfulness no Trabalho:  Mindful.org 
 COMO COMPROVAR: 
 Diário de práticas relatando quais técnicas foram usadas, com que frequência e os efeitos percebidos.
 Relato sobre a experiência com a técnica Pomodoro aplicada a 1 ou 2 tarefas específicas.
 AÇÃO 2 – Operação Anti-Incêndio: Planejando a Calma JUSTIFICATIVA: 
Alex, muitas vezes a ansiedade surge da sensação de imprevisibilidade ou sobrecarga. Organizar proativamente suas tarefas e alinhar expectativas pode reduzir a pressão e a inquietude, permitindo um trabalho mais focado e tranquilo. (Fonte: PDI Anterior, DISC, Questionário)
 COMO REALIZAR A AÇÃO: 
 Reserve 15 minutos no início ou fim do dia para planejar as 3 tarefas mais importantes (MITs - Most Important Tasks) do dia seguinte.
 Use a Matriz de Eisenhower (Urgente/Importante) para priorizar suas demandas semanais, com foco no quadrante "Importante, Não Urgente".
 Ao receber uma nova demanda, pergunte: “Qual o prazo ideal para isso?” e “Qual o nível de prioridade em relação a X e Y?”. Negocie prazos realistas, se necessário.
 Divida tarefas grandes em passos menores e mais gerenciáveis. Comemore a conclusão de cada etapa.
 Experimente bloquear horários na agenda para tarefas que exigem foco, informando sua indisponibilidade quando possível.
 ONDE FAZER: 
Na rotina de planejamento diário e semanal, e nas interações com gestor e colegas ao receber novas demandas.
  Estas são apenas sugestões — a escolha deve ser alinhada com sua liderança e validada pela UGP. 
 MATERIAL DE APOIO: 
 Matriz de Eisenhower:  Asana 
 Artigo sobre MITs:  Zen Habits 
 Dicas para Negociar Prazos:  Indeed 
 COMO COMPROVAR: 
 Exemplo de planejamento diário com definição dos MITs durante uma semana.
 Matriz de Eisenhower preenchida com suas tarefas durante uma semana.
 Relato de 1 ou 2 situações em que negociou prazos ou prioridades de forma consciente.
</t>
  </si>
  <si>
    <t>Sprint Pessoal: Foco e Entrega</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</si>
  <si>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AÇÃO 1 – Sprint Pessoal: Foco e Entrega JUSTIFICATIVA: 
Alex, lidar com múltiplas demandas exige métodos eficazes de organização e priorização. Adotar técnicas inspiradas em metodologias ágeis pode trazer mais clareza sobre o que é realmente importante e ajudar a gerenciar o fluxo de trabalho de forma mais sustentável. (Fonte: Questionário)
 COMO REALIZAR A AÇÃO: 
 Crie um Kanban pessoal com colunas “A Fazer”, “Fazendo” e “Feito” em um quadro físico ou digital (Trello, Planner).
 Limite seu “Trabalho em Progresso” (WIP – Work In Progress) na coluna “Fazendo” a 2-3 tarefas simultâneas.
 No início da semana, defina 1 a 3 objetivos principais (sprints pessoais) e divida-os em tarefas menores no Kanban.
 Reserve 15 minutos ao final da semana para uma retrospectiva: identifique o que funcionou, o que pode melhorar e os principais ladrões de tempo.
 Experimente a técnica de  Timeboxing : bloqueie períodos fixos na sua agenda para tarefas específicas, tratando o tempo como um recurso limitado.
 ONDE FAZER: 
Planejamento semanal e diário, em ferramentas de gestão de tarefas como Trello, Planner, Asana ou em quadro físico.
  Estas são apenas sugestões — a escolha deve ser alinhada com sua liderança e validada pela UGP. 
 MATERIAL DE APOIO: 
 Kanban Pessoal:  Kanbanize – What is Personal Kanban 
 Limite de WIP:  Digite – What is WIP Limit 
 Timeboxing:  Harvard Business Review – Timeboxing 
 COMO COMPROVAR: 
 Foto ou print do Kanban pessoal após 2 semanas de uso.
 Anotações de 2 retrospectivas semanais.
 Exemplo de agenda com a técnica de Timeboxing aplicada.
 AÇÃO 2 – Detetive do Tempo: Onde Ele Realmente Vai? JUSTIFICATIVA: 
Alex, às vezes não percebemos para onde nosso tempo está indo. Fazer uma pequena auditoria pode revelar padrões e desperdícios, permitindo que você retome o controle e direcione sua energia para o que realmente importa frente ao volume de demandas. (Fonte: Questionário)
 COMO REALIZAR A AÇÃO: 
 Registre suas atividades a cada 30 ou 60 minutos durante 3 dias úteis usando bloco de notas, planilha ou app como Clockify.
 Analise os registros ao final dos 3 dias: identifique quanto tempo foi dedicado a tarefas de alto impacto vs. baixo impacto, e os principais ladrões de tempo.
 Selecione 1 ou 2 desperdícios de tempo que podem ser reduzidos ou eliminados.
 Defina uma ação concreta para lidar com cada desperdício identificado (ex: desativar notificações, propor reuniões mais objetivas).
 Reavalie os resultados após 2 semanas: a ação surtiu efeito? Há algo mais que pode ser ajustado?
 ONDE FAZER: 
Durante a rotina de trabalho e análise individual.
  Estas são apenas sugestões — a escolha deve ser alinhada com sua liderança e validada pela UGP. 
 MATERIAL DE APOIO: 
 Planilha modelo de time tracking (criar ou buscar online).
 App Clockify (versão gratuita):  Clockify 
 Artigo:  How to Do a Time Audit – The Muse 
 COMO COMPROVAR: 
 Resumo dos registros da auditoria de tempo (3 dias).
 Análise dos desperdícios identificados e respectivas ações definidas.
 Relato da reavaliação após 2 semanas, indicando aprendizados e ajustes feitos.
</t>
  </si>
  <si>
    <t>Radar Estratégico: Mapeando o Futuro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</si>
  <si>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Radar Estratégico: Mapeando o Futuro JUSTIFICATIVA: 
Sua capacidade de articulação é um ponto forte. Para potencializá-la com uma visão mais estratégica, esta ação propõe exercitar a análise de cenários e tendências que impactam os pequenos negócios e o desenvolvimento territorial, ampliando sua perspectiva e embasando suas ações de liderança.
 COMO REALIZAR A AÇÃO: 
 Selecione de 2 a 3 fontes confiáveis de notícias e análises sobre economia, políticas públicas e tendências para pequenos negócios (Ex: jornais de grande circulação, revistas especializadas, Portal do Sebrae Nacional, Think Tanks).
 Dedique 30 minutos semanais à leitura de artigos ou relatórios dessas fontes, buscando identificar:
Principais mudanças em curso
Possíveis impactos no Tocantins
Oportunidades e ameaças para o Sebrae e seus clientes
 Aplique a análise SWOT (Forças, Fraquezas, Oportunidades, Ameaças) a um tema estratégico relevante para sua área (ex: impacto da IA nos pequenos negócios locais).
 Compartilhe um insight ou análise SWOT simplificada com sua equipe ou gestor em uma reunião, promovendo reflexão estratégica.
 Assista a um webinar ou palestra online sobre planejamento estratégico ou tendências (em plataformas como Coursera, edX ou eventos do Sebrae).
 ONDE FAZER: 
Leitura individual, reuniões com a equipe, plataformas de cursos online.
Estas são apenas sugestões — a escolha deve ser alinhada com sua liderança e validada pela UGP.
 MATERIAL DE APOIO: 
 Portal Sebrae Nacional:  https://www.sebrae.com.br/sites/PortalSebrae 
 Guia Análise SWOT:  https://www.investopedia.com/terms/s/swot.asp 
 Plataformas de cursos: Coursera, edX
 COMO COMPROVAR: 
 Resumo de 2 a 3 análises de notícias/tendências com seus insights
 Análise SWOT elaborada
 Relato do compartilhamento do insight ou SWOT com a equipe
 AÇÃO 2 – Trocando Lentes: Perspectivas Estratégicas JUSTIFICATIVA: 
Sua habilidade de conectar pessoas é valiosa. Ampliar sua visão estratégica por meio de diferentes perspectivas — inclusive de colegas mais jovens ou de outras áreas — pode trazer novos insights e fortalecer sua compreensão sistêmica do Sebrae-TO.
 COMO REALIZAR A AÇÃO: 
 Marque uma conversa informal (ex: café ou almoço) com um colega de outra área ou com um perfil diferente para trocar ideias sobre os desafios e visões de futuro do Sebrae-TO.
 Proponha uma "mentoria reversa" com um colega mais jovem ou recém-chegado: peça sua visão sobre um desafio da sua área ou sobre as expectativas da nova geração de empreendedores.
 Voluntarie-se para participar de um grupo de trabalho ou projeto multidisciplinar e observe a dinâmica de decisões e interações entre áreas.
 Ao analisar um problema ou projeto, desenhe um mapa mental simples com os stakeholders envolvidos e suas interconexões.
 Leia o Plano Estratégico do Sebrae-TO (se disponível), refletindo sobre como sua área contribui para os objetivos institucionais.
 ONDE FAZER: 
Interações informais, participação em projetos, análise individual.
Estas são apenas sugestões — a escolha deve ser alinhada com sua liderança e validada pela UGP.
 MATERIAL DE APOIO: 
 Artigo sobre Mentoria Reversa:  https://hbr.org/2019/10/what-is-reverse-mentoring-and-why-should-your-company-care 
 Ferramenta de Mapa Mental:  https://miro.com/mind-map/ , Coggle
 Plano Estratégico do Sebrae-TO (buscar internamente)
 COMO COMPROVAR: 
 Relato das conversas realizadas (com colega de outra área e/ou mentoria reversa)
 Exemplo de mapa mental de stakeholders
 Anotações sobre a conexão da sua área com o Plano Estratégico
</t>
  </si>
  <si>
    <t xml:space="preserve">
 AÇÃO 1 – Programa de Integridade do Sistema Sebrae JUSTIFICATIVA: 
Esta ação integra o Programa de Integridade do Sistema Sebrae e é essencial para o fortalecimento da cultura organizacional baseada em ética e responsabilidade. A realização do curso é exigida para todos os colaboradores.
 COMO REALIZAR A AÇÃO: 
 Acesse a Plataforma UC Sebrae.
 Pesquise pelo curso “Programa de Integridade”.
 Realize a inscrição e conclua todos os módulos obrigatórios.
 Reflita sobre os conteúdos abordados e registre suas percepções pessoais.
 ONDE FAZER: 
Plataforma UC Sebrae ( https://uc.sebrae.com.br ) — pesquise por “Programa de Integridade”.
  Estas são apenas sugestões — a escolha deve ser alinhada com sua liderança e validada pela UGP. 
 MATERIAL DE APOIO: 
 Curso “Programa de Integridade” da UC Sebrae.
 Documentos institucionais sobre ética, compliance e integridade organizacional (disponíveis na intranet ou com a área de governança).
 COMO COMPROVAR: 
Certificado de conclusão emitido pela Plataforma UC Sebrae.
</t>
  </si>
  <si>
    <t>Práticas de Comunicação Interpessoal</t>
  </si>
  <si>
    <t xml:space="preserve">
 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Práticas de Comunicação Interpessoal JUSTIFICATIVA: 
Alex, percebemos em suas autoavaliações e no dia a dia que aprimorar a forma como nos comunicamos e ouvimos ativamente pode trazer ainda mais fluidez para nossas interações e projetos. Desenvolver essa habilidade fortalecerá seus relacionamentos profissionais e a eficácia na transmissão de ideias, aproveitando seu talento natural para conexão.
(Fonte: Questionário, Avaliação, PDI Anterior, DISC)
 COMO REALIZAR A AÇÃO: 
 Complete o curso online “Comunicação e Oratória”, disponível na plataforma interna do Sebrae.
 Pratique diariamente a técnica da  Escuta Reflexiva : ao conversar com colegas, parafraseie o que ouviu antes de responder (ex: “Então, se entendi bem, você está dizendo que...”).
 Aplique a técnica  Mensagem Eu  para expressar necessidades e dar feedbacks com foco em seus sentimentos e no impacto objetivo (ex: “Eu me sinto um pouco perdido com as prioridades quando recebo várias demandas urgentes. Poderíamos alinhar a ordem de execução?”).
 Leia os capítulos sobre  escuta ativa  e  expressão honesta  do livro  Comunicação Não-Violenta , de Marshall Rosenberg.
 Após três reuniões importantes, peça feedback breve a colegas sobre sua clareza na comunicação. Registre os principais insights.
 ONDE FAZER: 
Plataforma de cursos Sebrae, interações diárias de trabalho, reuniões de equipe e momentos de leitura individual.
  Estas são apenas sugestões — a escolha deve ser alinhada com sua liderança e validada pela UGP. 
 MATERIAL DE APOIO: 
 Curso “Comunicação e Oratória” (Sebrae)
 Livro  Comunicação Não-Violenta  – Marshall Rosenberg
 Artigo:  Reflective Listening – Indeed 
 Guia rápido:  Mensagem Eu – Open English 
 COMO COMPROVAR: 
 Certificado do curso “Comunicação e Oratória”
 Diário de bordo com 3 a 5 exemplos práticos de uso da Escuta Reflexiva e da Mensagem Eu
 Resumo com os principais feedbacks recebidos sobre clareza comunicacional
 AÇÃO 2 – Clínica de Feedback Construtivo JUSTIFICATIVA: 
Alex, a habilidade de oferecer e receber feedback de forma construtiva é crucial para o desenvolvimento e a colaboração. Fortalecer essa prática aumentará sua confiança em conversas importantes e contribuirá para um ambiente de trabalho ainda mais transparente e produtivo.
(Fonte: Avaliação, PDI Anterior, DISC)
 COMO REALIZAR A AÇÃO: 
 Estude a técnica de feedback  SCI (Situação, Comportamento, Impacto) , com foco na descrição objetiva dos fatos.
 Identifique duas situações reais nas próximas semanas: uma em que você dará feedback, e outra em que deseja recebê-lo.
 Prepare o feedback utilizando a estrutura SCI e a técnica  Mensagem Eu , considerando o melhor momento e local para a conversa.
 Solicite feedback a um colega ou gestor, de forma específica (ex: “Gostaria de um feedback sobre minha apresentação no projeto X, especialmente sobre a clareza dos meus argumentos.”).
 Após cada conversa, registre uma breve reflexão: o que foi fácil, o que foi difícil, qual foi o impacto e o que pode melhorar na próxima vez.
 ONDE FAZER: 
No ambiente de trabalho, durante reuniões individuais ou trocas com colegas.
  Estas são apenas sugestões — a escolha deve ser alinhada com sua liderança e validada pela UGP. 
 MATERIAL DE APOIO: 
 Guia sobre técnica SCI:  Genyo – Técnica SCI 
 Artigo:  Harvard Business Review – Como pedir feedback útil 
 COMO COMPROVAR: 
 Apresentar o roteiro estruturado do feedback utilizando a técnica SCI
 Registro das reflexões pós-feedback (dado e recebido), contendo análise do processo e aprendizados
</t>
  </si>
  <si>
    <t>Curso: Gestão de Convênios para colaboradores do Sistema Sebrae</t>
  </si>
  <si>
    <t xml:space="preserve">Conteúdo programático
Módulo 1: Diretrizes para celebração e gestão de convênios
 Módulo 2: Formalização de convênios
 Módulo 3: Gestão eficiente de convênios: práticas essenciais
 Módulo 4: Transparência em ação: prestação de contas e encerramento de convênios
 Módulo 5: Gestão de riscos em convênios
 Carga Horária: 10hs
</t>
  </si>
  <si>
    <t>Mergulho Técnico em Políticas Públicas</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</si>
  <si>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Mergulho Técnico em Políticas Públicas JUSTIFICATIVA: 
Aprofundar o conhecimento técnico em políticas públicas é fundamental para a atuação em desenvolvimento territorial. O curso específico e a análise de um caso real permitirão aplicar conceitos e ferramentas diretamente no contexto dos pequenos negócios.
 COMO REALIZAR A AÇÃO: 
 Inscreva-se e conclua o curso online gratuito “Gestão de Políticas Públicas para Pequenos Negócios” da Escola Virtual de Governo (EV.G).
Link:  https://www.escolavirtual.gov.br/curso/504 
 Durante o curso, registre os principais conceitos e ferramentas apresentados (ex: ciclo de políticas públicas, análise de impacto, tipos de instrumentos).
 Escolha uma política pública existente (municipal, estadual ou federal) que impacte os pequenos negócios no Tocantins.
 Realize uma análise crítica simplificada da política escolhida, considerando: objetivo, instrumentos utilizados e pontos fortes e fracos em sua formulação ou implementação.
 Apresente sua análise, ainda que de forma breve, a um colega ou gestor, promovendo a troca de ideias.
 ONDE FAZER: 
Plataforma EV.G, Pesquisa individual, Discussão com colega ou gestor.
Estas são apenas sugestões — a escolha deve ser alinhada com sua liderança e validada pela UGP.
 MATERIAL DE APOIO: 
 Curso EV.G:  https://www.escolavirtual.gov.br/curso/504 
 Material do curso
 Fontes oficiais sobre a política analisada (Ex: site do órgão responsável, Diário Oficial)
 COMO COMPROVAR: 
 Certificado do curso EV.G
 Anotações dos conceitos e ferramentas
 Documento com a análise crítica da política pública escolhida
 AÇÃO 2 – Laboratório de Inovação em Políticas Públicas JUSTIFICATIVA: 
Buscar inspiração em outras realidades e simular a criação de novas políticas públicas pode trazer ideias inovadoras e fortalecer a capacidade de formulação de soluções eficazes para os pequenos negócios no Tocantins.
 COMO REALIZAR A AÇÃO: 
 Pesquise 2 a 3 exemplos de políticas públicas inovadoras para pequenos negócios implementadas em outros estados ou países. Analise o contexto, objetivos e resultados (se disponíveis).
 Identifique um desafio específico enfrentado por pequenos negócios no Tocantins que possa ser abordado por uma nova política pública.
 Simule os primeiros passos da formulação: defina o problema, estabeleça objetivos SMART e realize um brainstorming de soluções possíveis (inspiradas ou não no benchmarking).
 Esboce um  policy brief  (resumo executivo de uma página) com o problema identificado, os objetivos e a proposta de solução.
 Participe de um webinar ou leia artigo sobre tendências em políticas públicas para MPEs (Micro e Pequenas Empresas).
 ONDE FAZER: 
Pesquisa online (sites de governos, Sebrae de outros estados, organismos internacionais), Análise individual, Eventos online.
Estas são apenas sugestões — a escolha deve ser alinhada com sua liderança e validada pela UGP.
 MATERIAL DE APOIO: 
 Exemplos de  policy briefs  (modelos online, ex: IPEA)
 Fontes para benchmarking (OCDE, Banco Mundial, outros Sebrae)
 Webinars ou artigos sobre tendências (portais especializados)
 COMO COMPROVAR: 
 Resumo dos 2 a 3 exemplos de benchmarking analisados
 Esboço do  policy brief  para o desafio identificado
</t>
  </si>
  <si>
    <t>Laboratório de Delegação Consciente</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</si>
  <si>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Laboratório de Delegação Consciente JUSTIFICATIVA: 
Alex, identificamos que delegar pode ser um desafio, o que às vezes sobrecarrega você e limita o desenvolvimento da equipe. Praticar a delegação de forma consciente e gradual ajudará a construir confiança mútua e a liberar seu tempo para atividades mais estratégicas.
(Fonte: PDI Anterior)
 COMO REALIZAR A AÇÃO: 
 Liste suas tarefas recorrentes das últimas 2 semanas.
 Classifique cada tarefa nas categorias:
a) Só eu posso fazer
b) Pode ser delegada com treino
c) Pode ser delegada imediatamente
 Escolha de 2 a 3 tarefas das categorias (b) ou (c) que sejam de baixo risco.
 Identifique o colega mais adequado para cada tarefa, considerando habilidades e carga de trabalho.
 Prepare a delegação utilizando a técnica dos  5 Ws : What (o que), Why (por que), Who (quem), When (quando), Where/How (onde/como).
 Converse com o colega: explique a tarefa, o motivo da delegação e confirme o entendimento. Combine pontos de checagem, sem microgerenciar.
 Após a conclusão da tarefa, dê feedback sobre o resultado e o processo. Registre o que funcionou bem e o que pode ser ajustado para as próximas vezes.
 ONDE FAZER: 
Na rotina de trabalho e em interações com a equipe.
  Estas são apenas sugestões — a escolha deve ser alinhada com sua liderança e validada pela UGP. 
 MATERIAL DE APOIO: 
 Matriz de Delegação – Eisenhower adaptada para delegação:
  https://asana.com/resources/delegation-matrix 
 Guia de Delegação Efetiva – Genyo:
  https://genyo.com.br/delegar-tarefas/ 
 COMO COMPROVAR: 
 Lista de tarefas classificadas por categorias
 Plano de delegação das 2–3 tarefas com base nos 5 Ws
 Anotações com reflexões e feedbacks pós-delegação
 AÇÃO 2 – Game: Passando o Bastão JUSTIFICATIVA: 
Alex, construir a confiança necessária para delegar é um processo. Que tal encarar isso de forma mais leve e usar ferramentas que facilitem o acompanhamento sem cair na centralização? Isso pode tornar a delegação mais fluida e menos ansiosa.
(Fonte: PDI Anterior)
 COMO REALIZAR A AÇÃO: 
 Escolha uma tarefa que você normalmente executaria, mas que pode ser uma boa oportunidade de aprendizado para um colega (ex: preparar resumo de reunião, pesquisar fornecedor).
 Delegue a tarefa como um “passe de bastão”, explicando com clareza o  porquê  e o  resultado esperado , sem detalhar excessivamente o "como".
 Combine com o colega uma ferramenta simples de acompanhamento (ex: quadro Kanban no Trello/Asana ou checklist em documento compartilhado) para monitorar o progresso sem interrupções frequentes.
 Programe um check-in intermediário breve, com foco em esclarecer dúvidas e oferecer apoio, sem cobrar ou microgerenciar.
 Ao final da tarefa, celebre a entrega e peça um feedback ao colega sobre como foi a experiência de receber a atividade delegada.
 ONDE FAZER: 
Ambiente de trabalho e plataformas de gestão de tarefas (Trello, Asana, Planner, Google Docs).
  Estas são apenas sugestões — a escolha deve ser alinhada com sua liderança e validada pela UGP. 
 MATERIAL DE APOIO: 
 Introdução ao Kanban – Atlassian:
  https://www.atlassian.com/agile/kanban/boards 
 Artigo sobre Confiança na Delegação – Harvard Business Review:
  https://hbr.org/2017/07/the-delicate-art-of-delegating 
 COMO COMPROVAR: 
 Print da ferramenta de acompanhamento utilizada
 Anotação com o feedback do colega sobre a experiência de receber a tarefa delegada
</t>
  </si>
  <si>
    <t>Praticar Escuta Ativa para Melhorar a Qualidade das Interações - Curto Prazo</t>
  </si>
  <si>
    <t xml:space="preserve">
   Objetivo e Justificativa 
  Alice , nesta ação você irá  praticar a escuta ativa intencionalmente nas suas interações profissionais , com o apoio de um conteúdo audiovisual prático e inspirador. Desenvolver essa habilidade é essencial para  melhorar a qualidade das suas conversas, fortalecer os vínculos com colegas e clientes e tornar seus atendimentos mais empáticos e personalizados . A escuta ativa não é apenas ouvir com os ouvidos, mas com a mente e o coração — e essa competência pode transformar sua forma de se comunicar e gerar confiança nas relações.
   Como Fazer – Passo a Passo 
 Acesse o TED Talk “5 maneiras de ouvir melhor”, de Julian Treasure , disponível gratuitamente no Youtube.
 Assista ao vídeo com atenção , anotando as 5 técnicas apresentadas para escutar melhor e refletindo sobre como elas se aplicam ao seu dia a dia.
 Escolha uma ou duas técnicas para testar por vez , como:
Silêncio
Mistura de sons
Posicionamento corporal
Reformulação do que foi ouvido
 Aplique essas práticas em três contextos reais de atendimento ou conversa com colegas , buscando estar 100% presente, evitando interrupções e demonstrando interesse genuíno.
 Observe como a outra pessoa reage : a conversa fluiu melhor? Houve mais compreensão ou conexão?
 Após cada experiência, anote o que aconteceu , como você se sentiu e o que percebeu de diferente na qualidade da interação.
   Onde Fazer – Ambientes e Ferramentas 
 Youtube - O TED está disponível no Youtube
 Reuniões com clientes
 Conversas com colegas de equipe
 Momentos de troca no ambiente de trabalho
 Você pode sugerir outro formato, desde que seja alinhado e aprovado com o Sebrae. 
   Como Comprovar 
 Produzir uma  autoavaliação breve , com um  relato de três experiências reais  em que aplicou a escuta ativa
 No relato, explicar:
Qual foi o contexto da conversa
Qual técnica utilizou
Quais foram os efeitos observados na interação
</t>
  </si>
  <si>
    <t>Desenvolver Relacionamento Interpessoal</t>
  </si>
  <si>
    <t xml:space="preserve">Desenvolver Relacionamento Interpessoal – Curto Prazo   Objetivo e Justificativa Alice, nesta ação você vai desenvolver a competência de  Relacionamento Interpessoal  por meio do curso  “Como Fazer Amigos e Influenciar Pessoas” , da metodologia Dale Carnegie. Este treinamento é internacionalmente reconhecido por transformar a forma como nos conectamos com os outros, aprimorando habilidades como empatia, escuta ativa, influência positiva e construção de confiança. Ao realizar este curso, você terá ferramentas práticas para  fortalecer relações no ambiente de trabalho , criar conexões mais autênticas e lidar com diferentes perfis de forma respeitosa e colaborativa.
   Como Fazer – Passo a Passo Inscreva-se no curso oficial  “Como Fazer Amigos e Influenciar Pessoas – Dale Carnegie Training” 
 Realize o curso com total envolvimento, participando ativamente das dinâmicas, reflexões e simulações propostas.
 Durante o curso, registre as técnicas de relacionamento que mais se conectam com sua realidade profissional.
 Escolha  pelo menos duas situações reais de trabalho  para aplicar as estratégias aprendidas:
Relacionamento com colegas de outras áreas
Atendimento a clientes ou usuários
Conversas delicadas ou de mediação de conflito
 Observe como você se sentiu, as mudanças de postura e a reação das outras pessoas.
 Finalize a ação com uma reflexão sobre como o curso impactou sua forma de se relacionar no ambiente de trabalho.
   Onde Fazer – Ambientes e Ferramentas Curso oficial  “Como Fazer Amigos e Influenciar Pessoas – Dale Carnegie” 
 Aplicações práticas em:
Reuniões presenciais ou virtuais
Atendimentos
Conversas informais e trocas cotidianas
Situações de colaboração e construção de vínculo
   Como Comprovar Apresentar o  certificado de conclusão do curso Dale Carnegie 
 Escrever um  relato reflexivo  com exemplos práticos de onde aplicou as técnicas aprendidas, destacando os principais aprendizados e impactos observados no relacionamento com colegas, parceiros ou clientes
</t>
  </si>
  <si>
    <t>Observar e Compreender Técnicas de Comunicação Estratégica em Atendimentos - Médio Prazo</t>
  </si>
  <si>
    <t xml:space="preserve">
  Título da Ação Observar e Compreender Técnicas de Comunicação Estratégica em Atendimentos 
  Justificativa Alice, mesmo que seu papel não envolva atendimentos diretos, acompanhar e compreender como a comunicação estratégica é aplicada nesses contextos fortalece sua atuação de apoio. Ao entender melhor as técnicas de escuta ativa, argumentação clara e condução empática, você poderá contribuir de forma mais qualificada nos bastidores: seja auxiliando na preparação de orientações, identificando boas práticas ou apoiando colegas em momentos críticos. Desenvolver esse olhar atento amplia sua visão sobre as relações profissionais e agrega valor ao trabalho da equipe.
  Como Realizar a Ação  Opção 1: Desenvolvimento Prático Autônomo Desafio: Analisar como as técnicas de escuta e argumentação são aplicadas em atendimentos reais 
 Escolha  3 situações de atendimento  (presenciais, online ou por telefone) nas quais você possa  acompanhar ou ouvir parte da interação  — mesmo que seja apenas o relato posterior de um colega.
 Em cada situação, observe ou questione:
Como a pessoa que atendeu iniciou a conversa?
Houve espaço para escuta real?
Como foram dadas as orientações ou sugestões?
Houve algum momento de dúvida ou resistência? Como foi conduzido?
 Faça um  registro reflexivo  com base nas situações observadas, respondendo:
Que estratégias foram utilizadas?
O que funcionou bem?
Como você poderia contribuir, mesmo nos bastidores, para melhorar esse tipo de interação?
 Crie um  painel simples  com 3 colunas:
Técnicas observadas | Impactos percebidos | Possíveis contribuições que você pode oferecer
  Opção 2: Desenvolvimento Formal (Curso Gratuito) Você pode enriquecer sua percepção com um curso gratuito de base comunicacional:
 Curso: Comunicação Assertiva – Oratória, Retórica e Técnicas de Apresentação (EV.G) 
 Acesse gratuitamente:  https://www.escolavirtual.gov.br 
 Curso disponível e validado pelo projetoCursos Gratuitos
 Curso Alternativo: Comunicação Empresarial – Fundação Bradesco 
  https://www.ev.org.br  – Busque por “Comunicação Empresarial”
 Também listado nos cursos gratuitos aceitosCursos Gratuitos
  Sugestões Práticas para o Dia a Dia Após acompanhar um atendimento, anote o que funcionou e compartilhe em reuniões de equipe (quando apropriado).
 Monte um pequeno guia pessoal com frases ou atitudes positivas observadas nos atendimentos.
 Peça feedback sobre como sua atuação de apoio contribui para o processo de atendimento e comunicação com o público.
  Vídeos e Conteúdos de Apoio TED Talk: 10 maneiras de ter uma conversa melhor – Celeste Headlee 
 Assista no TED
 TED Talk: Como falar para que as pessoas queiram ouvir – Julian Treasure 
 Assista no TED
  Como Comprovar Se fizer a prática:  entregar um painel ou relatório simples com:
Situações analisadas
Técnicas observadas
Reflexões e propostas de contribuição
 Se fizer o curso:  enviar o certificado de conclusão.
  Aviso Importante As opções são complementares. Você pode escolher uma delas ou fazer ambas para ampliar seu aprendizado.
  Resumo Final
 Mesmo nos bastidores, quem observa com atenção e se dispõe a aprender pode transformar a forma como a equipe se comunica e se conecta com o público. Sua escuta também tem poder!
</t>
  </si>
  <si>
    <t>2025-06-12</t>
  </si>
  <si>
    <t>2025-11-01</t>
  </si>
  <si>
    <t>Propor e Testar uma Ideia de Melhoria na Unidade - Médio Prazo</t>
  </si>
  <si>
    <t xml:space="preserve">
   Objetivo e Justificativa 
  Alice , nesta ação você será incentivada a dar um passo além:  propor e testar uma melhoria concreta no seu ambiente de trabalho , com base em um problema ou ponto de atenção que você mesma identificar. Ao fazer isso, você estará exercendo protagonismo, pensamento crítico e colaboração — qualidades fundamentais para quem deseja  ser reconhecida como uma profissional proativa, que transforma ideias em soluções reais e construtivas para a equipe e para a organização .
   Como Fazer – Passo a Passo 
 Observe atentamente o ambiente da sua unidade , suas rotinas, processos e desafios do dia a dia.
 Identifique um ponto de atenção ou problema que possa ser resolvido de forma simples e prática , mesmo que pequena — como melhorar um fluxo, reduzir retrabalho ou tornar uma comunicação mais clara.
 Pense em uma proposta de melhoria viável , que possa ser testada em pequena escala antes de ser ampliada.
 Escreva sua proposta de forma objetiva , incluindo:
Qual é o problema identificado
Qual é a sugestão de melhoria
Quais seriam os benefícios esperados
Como o teste pode ser feito (quem participa, quando, onde)
 Compartilhe a ideia com seus pares ou liderança , buscando sugestões e apoio para o teste piloto.
 Realize o teste da proposta em escala reduzida , acompanhando os resultados, os aprendizados e as reações da equipe.
 Registre o que deu certo, o que poderia melhorar e como foi a experiência de propor e testar algo novo. 
   Onde Fazer – Ambientes e Ferramentas 
 Ambiente da regional (local de trabalho real)
 Sebrae Lab ou espaços de experimentação
 Reuniões com pares ou momentos de troca entre equipes
 Ferramentas de apoio: documentos no Word/Google Docs, planilhas simples, murais físicos ou digitais
 Você pode sugerir outro formato, desde que seja alinhado e aprovado com o Sebrae. 
   Como Comprovar 
 Entregar um  documento formal com a proposta de melhoria , contendo a descrição do problema, solução sugerida, plano de teste e impactos esperados
 Apresentar um  relato final com os resultados do teste piloto , incluindo aprendizados, feedbacks recebidos e possíveis próximos passos
</t>
  </si>
  <si>
    <t>Mapear e Padronizar um Processo Relevante da Rotina - Curto Prazo</t>
  </si>
  <si>
    <t xml:space="preserve">
   Objetivo e Justificativa 
  Alice , nesta ação você será convidada a olhar para sua rotina com atenção estratégica, identificando  um processo importante que possa ser melhorado  por meio da padronização. Quando as etapas de um fluxo de trabalho estão bem definidas, os resultados se tornam mais  ágeis, consistentes e de qualidade . Ao mapear e reorganizar um processo, você desenvolve seu pensamento sistêmico, melhora a comunicação entre áreas e fortalece sua autonomia na execução das atividades.
   Como Fazer – Passo a Passo 
 Escolha um processo recorrente da sua rotina  que envolva múltiplas etapas e que, eventualmente, apresente retrabalho, dúvidas ou lentidão.
Exemplos: fluxo de atendimento, organização de demandas, repasse de informações, elaboração de relatórios.
 Mapeie o processo como ele é feito atualmente , etapa por etapa. Você pode usar post-its, esboços à mão ou ferramentas digitais como Miro, Word ou Excel.
 Identifique os pontos de falha, confusão ou gargalo  dentro do processo atual.
 Reestruture o processo de forma mais fluida e padronizada , eliminando etapas desnecessárias, reorganizando fluxos e tornando as ações mais claras e replicáveis.
 Desenhe o novo fluxo , utilizando recursos visuais simples como fluxogramas, tabelas ou listas organizadas.
 Compartilhe o novo modelo com seu gestor ou equipe , validando a clareza e sugerindo testes de aplicação prática.
 Solicite feedback da liderança , anotando o que funcionou bem e o que pode ser aprimorado.
   Onde Fazer – Ambientes e Ferramentas 
 Miro – ideal para fluxogramas visuais
 Excel, Word ou PowerPoint – para organizar etapas de forma clara e acessível
 Ambiente interno da regional para análise de processos reais
 Caderno de anotações para rascunhos e observações
 Você pode sugerir outro formato, desde que seja alinhado e aprovado com o Sebrae. 
   Como Comprovar 
 Entregar um  documento comparativo com o “antes” e “depois” do processo :
Versão atual do fluxo com pontos de atenção
Versão padronizada proposta, com melhorias aplicadas
 Anexar um  feedback da liderança , confirmando clareza e aplicabilidade da nova versão do processo
</t>
  </si>
  <si>
    <t xml:space="preserve">Trabalhar Vulnerabilidade e Comunicação Emocional com Consistência - Curto Prazo </t>
  </si>
  <si>
    <t xml:space="preserve">
   Objetivo e Justificativa 
  Alice , nesta ação você será convidada a mergulhar em uma jornada de fortalecimento emocional e autenticidade. Ao  entender melhor o papel da vulnerabilidade na vida profissional e pessoal , você poderá  se comunicar com mais coragem, conexão e segurança emocional  — mesmo em momentos desconfortáveis ou de exposição. A capacidade de reconhecer e expressar emoções de forma consistente e respeitosa amplia sua presença, inspira confiança nas relações e promove um ambiente de trabalho mais humano e colaborativo.
   Como Fazer – Passo a Passo 
 Acesse o TED Talk “O Poder da Vulnerabilidade” de Brené Brown , disponível gratuitamente no Youtube, com legendas em português.
 Assista com atenção , refletindo sobre os conceitos de coragem, vergonha, autenticidade e conexão humana.
 Leia o livro “A Coragem de Ser Imperfeito” , disponível na Biblioteca Sebrae, em PDF gratuito ou versão digital.
 Durante a leitura, destaque os trechos que mais tocam sua vivência profissional , principalmente os que falam sobre imperfeição, medo de julgamento e comunicação verdadeira.
 Anote situações do seu trabalho em que você se sentiu vulnerável, desconfortável ou se silenciou , e reflita sobre como teria se posicionado com mais segurança emocional.
 Escolha dois ou três conceitos para aplicar na prática , como:
Admitir limites com naturalidade
Se expressar com empatia mesmo em desacordos
Pedir ajuda com autenticidade
 Registre os efeitos dessas ações e reflita sobre as mudanças que percebeu em você e nos outros. 
   Onde Fazer – Ambientes e Ferramentas 
 TED Talk – “O Poder da Vulnerabilidade”
 Biblioteca Sebrae, Kindle, ou versão em PDF de  A Coragem de Ser Imperfeito 
 Caderno pessoal, apps de notas ou diário digital para registrar percepções
 Espaços de trabalho e interações reais para aplicar o que foi aprendido
 Você pode sugerir outro formato, desde que seja alinhado e aprovado com o Sebrae. 
   Como Comprovar 
 Elaborar uma  síntese com os principais aprendizados  retirados do vídeo e do livro
 Incluir  exemplos concretos de aplicação no contexto profissional , explicando:
Qual foi a situação
Que prática emocional foi adotada
Quais foram os efeitos percebidos na comunicação e no ambiente
</t>
  </si>
  <si>
    <t>Praticar Técnicas de Autorregulação e Pensamento Positivo - Curto Prazo</t>
  </si>
  <si>
    <t xml:space="preserve">
   Objetivo e Justificativa 
  Alice , nesta ação você vai explorar práticas simples e poderosas para cuidar de si mesma e fortalecer sua  resiliência emocional e leveza no dia a dia . Por meio da escuta do podcast  Como ter resiliência Emocional de Joel Jota  e da prática semanal de exercícios de gratidão e autorregulação, você terá a oportunidade de construir um espaço interno mais estável, acolhedor e positivo. Essas práticas favorecem relações mais saudáveis, reações mais equilibradas e um ambiente de trabalho mais harmônico — começando por dentro.
   Como Fazer – Passo a Passo 
 Escolha uma plataforma de áudio como Spotify ou YouTube  e procure pelo podcast  Como ter Resiliência Emocional .
 Ouça os episódios com atenção  – escolha aqueles que abordam temas como emoções, pensamentos automáticos, gratidão e autoconsciência.
 Crie um espaço de escuta semanal  (por exemplo: toda segunda-feira de manhã ou domingo à noite) para refletir sobre os aprendizados.
 Pratique uma técnica simples de autorregulação ou pensamento positivo , como:
Escrever 3 coisas pelas quais é grata no dia
Fazer respiração consciente por 5 minutos
Reescrever um pensamento negativo de forma mais construtiva
Observar suas emoções sem julgamento
 Anote em seu diário essas práticas e o efeito percebido , criando um registro real da sua evolução emocional.
 Repita esse ciclo por pelo menos 10 momentos de prática consciente , refletindo sobre o que mudou no seu estado emocional e nas relações ao longo do tempo.
   Onde Fazer – Ambientes e Ferramentas 
 Plataformas recomendadas:
Spotify, Youtube, AppleTV
 Ferramentas de apoio:
Diário físico ou digital (Google Docs, Notion, app de anotações)
Agenda pessoal para marcar as práticas
 Você pode sugerir outro formato, desde que seja alinhado e aprovado com o Sebrae. 
   Como Comprovar 
 Entregar um  diário com pelo menos 10 registros  de práticas aplicadas, contendo:
Qual foi o episódio ouvido
Qual técnica foi praticada
Qual foi o efeito observado no seu dia ou semana
 Incluir uma  reflexão final sobre os principais aprendizados e mudanças percebidas 
</t>
  </si>
  <si>
    <t>Desenvolver Protagonismo e Segurança com Apoio de Leitura Guiada - Curto Prazo</t>
  </si>
  <si>
    <t xml:space="preserve">
   Como Fazer – Passo a Passo 
 Busque o livro “A Coragem de Liderar”, da autora Brené Brown , na Biblioteca Sebrae, Kindle ou versão impressa/digital.
 Escolha um momento tranquilo na sua rotina para se dedicar à leitura com foco e presença. 
 Durante a leitura, faça anotações guiadas , observando:
Quais atitudes protagonistas são mencionadas?
Como a coragem e a autenticidade aparecem nas relações de trabalho?
Que reflexões você teve sobre sua própria postura profissional?
 Marque os trechos que mais se conectam com seu momento atual , especialmente sobre enfrentamento de desafios, tomada de decisão e posicionamento pessoal.
 Ao final da leitura, elabore uma síntese com os principais aprendizados  e escreva  três atitudes práticas  que você pretende aplicar no seu cotidiano profissional, com base no que leu.
 Se possível, converse com colegas sobre o livro e compartilhe suas impressões , ampliando o valor da leitura.
   Onde Fazer – Ambientes e Ferramentas 
 Biblioteca Sebrae (versão física ou digital)
 Amazon Kindle  ou outras plataformas de leitura digital
 Caderno físico ou app de anotações para registrar os aprendizados
 Você pode sugerir outro formato, desde que seja alinhado e aprovado com o Sebrae. 
   Como Comprovar 
 Entregar uma  síntese com os principais aprendizados  retirados da leitura
 Incluir  três atitudes concretas que pretende aplicar no cotidiano profissional , explicando como essas atitudes se conectam com sua evolução pessoal e profissional
</t>
  </si>
  <si>
    <t>Desenvolver Visão Sistêmica para Atuar com mais Clareza e Estratégia - Médio Prazo</t>
  </si>
  <si>
    <t xml:space="preserve">
   Objetivo e Justificativa 
  Alice , nesta ação você vai investir no desenvolvimento da sua  visão sistêmica e estratégica , por meio do curso  Planejamento Estratégico para Pequenos Negócios , do Sebrae Play. Com esse conhecimento, você será capaz de  conectar suas entregas ao todo da organização , compreender o impacto das suas ações e tomar decisões com mais consciência e direção. Desenvolver essa competência vai fortalecer sua atuação como profissional analítica, proativa e preparada para lidar com cenários complexos de forma estruturada.
   Como Fazer – Passo a Passo 
 Acesse a plataforma Sebrae Play  e localize o curso  Planejamento Estratégico para Pequenos Negócios .
 Realize o curso com atenção , anotando os principais conceitos, ferramentas e exemplos práticos sobre planejamento estratégico.
 Escolha uma entrega real que você esteja conduzindo ou participando , como um projeto, ação ou planejamento interno.
 Aplique os conceitos aprendidos nessa entrega , como definição de metas, análise de cenário, priorização de ações e indicadores de sucesso.
 Monte um plano de ação estratégico simples , com objetivos claros, prazos, responsáveis e impacto esperado.
 Compartilhe o plano com sua equipe ou liderança , buscando alinhamento e contribuições para o aprimoramento da entrega.
   Onde Fazer – Ambientes e Ferramentas 
 Sebrae Play  – curso  Planejamento Estratégico para Pequenos Negócios 
 Ambiente de trabalho: entrega real em andamento
 Reuniões de planejamento e alinhamento estratégico
 Você pode sugerir outro formato, desde que seja alinhado e aprovado com o Sebrae. 
   Como Comprovar 
 Apresentar o  certificado de conclusão do curso 
 Entregar um  plano de ação estratégico aplicado a uma entrega prática , contendo:
Objetivo da entrega
Etapas planejadas com prazos
Elementos estratégicos aplicados (ex: metas, recursos, indicadores)
Resultados ou avanços obtidos com essa abordagem
</t>
  </si>
  <si>
    <t>2025-07-03</t>
  </si>
  <si>
    <t>Aperfeiçoar a Comunicação com Clareza e Empatia - Curto Prazo</t>
  </si>
  <si>
    <t xml:space="preserve">
 Aperfeiçoar a Comunicação com Clareza e Empatia – Curto Prazo   Objetivo e Justificativa Alice, nesta ação você vai desenvolver duas competências essenciais para sua atuação profissional:  clareza na fala e empatia na escuta . Por meio do curso gratuito  “Comunicação Assertiva: Oratória, Retórica e Técnicas de Apresentação”  da Escola Virtual do Governo (EVG) ou  Sebrae Play – Curso “Oratória Influente – Liderança e Pessoas” , e da aplicação prática em atendimentos e reuniões, você poderá fortalecer sua capacidade de se expressar com objetividade, sensibilidade e segurança. Trabalhar a oratória ajuda a organizar melhor as ideias, aumentar a autoconfiança e tornar sua presença mais marcante nas interações profissionais, contribuindo para relações mais respeitosas, colaborativas e produtivas.
   Como Fazer – Passo a Passo Acesse a plataforma da  Escola Virtual do Governo (EVG) :
 https://www.escolavirtual.gov.br/curso/1347 , ou  Sebrae Play – Curso “Oratória Influente – Liderança e Pessoas” 
 Inscreva-se no curso
 Realize o curso com atenção, anotando dicas e técnicas sobre:
Organização das ideias ao falar
Expressão verbal clara e segura
Entonação, ritmo, postura e pausas
Comunicação empática e escuta ativa
 Durante o curso, destaque pontos que você pode aplicar no seu cotidiano.
 Escolha  duas situações reais  para colocar em prática os aprendizados, como:
Participar ativamente de uma reunião com foco em clareza e empatia
Atender um cliente priorizando escuta e objetividade
Apresentar uma ideia de forma estruturada e segura
 Observe sua postura, os resultados da interação e as reações das pessoas.
 Registre essas experiências, refletindo sobre sua evolução na oratória e na escuta.
   Onde Fazer – Ambientes e Ferramentas Escola Virtual do Governo – Curso “Introdução à Oratória” 
 https://www.escolavirtual.gov.br/curso/20
 Sebrae Play – Curso “Oratória Influente – Liderança e Pessoas” 
  https://sebraeplay.com.br/cursos/oratoria-influente 
 Reuniões internas, atendimentos, conversas com colegas
 Simulações de fala com feedback entre pares ou mentores
 Aplicações práticas no ambiente de trabalho
   Como Comprovar Apresentar o certificado de conclusão do curso escolhido ( “Introdução à Oratória” da EVG  ou  “Oratória Influente” do Sebrae Play )
 Escrever um relato simples e reflexivo com exemplos práticos de onde aplicou as técnicas de comunicação clara e empática, destacando os aprendizados e impactos observados
</t>
  </si>
  <si>
    <t>2025-07-11</t>
  </si>
  <si>
    <t>Estruturar uma Entrega com Planejamento de Etapas e Cronograma - Médio Prazo</t>
  </si>
  <si>
    <t xml:space="preserve">
   Objetivo e Justificativa 
  Alice , nesta ação você será desafiada a  estruturar uma entrega importante do seu trabalho com um planejamento claro, organizado por etapas e prazos definidos . Essa prática vai fortalecer sua  autonomia, clareza nas decisões e segurança para conduzir atividades mais complexas . Com um bom cronograma, você consegue prever obstáculos, alinhar expectativas com a equipe e entregar com mais consistência, sem sobrecargas desnecessárias.
   Como Fazer – Passo a Passo 
 Escolha uma entrega concreta e relevante do seu trabalho atual  — pode ser um projeto, ação ou atividade de impacto com mais de uma etapa envolvida.
 Liste todas as etapas necessárias para realizar essa entrega , do início ao fim, em ordem lógica.
 Defina prazos realistas para cada etapa , considerando tempo disponível, demandas paralelas e a complexidade de cada fase.
 Estabeleça pontos de verificação (checkpoints)  para acompanhar o progresso e corrigir rotas, se necessário.
 Utilize uma ferramenta digital de planejamento , como Trello, Microsoft Planner ou Excel, para organizar visualmente seu fluxo de trabalho.
 Compartilhe o cronograma com quem for relevante (equipe, gestor, pares)  e mantenha o acompanhamento contínuo até a conclusão.
 Ao finalizar a entrega, registre os aprendizados , analisando o que funcionou bem no planejamento e o que pode melhorar para as próximas vezes.
   Onde Fazer – Ambientes e Ferramentas 
 Trello ,  Microsoft Planner , Excel ou Google Planilhas
 Ferramentas da própria regional, como planilhas internas e quadros físicos
 Espaço de organização pessoal ou reuniões de alinhamento com equipe
 Você pode sugerir outro formato, desde que seja alinhado e aprovado com o Sebrae. 
   Como Comprovar 
 Apresentar o  cronograma final executado da entrega , com as etapas e prazos utilizados
 Incluir uma  análise simples do processo , descrevendo o que funcionou bem, os ajustes feitos ao longo do caminho e os resultados obtidos com esse modelo de planejamento
</t>
  </si>
  <si>
    <t xml:space="preserve">Pesquisar e Escolher uma Pós-Graduação Alinhada à sua Carreira - Médio Prazo </t>
  </si>
  <si>
    <t xml:space="preserve">
   Objetivo e Justificativa 
  Alice , esta é uma jornada de autodesenvolvimento! Ao  pesquisar e escolher uma pós-graduação que esteja conectada aos seus interesses e à sua trajetória no Sebrae , você estará investindo no que há de mais valioso:  você mesma . Essa formação complementar vai  ampliar sua visão estratégica, fortalecer sua base técnica e abrir portas para novos desafios e oportunidades profissionais . Mais do que um certificado, essa decisão representa um passo consciente rumo ao crescimento com propósito e à construção de uma carreira cada vez mais sólida e inspiradora.
   Como Fazer – Passo a Passo 
 Reserve um tempo dedicado para pesquisa , em um momento tranquilo, com foco total em você.
 Reflita sobre suas áreas de maior interesse ou onde deseja crescer , como:
Inovação e criatividade
Gestão de projetos
Experiência do cliente e atendimento
Análise de dados e inteligência de mercado
Desenvolvimento territorial ou políticas públicas
 Busque cursos de pós-graduação reconhecidos  (lato sensu), preferencialmente com  modalidade EAD ou híbrida , para conciliar com sua rotina.
 Use plataformas confiáveis  como FGV, Sebrae, USP, Mackenzie, SENAI/CNI ou instituições locais de ensino superior com boa reputação.
 Analise cada curso com carinho : veja a grade curricular, a carga horária, os diferenciais, o custo-benefício e o alinhamento com seus objetivos de carreira.
 Escolha pelo menos uma opção concreta , que seja viável para você dar início em breve (próximo semestre, por exemplo).
 Monte um pequeno plano de ação , prevendo como irá se organizar para iniciar a pós (cronograma, orçamento, rotina de estudos).
   Onde Fazer – Ambientes e Ferramentas 
 Universidades e centros de ensino reconhecidos:
FGV
USP
 Mackenzie 
 Sebrae  – cursos de extensão e trilhas temáticas
Instituições locais da sua região
 Ferramentas úteis: buscadores como EducaMaisBrasil, Quero Bolsa ou Catho Educação
 Você pode sugerir outro formato, desde que seja  alinhado e aprovado com o Sebrae. 
   Como Comprovar 
 Elaborar uma  apresentação breve com a pós-graduação escolhida , explicando:
O porquê da escolha
Como ela se conecta com sua atuação atual e objetivos futuros
Etapas para início (ex: previsão de matrícula, processo seletivo ou data de início)
 Pode ser entregue em formato de documento, slide ou vídeo curto, conforme preferir
</t>
  </si>
  <si>
    <t>Utilizar Ferramentas de Inteligência Artificial para Ganhar Agilidade- Curto Prazo</t>
  </si>
  <si>
    <t xml:space="preserve">
 Objetivo e Justificativa 
  Alice , nesta ação você vai  explorar e aplicar ferramentas de Inteligência Artificial no seu dia a dia profissional , com o objetivo de tornar suas rotinas  mais ágeis, organizadas e eficientes . Ao aprender como utilizar soluções como  ChatGPT, Notion AI ou Microsoft Copilot , você poderá  automatizar partes do seu trabalho , gerar ideias com mais facilidade e otimizar seu tempo. A ideia é descobrir como essas tecnologias podem ser aliadas práticas no que você já faz, sem complicações, trazendo resultados mais rápidos e inteligentes.
   Como Fazer – Passo a Passo 
 Escolha uma plataforma para estudar o uso das ferramentas : pode ser YouTube, Udemy, cursos da Microsoft ou Sebrae Play.
 Assista a um conteúdo introdutório  sobre como funcionam ferramentas como ChatGPT, Notion AI ou Copilot. Priorize tutoriais práticos, curtos e aplicáveis.
 Identifique pelo menos 3 rotinas pessoais de trabalho  que você realiza com frequência, como:
Escrever e-mails
Organizar pautas ou relatórios
Criar resumos ou apresentações
Fazer planejamentos ou rascunhos de ideias
 Aplique uma das ferramentas de IA escolhidas  em cada uma dessas rotinas, testando como ela pode agilizar a execução da tarefa.
 Analise os resultados : compare tempo, esforço e qualidade com o que você faria sem o uso da ferramenta.
 Registre como você usou a IA  e quais os ganhos percebidos em termos de agilidade, clareza ou organização.
   Onde Fazer – Ambientes e Ferramentas 
 Plataformas sugeridas para aprendizado:
 YouTube 
 Udemy 
 Microsoft Learn  – trilhas gratuitas sobre Copilot
 Sebrae Play 
 Ferramentas de IA recomendadas: ChatGPT, Notion AI, Microsoft Copilot
 Você pode sugerir outro formato, desde que seja alinhado e aprovado com o Sebrae. 
   Como Comprovar 
 Apresentar  prints ou relatos simples  mostrando o uso real das ferramentas em pelo menos  3 tarefas diferentes 
 Incluir no relato os  resultados percebidos , como economia de tempo, melhoria na organização ou facilidade na execução da atividade
</t>
  </si>
  <si>
    <t>Aprofundar o Domínio sobre as Soluções Sebrae para Diferentes Perfis de Cliente	- Médio Prazo</t>
  </si>
  <si>
    <t xml:space="preserve">
   Objetivo e Justificativa 
  Alice , nesta ação você irá  estudar com mais profundidade o portfólio de soluções do Sebrae , revisando materiais e casos por segmento de cliente. O objetivo é  refinar sua capacidade de recomendar soluções com mais precisão e estratégia , considerando o perfil de cada pessoa atendida. Isso tornará seus atendimentos  mais eficazes, personalizados e alinhados com as reais necessidades dos empreendedores , fortalecendo seu papel como referência em orientação técnica.
   Como Fazer – Passo a Passo 
 Acesse a plataforma interna do Sebrae e o Sebrae Play  para localizar o portfólio de soluções atualizado.
 Revise o material com foco em perfis diferentes de clientes , como:
Potencial empreendedor
MEI
Microempresa
Empresa de pequeno porte
 Estude as soluções mais indicadas para cada segmento , como consultorias, cursos, trilhas de capacitação, orientações presenciais ou digitais.
 Analise exemplos práticos de atendimento  (materiais de estudo de caso, simulações ou casos reais da sua regional).
 Coloque em prática esse conhecimento em atendimentos reais , buscando alinhar cada sugestão ao perfil e momento do cliente.
 Escolha dois desses atendimentos para transformar em estudos de caso , detalhando o perfil do cliente, as necessidades apresentadas e a solução recomendada.
   Onde Fazer – Ambientes e Ferramentas 
 Plataforma interna do Sebrae
 Sebrae Play 
 Arquivos internos da regional com materiais por segmento de cliente
 Anotações de atendimentos anteriores ou relatórios de equipe
 Você pode sugerir outro formato, desde que seja alinhado e aprovado com o Sebrae. 
   Como Comprovar 
 Apresentar um  relato reflexivo estruturado , com base no estudo do portfólio de soluções do Sebrae, contendo:
 Um  resumo das principais soluções identificadas para cada segmento de cliente  (Potencial Empreendedor, MEI, Microempresa e EPP)
 Uma  descrição breve de como esse conhecimento pode ser aplicado no seu contexto de suporte operacional , mesmo sem o contato direto com os clientes
 Destaque de  como essa compreensão amplia sua visão estratégica sobre o atendimento e os processos da instituição 
 O foco da comprovação será demonstrar que você  compreende os diferentes perfis e consegue apoiar, organizar ou contribuir de forma mais estratégica com as áreas que atendem diretamente o público .
</t>
  </si>
  <si>
    <t>Matriz de priorização prática (urgente x importante)</t>
  </si>
  <si>
    <t xml:space="preserve">Matriz de priorização prática (urgente x importante) Como fazer? 
 Durante duas semanas, categorize suas tarefas usando a matriz de Eisenhower: urgente/importante.
 Reflita sobre o que pode ser delegado, o que deve ser adiado e o que precisa ser feito com foco.
 Monte sua própria matriz e registre uma semana de uso.
 Onde fazer?  Excel, papel ou qualquer formato visual.
 Prazo:  05/12/2025
 O que entregar:  Imagem ou documento da matriz usada + reflexão.
</t>
  </si>
  <si>
    <t>Curso "Comunicação não violenta" (EV.G)</t>
  </si>
  <si>
    <t xml:space="preserve">Como fazer? 
 Acesse a plataforma EV.G e conclua o curso.
 Reflita sobre como adaptar os conceitos às suas interações diárias.
 Escolha uma situação prática para aplicar o que aprendeu.
 Onde fazer?  EV.G (online).
 Prazo:  15/12/2025
 O que entregar:  Certificado + relato reflexivo sobre a aplicação prática.
</t>
  </si>
  <si>
    <t>2025-11-16</t>
  </si>
  <si>
    <t>Micro-pausas e descanso consciente</t>
  </si>
  <si>
    <t xml:space="preserve">Como fazer? 
 A cada 90 minutos de trabalho, faça uma pausa curta de 5 minutos.
 Use esse tempo para levantar, respirar, tomar água.
 Experimente essa prática durante 10 dias úteis e observe os efeitos.
 Onde fazer?  Durante a rotina de trabalho.
 Prazo:  Início em 01/12/2025
 O que entregar:  Diário de 5 linhas por dia durante 10 dias (pode ser texto ou áudio).
</t>
  </si>
  <si>
    <t>Planejamento semanal estruturado</t>
  </si>
  <si>
    <t xml:space="preserve">Planejamento semanal estruturado Como fazer? 
 Separe um momento fixo toda segunda-feira de manhã para planejar sua semana.
 Use ferramentas como agenda do Outlook, planner físico ou digital.
 Priorize 3 entregas principais por semana e distribua as tarefas menores.
 Onde fazer?  Na própria rotina, com apoio do Outlook ou planner.
 Prazo:  Início em 04/11/2025
 O que entregar:  Print de uma semana planejada + breve relato sobre como a organização te ajudou.
</t>
  </si>
  <si>
    <t>Conversa com colegas experientes</t>
  </si>
  <si>
    <t xml:space="preserve">Como fazer? Agende uma conversa informal com pelo menos 2 colegas mais experientes.
 Prepare 3 perguntas sobre como lidar com clientes difíceis ou indecisos.
 Anote aprendizados e reflita sobre como pode aplicar.
 Prazo:  20/11/2025
 O que entregar:  Registro da conversa, com quem falou, e os aprendizados (1 página).
</t>
  </si>
  <si>
    <t>Mapa de parcerias da unidade</t>
  </si>
  <si>
    <t xml:space="preserve">Como fazer? 
 Liste as áreas com as quais você mais interage.
 Entenda como cada uma contribui para os processos do seu trabalho.
 Construa um mapa visual (pode ser em PowerPoint ou desenho simples).
 Onde fazer?  Levantamento com base nos fluxos e orientações da liderança.
 Prazo:  25/11/2025
 O que entregar:  Mapa de parcerias com breve descrição da função de cada área.
</t>
  </si>
  <si>
    <t>TED Talk: "Como fazer o estresse funcionar a seu favor" (Kelly McGonigal)</t>
  </si>
  <si>
    <t xml:space="preserve">Como fazer? 
 Assista ao TED em janeiro, com calma e foco.
 Reflita sobre como você lida com o estresse e quais dicas podem ajudar na sua rotina.
 Registre uma resposta reflexiva com o que mais te marcou.
 Onde fazer?  YouTube ou  TED.com 
 Prazo:  15/01/2026
 Este é o prazo oficial da sua tarefa, manteremos aqui até 31/12 para melhor visualização apenas, mas não se preocupe - se não for completada até 31/12 ela irá para o ciclo 2, de 2026.
 O que entregar:  Resposta reflexiva (pode ser escrita ou gravada em áudio).
</t>
  </si>
  <si>
    <t>Curso "Experiência do Cliente – Customer Experience"</t>
  </si>
  <si>
    <t xml:space="preserve">Como fazer? 
 Acesse o Portal Sebrae e conclua o curso.
 Durante o curso, anote conceitos-chave e pense em como aplicar no seu contexto.
 Após concluir, elabore uma proposta de melhoria de atendimento baseada nos aprendizados.
 Prazo:  15/12/2025
 O que entregar:  Certificado + proposta de melhoria em 1 página (pode ser escrita ou em apresentação).
</t>
  </si>
  <si>
    <t>Estudo do livro "A Tríade do Tempo"</t>
  </si>
  <si>
    <t xml:space="preserve">Como fazer? 
 Leia pelo menos 5 capítulos o livro entre dezembro e janeiro, com ritmo leve.
 Faça anotações sobre conceitos como urgência, importância e excesso de tarefas.
 Ao final, escreva um resumo de 1 página com aprendizados e 2 mudanças que você pretende adotar.
 Onde fazer?  Leitura individual. Livro disponível em PDF ou físico na biblioteca sebrae.
 Prazo:  20/01/2026
 O que entregar:  Resumo + mudanças propostas.
</t>
  </si>
  <si>
    <t>Registro de boas práticas de atendimento</t>
  </si>
  <si>
    <t xml:space="preserve">Como fazer? 
 Escolha 3 situações de atendimento com desfecho positivo.
 Para cada uma, registre o que foi feito e por que deu certo.
 Compartilhe as boas práticas com a equipe (em reunião ou via e-mail).
 Onde fazer?  Contexto real da rotina de atendimento.
 Prazo:  30/11/2025
 O que entregar:  Documento com 3 boas práticas + confirmação de compartilhamento com o time.
</t>
  </si>
  <si>
    <t>Primeiros 15 dias</t>
  </si>
  <si>
    <t>Até 60 dias</t>
  </si>
  <si>
    <t xml:space="preserve">Iniciar a gestão das ações do Convênio com a ALETO Continuar as capacitações
 Realizar atendimentos presenciais na Agência
 Realizar e organizar uma ação coletiva para os pequenos negócios
</t>
  </si>
  <si>
    <t>Documentos e treinamentos obrigatórios</t>
  </si>
  <si>
    <t xml:space="preserve">Código de Ética e Sistema SEBRAE
 Competência SGP-TO
 Trilha do SeSuite
 LGPD
 Leitura de manuais e normativos: Código de Ética, Regimento Interno, Instruções Normativas, LGPD e Manuais Operacionais
</t>
  </si>
  <si>
    <t xml:space="preserve">Concluir o Programa de Integridade – UC Sebrae </t>
  </si>
  <si>
    <t xml:space="preserve">AÇÃO OBRIGATÓRIA: Realizar o curso “Programa de Integridade” – UC Sebrae 
 Justificativa: 
Esta ação integra o Programa de Integridade do Sistema Sebrae e é essencial para o fortalecimento de uma cultura organizacional baseada em ética, transparência, responsabilidade e conformidade. O curso é obrigatório para todos os colaboradores e visa reforçar o compromisso com práticas éticas e a prevenção de riscos institucionais.
 Como realizar a ação: 
 Acesse a Plataforma UC Sebrae:  https://www.sebrae.com.br/cursosonline 
 Pesquise pelo curso “Programa de Integridade”.
 Realize todos os módulos obrigatórios do curso.
 Reflita sobre os conteúdos abordados e registre suas percepções e aprendizados principais.
 Onde fazer: 
Plataforma UC Sebrae (online e gratuito)
Pesquisar: Programa de Integridade
 Como comprovar: 
 Certificado de conclusão emitido pela plataforma UC Sebrae.
 Caso solicitado, apresentar um breve relato com percepções e aprendizados registrados após a conclusão.
</t>
  </si>
  <si>
    <t>Curso “Power BI para Iniciantes” – Fundação Bradesco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</si>
  <si>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Curso “Power BI para Iniciantes” – Fundação Bradesco JUSTIFICATIVA: 
Alorran demonstrou interesse em usar dados com mais autonomia. Aprender Power BI amplia sua capacidade de gerar  painéis interativos e relatórios visuais , otimizando a leitura de dados da Loja Sebrae e fortalecendo a  tomada de decisão com base em evidências .
 O QUE VOCÊ DEVE FAZER: 
 Acesse o site  www.ev.org.br .
 Busque e inscreva-se no curso gratuito  “Power BI para Iniciantes” .
 Realize todos os módulos e exercícios.
 Crie um  painel visual  utilizando  dados reais  da sua área (Loja Sebrae), aplicando as técnicas aprendidas no curso.
 MATERIAIS DE APOIO: 
 Curso “Power BI para Iniciantes” – Fundação Bradesco
 Artigo “Visualização de Dados com Impacto” – UC Sebrae
 COMO COMPROVAR: 
 Certificado de conclusão do curso
 Painel gerado com dados aplicados
 Validação da liderança sobre a consistência e aplicabilidade do painel
 AÇÃO 2 (opcional): Trilha “Cultura Analítica” – UC Sebrae JUSTIFICATIVA: 
Essa trilha promove uma  mentalidade orientada por dados , trazendo uma visão prática sobre ferramentas analíticas como Power BI, Excel, inteligência artificial e o uso do ChatGPT. É indicada para quem deseja  usar dados com mais estratégia no dia a dia .
 O QUE VOCÊ DEVE FAZER: 
 Acesse a UC Sebrae (plataforma Degreed).
 Localize e conclua a trilha  “Cultura Analítica” .
 Registre os  aprendizados mais relevantes .
 Aplique  pelo menos uma ferramenta aprendida  (ex: painel em Power BI, prompt no ChatGPT, análise em Excel) em sua rotina de trabalho.
 MATERIAIS DE APOIO: 
 Trilhas da UC Sebrae – “Cultura Analítica”
 Guia prático de uso do ChatGPT e Power BI – UC Sebrae
 COMO COMPROVAR: 
 Certificados da trilha concluída
 Relato descritivo com a ferramenta utilizada e o resultado prático gerado
 Validação da liderança sobre o impacto percebido na rotina
</t>
  </si>
  <si>
    <t>Praticar Feedback Reverso com Técnica de Comunicação Não Violenta</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</si>
  <si>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Praticar Feedback Reverso com Técnica de Comunicação Não Violenta (CNV) JUSTIFICATIVA: 
O perfil DISC de Alorran revela uma tendência à busca por  estabilidade e harmonia , o que pode dificultar a expressão de críticas ou a escuta ativa de feedbacks mais desafiadores. A prática do  feedback reverso com base na Comunicação Não Violenta (CNV)  fortalece a consciência sobre o próprio comportamento e ajuda no desenvolvimento da escuta empática, da vulnerabilidade e da evolução pessoal.
 COMO REALIZAR A AÇÃO: 
 Estudar os  4 passos da Comunicação Não Violenta (CNV) , de Marshall Rosenberg:
Observação
Sentimentos
Necessidades
Pedidos
 Convidar  3 colegas/parceiros da equipe  para oferecerem um  feedback honesto e construtivo  sobre sua atuação nos últimos meses.
 Registrar os feedbacks recebidos  por escrito ou em áudio.
 Elaborar um  relatório reflexivo , contendo:
Principais pontos abordados pelos colegas
Reações e aprendizados pessoais
Ações de melhoria que pretende aplicar
 Apresentar o relatório à liderança, com foco em  autodesenvolvimento e maturidade relacional .
 MATERIAIS DE APOIO: 
 Livro  “Comunicação Não Violenta”  – Marshall Rosenberg (disponível na Biblioteca Sebrae)
 TED Talk  “The Power of Vulnerability”  – Brené Brown
 COMO COMPROVAR: 
 Relatório reflexivo com os feedbacks recebidos (texto ou áudio transcrito)
 Lista de aprendizados e plano de melhoria
 Validação da liderança (assinatura, parecer ou ata)
 AÇÃO 2: Curso “Feedback na Prática” – Escola Conquer + Aplicação Real JUSTIFICATIVA: 
Essa ação alternativa é ideal para quem busca mais  segurança e estrutura  para lidar com conversas difíceis. O curso fornece ferramentas práticas para  dar e receber feedbacks construtivos , tornando esse processo mais natural e eficaz nas relações profissionais.
 COMO REALIZAR A AÇÃO: 
 Realizar o curso online gratuito “ Feedback na Prática ”, da Escola Conquer.
 Após o curso, aplicar os aprendizados em  pelo menos 2 situações reais  de feedback no ambiente de trabalho.
 Registrar essas situações, incluindo:
Contexto e objetivo do feedback
Reação da outra parte
Impacto percebido na relação ou no desempenho
 Apresentar um  relato reflexivo  à liderança sobre a experiência e o valor da prática.
 MATERIAIS DE APOIO: 
 Curso “Feedback na Prática” – Escola Conquer
 Apostila da trilha “Comunicação e Empatia” – UC Sebrae
 COMO COMPROVAR: 
 Certificado de conclusão do curso
 Relato reflexivo com descrição de 2 situações reais de aplicação
 Validação do gestor sobre o impacto da ação
</t>
  </si>
  <si>
    <t>2025-02-15</t>
  </si>
  <si>
    <t>Curso “Emoções no Trabalho: como gerenciá-las” – UC Sebrae</t>
  </si>
  <si>
    <t xml:space="preserve">
 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Curso “Emoções no Trabalho: como gerenciá-las” – UC Sebrae JUSTIFICATIVA: 
Foram observados  traços de instabilidade emocional em situações de pressão . O fortalecimento da autorregulação emocional é essencial para que Alorran mantenha a  performance e a qualidade dos relacionamentos no ambiente de trabalho .
 O QUE VOCÊ DEVE FAZER: 
 Acesse a  UC Sebrae (Degreed)  e realize o curso  “Emoções no Trabalho: como gerenciá-las” .
 Complete todos os módulos com atenção aos conteúdos sobre autoconsciência, controle emocional e empatia.
 Durante o curso, registre  duas situações reais do seu dia a dia  em que tenha aplicado técnicas aprendidas.
 Escolha uma situação difícil ou desafiadora vivida recentemente e  reflita como teria reagido com base no que aprendeu  no curso.
 MATERIAIS DE APOIO: 
 Curso na UC Sebrae
 Artigo “Inteligência Emocional no ambiente corporativo” – UC Sebrae
 COMO COMPROVAR: 
 Certificado de conclusão do curso
 Relato com:
Duas aplicações práticas (situações vividas + resposta emocional aplicada)
Uma reflexão sobre como teria reagido de forma diferente em um episódio desafiador
 Validação da liderança sobre a coerência e aplicabilidade dos conceitos
 AÇÃO 2 (opcional): Leitura do livro “Como lidar racionalmente com suas emoções” JUSTIFICATIVA: 
A leitura complementa o curso ao oferecer  ferramentas práticas para reconhecer gatilhos emocionais e reagir com racionalidade , mesmo em situações adversas.
 O QUE VOCÊ DEVE FAZER: 
 Leia o livro  “Como lidar racionalmente com suas emoções”  (disponível em PDF ou Biblioteca Sebrae).
 Escolha  três técnicas sugeridas  no livro (ex: respiração consciente, reformulação de pensamento, observação sem julgamento).
 Aplique as técnicas por  15 dias consecutivos , observando o impacto nas suas reações emocionais no trabalho.
 Registre os efeitos percebidos – ganhos, dificuldades, mudanças de percepção.
 MATERIAIS DE APOIO: 
 Livro: “Como lidar racionalmente com suas emoções”
 Vídeo: “Lidando com emoções difíceis” – YouTube
 COMO COMPROVAR: 
 Resumo das três técnicas escolhidas
 Relato sobre a experiência prática de 15 dias (com exemplos reais, se possível)
 Validação da liderança sobre os  avanços percebidos em estabilidade emocional e autorregulação 
</t>
  </si>
  <si>
    <t>Aplicar o método Pomodoro por 10 dias e refletir sobre os ganhos</t>
  </si>
  <si>
    <t xml:space="preserve">
 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01: Aplicar o método Pomodoro por 10 dias e refletir sobre os ganhos JUSTIFICATIVA: 
O método Pomodoro permite aumentar a concentração, a produtividade e reduzir a procrastinação, promovendo um ritmo saudável de trabalho e foco.
 O QUE VOCÊ DEVE FAZER: 
 Instale um aplicativo gratuito para Pomodoro (exemplos: Pomofocus, Forest, TomatoTimer)
 Use o método diariamente por 10 dias, com ciclos de 25 minutos de foco seguidos por 5 minutos de pausa
 Registre os ganhos percebidos, mudanças na concentração, produtividade e organização da rotina
 MATERIAIS DE APOIO: 
 Artigo “Como usar o método Pomodoro na prática” – UC Sebrae
 COMO COMPROVAR: 
 Apresente um relatório contendo os registros dos 10 dias de aplicação, suas percepções e mudanças observadas
 A liderança deverá validar os resultados alcançados
 AÇÃO 02 (opcional): Curso “Gestão de Tempo para Trabalhadores Remotos” – UC Sebrae JUSTIFICATIVA: 
O curso oferece fundamentos para planejamento pessoal, identificação de prioridades e construção de rotinas mais produtivas, especialmente no contexto remoto.
 O QUE VOCÊ DEVE FAZER: 
 Acesse a UC Sebrae e busque o curso “Gestão de Tempo para Trabalhadores Remotos”
 Conclua todos os módulos do curso
 Escolha uma técnica apresentada no curso e aplique-a por pelo menos uma semana
 MATERIAIS DE APOIO: 
 Curso na Degreed / UC Sebrae
 COMO COMPROVAR: 
 Apresente o certificado de conclusão do curso
 Entregue um breve relato da técnica aplicada e os resultados percebidos
 A liderança deverá validar a efetividade da ação
</t>
  </si>
  <si>
    <t>2025-08-30</t>
  </si>
  <si>
    <t>Curso “Gestão de Tempo e Prioridades no Trabalho” – UC Sebrae</t>
  </si>
  <si>
    <t xml:space="preserve">
 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Curso “Gestão de Tempo e Prioridades” – UC Sebrae JUSTIFICATIVA: 
A Avaliação de Desempenho e o Questionário indicaram que Alorran enfrenta desafios em manter  foco, constância e organização , especialmente diante de múltiplas tarefas simultâneas. Esta ação visa  reduzir a urgência reativa e fortalecer o planejamento consciente. 
 O QUE VOCÊ DEVE FAZER: 
 Acesse a  UC Sebrae (Degreed)  e conclua o curso  “Gestão de Tempo e Prioridades” .
 Durante  3 semanas seguidas , utilize a  Matriz de Eisenhower  para organizar suas tarefas semanais (classificando entre urgente/importante, não urgente/importante, etc.).
 Ao final do período, reflita sobre as  mudanças observadas na rotina , como: clareza nas prioridades, redução de urgências, menor sobrecarga ou mais foco.
 MATERIAIS DE APOIO: 
 Curso: “Gestão de Tempo e Prioridades” – UC Sebrae
 Artigo: “Matriz de Eisenhower na prática” – UC Sebrae
 COMO COMPROVAR: 
 Certificado do curso
 Relatório com a  aplicação da matriz nas 3 semanas  (exemplos reais)
 Reflexão sobre mudanças na rotina e validação da liderança sobre os ganhos percebidos
 AÇÃO 2 (opcional): Aplicar método Kanban com ferramenta digital JUSTIFICATIVA: 
O  Kanban  é uma metodologia visual simples e eficaz para  acompanhar o progresso das tarefas , identificar gargalos e manter o controle em ambientes com muitas demandas. Ideal para desenvolver constância e foco no dia a dia.
 O QUE VOCÊ DEVE FAZER: 
 Escolha uma ferramenta digital de sua preferência (ex:  Trello, Planner, Notion, KanbanFlow ).
 Crie um quadro com colunas:  A Fazer / Em Andamento / Concluído .
 Atualize o quadro  diariamente por 15 dias , observando os fluxos, interrupções e gargalos.
 Reorganize as atividades com base nessas observações.
 MATERIAIS DE APOIO: 
 Vídeos “Como usar Kanban pessoal” – YouTube
 Ferramentas digitais de produtividade (Trello, Planner, Notion, etc.)
 COMO COMPROVAR: 
 Print do quadro Kanban com as movimentações
 Relatório com os  aprendizados e melhorias observadas  (ex: foco, fluidez, menor acúmulo)
 Validação da liderança sobre os efeitos positivos na organização e execução das tarefas
</t>
  </si>
  <si>
    <t>Curso “Inovação em Gestão de Projetos” – SEBRAE</t>
  </si>
  <si>
    <t xml:space="preserve">SEGUEM DUAS AÇÕES Ambas as ações são indicações para o seu desenvolvimento e que entendemos podem lhe ajudar neste desafio de aprimorar suas competências.
 Elas são opcionais , não há necessidade de fazer as duas, mas, se optar por realizar ambas, isso trará um grande ganho no seu desenvolvimento. Caso deseje propor outra ação diferente destas duas opções, converse com sua liderança e registre a alternativa nos comentários para que possamos incluí-la em seu plano.
Não há necessidade de apagar as que já constam, pois a escolha de qual realizar será sua — e qualquer uma que concluir será considerada como  AÇÃO REALIZADA .
 AÇÃO 1:  Curso “Inovação em Gestão de Projetos” – SEBRAE 🔗  Acesse o curso gratuito aqui 
 JUSTIFICATIVA: 
Alorran relatou dificuldades para organizar prazos e demandas simultâneas. A gestão de projetos oferece ferramentas que promovem estrutura, etapas claras e maior previsibilidade no trabalho. Este curso do Sebrae aprofunda o olhar sobre  como inovar e otimizar resultados por meio de boas práticas de gestão de projetos , com foco em soluções criativas e eficientes.
 O QUE VOCÊ DEVE FAZER: 
 Acesse o link acima e inscreva-se gratuitamente no curso “Inovação em Gestão de Projetos”.
 Conclua todos os módulos e exercícios propostos.
 Escolha um projeto real da sua rotina (ex: ação com clientes, organização de evento, campanha interna etc.).
 Aplique as metodologias aprendidas, organizando as fases, responsáveis, prazos e entregas.
 Registre os resultados e aprendizados obtidos.
 COMO COMPROVAR: 
 Certificado de conclusão do curso;
 Planilha ou cronograma com as etapas do projeto aplicado (pode ser feito no Excel, Planner, Trello ou outro);
 Validação da liderança sobre a organização e execução do projeto na prática.
 AÇÃO 2 (opcional):  Leitura do livro “A Arte de Fazer Acontecer” – Técnica GTD JUSTIFICATIVA: 
O método GTD (Getting Things Done), de David Allen, ensina a lidar com múltiplas tarefas com clareza, foco e alívio da sobrecarga mental – ideal para quem executa várias atividades ao mesmo tempo.
 O QUE VOCÊ DEVE FAZER: 
 Acesse o livro “A Arte de Fazer Acontecer” na Biblioteca Sebrae.
 Leia e compreenda os 5 passos do método GTD:
Capturar
Esclarecer
Organizar
Refletir
Engajar
 Aplique a técnica por 15 dias em sua rotina.
 Registre os principais ganhos (ex: menos esquecimento, mais foco) e desafios enfrentados.
 COMO COMPROVAR: 
 Relatório com:
Plano de aplicação do GTD;
Descrição dos principais ganhos e aprendizados;
Pontos de atenção ou ajustes necessários;
 Validação da liderança sobre a efetividade da mudança na organização pessoal.
 ✅  Resumo Final: 
Esta ação fortalece sua capacidade de planejar, priorizar e inovar na execução de projetos — um passo essencial para aumentar a previsibilidade e o impacto das suas entregas.
</t>
  </si>
  <si>
    <t>Participar do evento Startup Summit 2025 para fortalecimento em inovação e novas tecnologias</t>
  </si>
  <si>
    <t xml:space="preserve">Justificativa A participação no Startup Summit 2025 representa uma oportunidade estratégica para o fortalecimento técnico do colaborador Alorran, da UTIC, ao se expor às inovações emergentes que estão moldando o futuro das organizações. O evento é um dos principais encontros de tecnologia e inovação do Brasil, reunindo startups, investidores, especialistas e empresas de tecnologia de ponta.
 Ao participar da missão técnica organizada pelo Sebrae Tocantins, Alorran ampliará sua capacidade de curadoria e análise de soluções inovadoras, principalmente em áreas críticas como Inteligência Artificial, automação, segurança da informação, gestão de dados e transformação digital — temas diretamente relacionados ao seu escopo de atuação na UTIC. Além disso, a troca com o ecossistema nacional de inovação trará aprendizados relevantes que poderão ser multiplicados internamente, ampliando o impacto da ação para toda a organização.
 Essa ação está em sintonia com o compromisso institucional de promover inovação e modernização nos processos, serviços e estratégias do Sebrae Tocantins, beneficiando diretamente os pequenos negócios do estado.
 Como Realizar a Ação Passo a passo para participar da missão técnica ao Startup Summit 2025: 
 Inscrição e organização da missão técnica:  Confirmar oficialmente com a UGP e com a coordenação da missão a participação no grupo que irá ao evento em Florianópolis-SC, entre os dias 27 e 29 de agosto de 2025.
 Preparação prévia:  Mapear temas de maior relevância para a UTIC e o Sebrae TO dentro da programação do evento, como IA, automação, ferramentas de produtividade, plataformas digitais e atendimento ao cliente.
 Participação ativa no evento:  Acompanhar palestras, painéis e exposições tecnológicas, interagindo com expositores, startups e especialistas do setor. Buscar informações aplicáveis à realidade da UTIC e às necessidades institucionais.
 Networking estratégico:  Estabelecer conexões com representantes de startups, empresas de tecnologia e instituições de inovação que possam vir a ser parceiras em projetos futuros do Sebrae Tocantins.
 Registro das experiências:  Organizar anotações, fotos, materiais coletados e contatos realizados para posterior sistematização.
 Elaboração de relatório técnico:  Após o retorno, produzir um relatório detalhado com:
As principais tendências e tecnologias observadas;
Cases de sucesso e aplicações práticas;
Contatos estratégicos realizados;
Sugestões para adoção ou testes internos;
Potenciais desdobramentos para disseminação interna (ex: workshop, painel interno ou reunião de alinhamento com a equipe UTIC).
 Sugestões Práticas para o Dia a Dia Mantenha um caderno digital ou mural online com tendências e referências de inovação atualizadas.
 Compartilhe periodicamente com a equipe UTIC novas soluções, plataformas ou insights captados no evento.
 Incorpore aprendizados adquiridos em novos projetos ou revisões de processos internos.
 Como Comprovar Para validar a realização da ação, será necessário enviar:
 Relatório técnico final  com os tópicos destacados acima (tendências, contatos, cases e sugestões de aplicação interna);
 Comprovante de participação no evento , como certificado ou print da credencial de acesso;
 Registro fotográfico  ou breve vídeo no local do evento, se possível.
 Aviso Importante Esta é uma ação única, válida como desenvolvimento institucional estratégico via missão técnica. O relatório deverá demonstrar a conexão prática com os desafios e prioridades da UTIC e as contribuições para a transformação digital no Sebrae Tocantins.
 Resumo Final Participar do Startup Summit 2025 é uma ação de alto impacto que conecta inovação, aprendizado prático e estratégia organizacional. Um passo essencial para posicionar a UTIC e o Sebrae Tocantins na vanguarda da transformação digital.
</t>
  </si>
  <si>
    <t>2025-08-04</t>
  </si>
  <si>
    <t xml:space="preserve">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localize o curso 'Programa de Integridade' e conclua todos os módulos obrigatórios. Reflita sobre os conteúdos e registre suas percepções.  **ONDE FAZER:** Plataforma UC Sebrae (pesquisar por: Programa de Integridade)  **COMO COMPROVAR:** Certificado de conclusão emitido pela plataforma.
</t>
  </si>
  <si>
    <t>2025-07-10</t>
  </si>
  <si>
    <t>Participar de Curso de Introdução à Inteligência Artificial para Gestão - Médio Prazo</t>
  </si>
  <si>
    <t xml:space="preserve">
  Introdução Estratégica à Inteligência Artificial na Gestão
 Tipo da ação:  Treinamento e Estudo + Projeto Prático
 Prazo de realização:  Concluir em até 6 meses após o início do PDI.
  Justificativa Esta ação atende ao seu desejo de ampliar o conhecimento em Inteligência Artificial (IA), conectando tecnologia à gestão de dados estratégicos. Dominar conceitos e aplicações práticas de IA é essencial para:
 Tomada de decisão baseada em dados , reduzindo achismos e aumentando a precisão analítica.
 Otimização de processos , automatizando análises manuais e repetitivas.
 Ganho de vantagem competitiva , ao dominar ferramentas e conceitos que já são realidade em organizações inovadoras.
 Esta ação também se conecta com outras competências do plano, como Gestão de Dados, Transformação Digital, Otimização de Processos e Liderança Estratégica.
  Aviso Importante Importante: 
As opções de cursos ou formações citadas acima são apenas  sugestões  para apoiar o desenvolvimento da competência.
A escolha final do curso ou formação e a liberação da matrícula estão  sujeitas à avaliação e aprovação da UGP .
Também são indicadas alternativas como  projetos práticos, livros, podcasts, cursos gratuitos no YouTube, conteúdos no LinkedIn Learning, Escola Virtual do Governo (.gov), estudos independentes  e  outras formas de desenvolvimento .
O objetivo é garantir  pluralidade de opções, liberdade de escolha e ética no processo de aprendizagem . 
  Como Realizar a Ação  Opção 1: Desenvolvimento Formal (Cursos Introdutórios de IA) Realizar um curso introdutório sobre Inteligência Artificial voltado para não-programadores, com foco em aplicações práticas em gestão, ética em IA, machine learning e casos de uso reais.
 Sugestões de cursos: 
 AI for Everyone – Andrew Ng – Coursera 
 IA na Prática para Pequenos Negócios – Sebrae 
 Inteligência Artificial e o Novo Contexto da Cultura Digital – Fundação Bradesco 
 Importante: 
 Os cursos indicados são apenas sugestões.
 O participante poderá escolher outro curso ou instituição, desde que o conteúdo esteja alinhado ao objetivo da ação e  a matrícula esteja previamente aprovada pela UGP .
  Opção 2: Desenvolvimento Autônomo e Prático (Projeto Piloto de Aplicação de IA) Realizar um pequeno projeto prático de aplicação de IA em sua área de atuação: 
 Etapa 1:  Identificar um desafio da rotina que envolva dados e análise manual (ex.: consolidação de relatórios, atendimento a clientes, controle de indicadores).
 Etapa 2:  Propor uma solução com o uso de ferramentas simples de IA (ex.: automação de relatórios usando Power BI, integração de chatbots para atendimento, uso de IA para análise preditiva).
 Etapa 3:  Documentar a proposta e, se possível, apresentar um resultado prático (ex.: redução de tempo, melhoria na precisão, ganho de eficiência).
  Sugestões Práticas para o Dia a Dia Aplicar conceitos de IA em tarefas simples, como categorização automática de e-mails ou automação de análises básicas em planilhas.
 Explorar recursos gratuitos de IA disponíveis em ferramentas que já usa (ex.: IA no Microsoft Office, IA no Power BI).
 Ler artigos ou acompanhar newsletters semanais de inovação e IA (ex.: MIT Technology Review, Wired).
  Vídeos e Conteúdos de Apoio O que é Inteligência Artificial? – Canal Nostalgia (YouTube) 
 Como a Inteligência Artificial Está Transformando o Mundo – TEDx 
 5 Aplicações Reais de IA para Negócios – YouTube (Gustavo Carriconde) 
  Como Comprovar Se realizar o curso:  Entregar o certificado de conclusão + resumo das principais habilidades adquiridas (ex.: "Capacidade de identificar oportunidades de IA em processos organizacionais").
 Se desenvolver pelo projeto prático:  Apresentar um breve relatório documentando o desafio inicial, a proposta de solução com IA e os resultados alcançados (mesmo que parcial).
  Resumo Final Inspirador Ao dominar os fundamentos da Inteligência Artificial, você amplia sua capacidade de transformar dados em insights, automatizar tarefas e inovar processos. Com visão estratégica e ação prática, você se posiciona como protagonista na construção do futuro da sua organização!
</t>
  </si>
  <si>
    <t xml:space="preserve"> Realizar Curso de ESG e Sustentabilidade Corporativa - Médio Prazo</t>
  </si>
  <si>
    <t xml:space="preserve"> Promover Práticas de ESG e Sustentabilidade para Pequenos Negócios Locais
 Tipo da ação:  Treinamento e Estudo + Projeto Prático
 Prazo de realização:  Concluir até 20/12/2025.
  Justificativa Esta ação visa potencializar seu entendimento sobre práticas de sustentabilidade e governança (ESG), preparando-o para  apoiar empreendedores locais  na adoção de práticas sustentáveis, melhorar a competitividade dos pequenos negócios e fomentar o desenvolvimento econômico regional. Aplicar conceitos de ESG em micro e pequenas empresas é essencial para:
 Alinhar os negócios locais às demandas globais , aumentando sua atratividade para clientes, investidores e parceiros.
 Mitigar riscos , reduzindo vulnerabilidades ambientais, sociais e de governança nas empresas apoiadas.
 Gerar novas oportunidades de mercado , como acesso a financiamentos sustentáveis e participação em cadeias de valor responsáveis.
 Esta ação fortalece o papel do gerente como agente de transformação no território, conectando inovação, responsabilidade social e sustentabilidade à estratégia dos pequenos negócios.
  Como Realizar a Ação ➡ Opção 1: Desenvolvimento Formal (Cursos de ESG e Sustentabilidade) Realizar um curso estruturado sobre ESG e Sustentabilidade Corporativa, com foco em sua aplicação prática nos pequenos negócios atendidos pela unidade Sebrae.
 Sugestões de cursos: 
 FGV Online – ESG: Estratégia e Implementação
 INSPER – Governança Corporativa e Sustentabilidade
 Sebrae – ESG para Pequenas Empresas (gratuito)
 Importante: 
 Os cursos indicados são apenas sugestões.
 O participante poderá escolher outro curso ou instituição, desde que o conteúdo esteja alinhado ao objetivo da ação e  a matrícula esteja previamente aprovada pela UGP .
 ➡ Opção 2: Desenvolvimento Autônomo e Prático (Projeto de Apoio a Pequenos Negócios) Aplicar o conhecimento teórico em um projeto voltado ao fortalecimento dos pequenos negócios locais: 
 Mapeamento de Stakeholders Regionais:  Identificar os principais atores locais ligados a práticas sustentáveis (empresas, ONGs, governos).
 Diagnóstico Regional:  Destacar um desafio de ESG relevante para os negócios da sua cidade (ex.: baixa taxa de reciclagem comercial, falta de transparência nos processos).
 Plano de Ação:  Desenvolver uma proposta de orientação prática para pequenos empresários adotarem práticas de ESG de forma viável e estratégica.
  Sugestões Práticas para o Dia a Dia Durante atendimentos e eventos, incentivar empresários a pensar em práticas sustentáveis simples (ex.: redução de desperdício, ações sociais locais, boas práticas de governança).
 Utilizar cases dos cursos para sensibilizar empresários sobre o valor competitivo do ESG.
 Adaptar ferramentas como a matriz de riscos ESG para pequenas empresas locais.
  Vídeos e Conteúdos de Apoio ESG e Sustentabilidade - Entenda a relação entre os dois conceitos 
 https://youtu.be/4_ULA2ghFE8?si=HEpZC1xfyH1YYlYo 
 Sustentabilidade na prática: Paula Bonazzi at TEDxUSPLeste. 
 https://youtu.be/ZnDGl6vkl74?si=Z5prIegsGHDEgDRx 
 Governança Corporativa e Sustentabilidade-Rubens Mazzali 
 https://youtu.be/DmBaBJp9L9A?si=xVGQ1jw09VR4a5YO 
  Como Comprovar Se realizar o curso:  Entregar o certificado de conclusão.
 Se realizar o projeto prático:  Entregar o "Plano de Ação ESG para Pequenos Negócios Locais", contendo:
Diagnóstico de desafio local.
Propostas de orientação prática para empresários.
Resultados esperados (ex.: redução de resíduos, melhoria em governança de negócios locais).
  Aviso Importante Importante: 
As opções de cursos ou formações citadas acima são apenas  sugestões  para apoiar o desenvolvimento da competência.
A escolha final do curso ou formação e a liberação da matrícula estão  sujeitas à avaliação e aprovação da UGP .
Também são indicadas alternativas como  projetos práticos, livros, podcasts, cursos gratuitos no YouTube, conteúdos no LinkedIn Learning, Escola Virtual do Governo (.gov), estudos independentes  e  outras formas de desenvolvimento .
O objetivo é garantir  pluralidade de opções, liberdade de escolha e ética no processo de aprendizagem .  Resumo Final A adoção de práticas de ESG não é apenas uma tendência — é uma estratégia para garantir o futuro dos pequenos negócios. Ao levar a sustentabilidade e a responsabilidade social para o empreendedorismo local, você amplia o impacto positivo do Sebrae e gera valor duradouro para sua região!
</t>
  </si>
  <si>
    <t>2025-12-20</t>
  </si>
  <si>
    <t>Estabelecer e Monitorar OKRs</t>
  </si>
  <si>
    <t xml:space="preserve"> Estabelecer e Monitorar OKRs para Projeto Local
 Tipo da ação:  Treinamento e Estudo + Aplicação Prática
 Prazo de realização:  Curto Prazo
  Justificativa Esta ação visa reduzir lacunas de foco em resultados tangíveis, consolidando a gestão orientada a  OKRs (Objectives and Key Results) .
Desenvolver OKRs no gerenciamento de projetos é essencial para:
 Transformar intenções e projetos vagos em objetivos claros e mensuráveis. 
 Focar a energia da equipe no que realmente importa para o sucesso da unidade. 
 Promover accountability e transparência na entrega de resultados estratégicos. 
 Aumentar a velocidade de execução através de acompanhamento estruturado e contínuo. 
 Essa competência é estratégica para liderar projetos alinhados a metas institucionais e gerar impacto real no território.
  Como Realizar a Ação ➡ Passo 1: Definição de OKRs Escolher um Projeto Prioritário: 
Ex.: Melhorar o atendimento ao cliente, aumentar o alcance de ações do Sebrae, reduzir tempo de resposta.
 Definir o OKR principal para o projeto: 
 Objective (O): 
Uma meta inspiradora e qualitativa.
Exemplo: "Transformar a experiência de atendimento em nossa unidade."
 Key Results (KRs): 
De 3 a 5 indicadores quantitativos que mostram se você alcançou o objetivo.
Exemplos:
KR1: Aumentar o NPS (Net Promoter Score) de 70 para 85 até dezembro.
KR2: Reduzir o tempo médio de atendimento de 20 minutos para 15 minutos.
KR3: Atingir 95% de resolutividade no primeiro contato.
 ➡ Passo 2: Implantação e Monitoramento dos OKRs Criação de Painel Simples de OKRs: 
Google Sheets, Excel ou ferramenta interna.
Painel visualizando o progresso de cada KR (ex.: % alcançada até agora).
 Revisões Regulares (Check-ins de OKRs): 
 Mensalmente:  Atualizar o andamento de cada KR.
 Reunião de 30 minutos:  Analisar avanços e obstáculos.
 Definir pequenas ações corretivas  para manter o progresso.
 Registro das Lições Aprendidas: 
A cada ciclo mensal, registrar aprendizados: o que funcionou, o que travou, o que melhorar.
  Sugestões Práticas para o Dia a Dia Definir  no máximo 1 ou 2 OKRs  pessoais ou de equipe por trimestre para manter o foco.
 Tornar os OKRs  visíveis  para todos envolvidos (compartilhados via painel ou e-mail semanal).
 Celebrar conquistas parciais (mesmo antes de fechar o 100%) para manter o engajamento.
  Vídeos e Conteúdos de Apoio COMO UTILIZAR OKRS COM MÉTODOS ÁGEIS 
 https://youtu.be/9LQuqVNV-Bk?si=S1U4z3dZh8Csd_OV 
 Gestão de Metas com a Metodologia OKR 
 https://youtu.be/47IMBrCsQng?si=HVy1SY2g2c86XVx8 
  Como Comprovar Documento de OKRs do Projeto Local: 
Objetivo definido.
De 3 a 5 Resultados-Chave definidos.
Painel visual de acompanhamento.
Relatório mensal de progresso dos KRs (% alcançado e análise de causas dos desvios).
Reflexão sobre aprendizados e próximos passos.
  Aviso Importante Importante: 
As ferramentas e métodos indicados são apenas  sugestões  para apoiar o desenvolvimento da competência.
O participante poderá adaptar o formato dos OKRs conforme a realidade do projeto e da unidade, desde que mantenha o foco em clareza, mensurabilidade e execução focada.  Resumo Final  Grandes resultados não nascem do acaso: são construídos por líderes que transformam sonhos em objetivos claros e os perseguem com disciplina. Ao dominar o uso de OKRs, você cria um caminho simples, visível e poderoso para fazer a diferença onde atua.
</t>
  </si>
  <si>
    <t xml:space="preserve"> Liderar Dinâmica de Análise de Cenários e Decisão em Projeto - Curto Prazo </t>
  </si>
  <si>
    <t xml:space="preserve"> Fortalecer Raciocínio Crítico e Tomada de Decisão Estratégica sob Pressão
 Tipo da ação:  Treinamento e Estudo + Projeto Prático Pessoal
 Prazo de realização:  Curto Prazo
  Justificativa Esta ação visa desenvolver sua capacidade de  analisar informações com clareza ,  identificar opções viáveis  e  tomar decisões mais rápidas, conscientes e embasadas , especialmente sob pressão.
Fortalecer o raciocínio crítico e reduzir vieses é essencial para:
 Evitar decisões impulsivas ou precipitadas em momentos de crise. 
 Garantir que suas escolhas sejam baseadas em fatos, dados e análise lógica. 
 Aumentar sua confiança e a confiança dos outros em suas decisões. 
 Essa competência é estratégica para atuar com assertividade, transparência e segurança, independentemente do contexto ou da pressão envolvida.
  Como Realizar a Ação ➡ Opção 1: Desenvolvimento Formal (Estudo Orientado) Realizar estudo focado em raciocínio crítico e tomada de decisão: 
 Escolher um curso rápido ou leitura específica sobre raciocínio crítico, vieses cognitivos e técnicas de decisão sob pressão.
 Sugestões de cursos e materiais: 
 Curso: Tomada de Decisão e Resolução de Problemas – LinkedIn Learning 
 Curso: Critical Thinking and Problem Solving – edX (gratuito)
 Livro:  Rápido e Devagar – Duas Formas de Pensar  (Daniel Kahneman) – Leitura de trechos selecionados sobre vieses.
 ➡ Opção 2: Desenvolvimento Autônomo e Prático (Reflexões Pessoais) Praticar um diário de decisões críticas: 
 Durante 4 semanas, registrar semanalmente:
 Uma decisão importante que precisou tomar. 
 Quais informações usou. 
 Que opções considerou. 
 Quais riscos avaliou. 
 Que vieses percebeu em si mesmo (ex.: excesso de otimismo, pressa, foco em uma só opção). 
 Objetivo:  Criar o hábito de refletir sobre o próprio processo decisório e identificar padrões que possam ser melhorados.
  Sugestões Práticas para o Dia a Dia Em qualquer situação de pressão, respirar fundo e aplicar três perguntas antes de decidir:
 Que fatos eu realmente tenho? 
 Que opções existem além da primeira que pensei? 
 Estou decidindo com base em fatos ou emoções? 
 Quando sentir pressa para decidir, deliberadamente listar  duas opções alternativas  para reduzir o viés da pressa.
  Vídeos e Conteúdos de Apoio Como Evitar Erros Cognitivos na Tomada de Decisão – TEDx (YouTube) 
 Como Tomar Decisões em Situações de Pressão – YouTube (Gustavo Carriconde) 
  Como Comprovar Se realizar o curso:  Apresentar o certificado de conclusão.
 Se realizar o diário de decisões:  Apresentar o registro pessoal com as reflexões semanais, incluindo uma análise final sobre melhorias observadas no seu processo decisório.
  Aviso Importante Importante: 
As opções de cursos ou materiais citadas acima são apenas  sugestões  para apoiar o desenvolvimento da competência.
O participante pode escolher outras fontes, desde que o foco no fortalecimento do raciocínio crítico e tomada de decisão estratégica seja mantido.  Resumo Final  Líderes eficazes não são os que acertam sempre, mas os que pensam melhor sob pressão. Ao dominar seu raciocínio e desafiar seus próprios vieses, você se torna um líder que inspira confiança, toma decisões sólidas e guia sua equipe (e a si mesmo) a superar qualquer desafio.
</t>
  </si>
  <si>
    <t>Propor e Implementar Solução Inovadora para Processo Interno - Longo prazo</t>
  </si>
  <si>
    <t xml:space="preserve"> Aplicar Aprendizados de Benchmarking: Propor e Implementar Solução Inovadora para Processo Interno
 Tipo da ação:  Projeto Prático + Aplicação Interna
 Prazo de realização:  Longo Prazo
  Justificativa Esta ação visa  transformar o conhecimento adquirido em eventos de tendências globais  (como HSM Expo, HSM+Agro ou fóruns de inovação) em  iniciativas práticas de melhoria  para a unidade, fortalecendo a  cultura de inovação aplicada ao negócio .
 Aplicar aprendizados e benchmarking de eventos estratégicos é essencial para:
 Transformar tendências e ideias globais em melhorias reais e locais. 
 Demonstrar iniciativa e pensamento estratégico , posicionando-se como agente de mudança após o desenvolvimento estratégico.
 Otimizar recursos  (tempo, custos ou esforços) com soluções inspiradas em boas práticas de mercado.
  Como Realizar a Ação ➡ Passo 1: Conectar o Aprendizado à Realidade Após a participação em eventos , analisar os conteúdos aprendidos:
Benchmarking de práticas inovadoras.
Tendências em gestão, processos ou tecnologia aplicáveis.
 Identificar uma oportunidade de melhoria na unidade , inspirada em algo visto nos eventos.
 ➡ Passo 2: Proposta de Solução Inovadora Selecionar uma melhoria simples e aplicável. 
Ex.: Melhoria de um fluxo interno, implantação de uma prática ágil de gestão, otimização de comunicação ou atendimento.
 Desenvolver a proposta: 
Problema detectado.
Solução inovadora proposta (baseada em benchmarking).
Impacto esperado.
 Utilizar ferramentas simples para apoiar a solução: 
Ex.: Trello para organização de fluxos.
Ex.: Canva para criação de protótipos e comunicados internos.
 ➡ Passo 3: Implementação e Consolidação Aplicar a solução de forma piloto. 
 Monitorar resultados e documentar aprendizados. 
 Engajar a equipe nas melhorias, mostrando a conexão com as tendências globais absorvidas. 
  Sugestões Práticas para o Dia a Dia Após os eventos, criar um "Radar de Tendências" com 3 práticas que gostaria de testar na unidade.
 Priorizar ações simples e de baixo custo para rápida validação.
 Comunicar sempre a origem da ideia: "Esta solução foi inspirada em práticas observadas no [Evento X]".
  Vídeos e Conteúdos de Apoio Benchmarking na prática: 15 passos essenciais de sucesso 
 https://youtu.be/V5bWEfAE_dE?si=1Sogbro-jbaiT8hsEducação) 
 "TrendHacking” - Transformando Tendências | Ralph Peticov | TEDxInate 
 https://youtu.be/6L9pSuHwbek?si=dQ9Ib0Y7JQShpMuL 
  Como Comprovar Descrição da Proposta Implementada:  Documento contendo:
A origem da ideia (evento/benchmarking).
Descrição do problema local.
Solução aplicada.
Resultados obtidos.
 Avaliação do Gestor:  Feedback sobre a relevância e impacto da solução implementada.
  Aviso Importante Importante: 
As propostas de melhoria devem respeitar as normas internas e processos críticos da unidade. Mudanças estruturais mais relevantes devem ser validadas previamente com a liderança.  Resumo Final  A verdadeira inovação acontece quando ideias inspiradoras encontram aplicação prática. Transformar benchmarking em ação é o que diferencia quem apenas aprende de quem realmente evolui e gera impacto.
</t>
  </si>
  <si>
    <t>2025-07-15</t>
  </si>
  <si>
    <t>2026-02-28</t>
  </si>
  <si>
    <t>Realizar Curso de Comunicação e Oratória para Lideranças - Médio Prazo</t>
  </si>
  <si>
    <t xml:space="preserve">
  Desenvolver Habilidades de Comunicação para Apresentações de Impacto
 Tipo da ação:  Treinamento e Estudo + Prática Estruturada
 Prazo de realização:  Concluir em até 6 meses após o início do PDI.
  Justificativa A comunicação eficaz é uma competência essencial para ampliar a influência, liderança e capacidade de conduzir apresentações de impacto dentro do Sebrae e no ambiente profissional como um todo. Desenvolver técnicas de oratória estruturada, storytelling e controle de linguagem corporal fortalecerá sua presença em reuniões, palestras, apresentações estratégicas e negociações.
 Esta ação também se conecta diretamente a outras competências do seu plano de desenvolvimento, como Comunicação Assertiva, Liderança, Gestão de Metas e Influência Estratégica.
 Como Realizar a Ação ➡ Opção 1: Desenvolvimento Formal (Curso de Comunicação e Oratória) Realizar um curso de comunicação assertiva e oratória, voltado a líderes, com foco em técnicas práticas para apresentações de alto impacto, construção de discursos persuasivos e desenvolvimento de presença de palco.
 Sugestões de cursos: 
 Curso de Oratória -Vox2You- 
  https://conteudos.vox2you.com.br/curso-de-oratoria-online#:~:text=Quais%20s%C3%A3o%20os%20nossos%20cursos,na%20plataforma%20e%20ser%20avaliado.&amp;text=Os%20mesmos%20benef%C3%ADcios%20do%20Play,vivo%20e%206%20mentorias%20particulares. 
 Escola Conquer:Comunicação e Oratória  – 
 https://conquer.plus/cursos/curso-online-comunicacao-oratoria?utm_source=google&amp;utm_medium=cpc&amp;utm_campaign=conquer_plus-plus-ongoing-conversao-branding-sch&amp;utm_content=plus-ongoing-conversao-branding-dyc&amp;utm_term=marco_2025&amp;gad_source=1&amp;gclid=Cj0KCQjw2N2_BhCAARIsAK4pEkVuEzkKMTw-1bE_c7bJLGWDMH6aehh0aX1jiBLGIbgxPRtAG6-c1i4aAhCVEALw_wcB 
 Comunicação Assertiva – LinkedIn Learning 
 https://www.linkedin.com/learning/comunicacao-assertiva-para-gestores-de-alto-desempenho/introducao-a-comunicacao-assertiva
 Curso de Comunicação Empresarial – FGV
 https://ebape.fgv.br/disciplinas/comunicacao-empresarial 
 Importante: 
 Os cursos indicados são apenas sugestões.
 O participante poderá escolher outro curso ou instituição, desde que o conteúdo esteja alinhado ao objetivo da ação e  a matrícula esteja previamente aprovada pela UGP .
 ➡ Opção 2: Desenvolvimento Autônomo e Prático (Desafio de Vídeos Semanais) Realizar o Desafio de Vídeos Semanais para prática contínua: 
 Gravar um vídeo de 2 a 5 minutos por semana sobre temas profissionais (ex.: projetos, aprendizados, sugestões de melhoria).
 Praticar técnicas de voz, postura, clareza e construção de mensagem.
 Realizar autoavaliação após cada vídeo e buscar feedback de colegas ou mentor.
 Comparar o primeiro e o último vídeo para observar a evolução na naturalidade, objetividade e impacto da comunicação.
  Sugestões Práticas para o Dia a Dia Iniciar ou encerrar reuniões de equipe utilizando técnicas de storytelling.
 Participar como apresentador(a) ou moderador(a) em eventos internos e reuniões abertas.
 Criar um “Banco Pessoal de Frases de Impacto” para fortalecer a linguagem em apresentações.
 Aplicar técnicas de comunicação não verbal observadas em líderes e palestrantes de referência.
  Vídeos e Conteúdos de Apoio Como Falar em Público :Técnicas de Oratória - TED Talk 
 https://youtu.be/WlIVPDOvvr8?si=rO_VsLe9uxfByp3M 
 3 dicas para ter Comunicação Assertiva no trabalho
 https://youtu.be/rqE_mxXlZik?si=2Yd9l4O1-RtssfY0 
 Aprenda a praticar sua linguagem não verbal:
 https://youtu.be/0NcSpddzOKc?si=JOEDk7wrEiPIZT81 
  Como Comprovar Se realizar o curso:  Entregar o certificado + evidência prática de apresentação ou vídeo utilizando as técnicas aprendidas.
 Se realizar o desafio de vídeos:  Apresentar uma seleção de vídeos (ex.: primeiro e último) acompanhada de breve relato descritivo sobre a evolução observada.
  Aviso Importante Importante: 
As opções de cursos ou formações citadas acima são apenas  sugestões  para apoiar o desenvolvimento da competência.
A escolha final do curso ou formação e a liberação da matrícula estão  sujeitas à avaliação e aprovação da UGP .
Também são indicadas alternativas como  projetos práticos, livros, podcasts, cursos gratuitos no YouTube, conteúdos no LinkedIn Learning, Escola Virtual do Governo (.gov), estudos independentes  e  outras formas de desenvolvimento .
O objetivo é garantir  pluralidade de opções, liberdade de escolha e ética no processo de aprendizagem .  Resumo Final Investir na sua comunicação é investir diretamente na sua capacidade de influenciar, liderar e inspirar. Cada fala clara, cada apresentação impactante e cada gesto seguro abre portas para novas oportunidades e resultados extraordinários. Sua voz pode ser a transformação que você deseja ver!
</t>
  </si>
  <si>
    <t>Participar de Curso sobre Feedback e Comunicação Não Violenta - Médio Prazo</t>
  </si>
  <si>
    <t xml:space="preserve">
  Desenvolver Habilidades em Feedback Construtivo e Comunicação Não Violenta Tipo da ação:  Treinamento e Estudo + Prática Estruturada
 Prazo de realização:  Concluir em até 6 meses após o início do PDI.
  Justificativa A habilidade de dar e receber feedback de forma assertiva e empática é essencial para fortalecer o clima de confiança, apoiar o crescimento dos colegas e melhorar o desempenho coletivo. Desenvolver a Comunicação Não Violenta potencializa relações saudáveis, resolve conflitos de maneira construtiva e contribui para uma cultura de melhoria contínua, impactando diretamente na eficácia da equipe e na liderança positiva.
 Esta ação se conecta com outras competências do plano, como Comunicação Estratégica, Gestão de Conflitos e Desenvolvimento de Liderança.
  Como Realizar a Ação ➡ Opção 1: Desenvolvimento Formal (Cursos sobre Feedback e Comunicação Não Violenta) Realizar um curso sobre técnicas de feedback assertivo e comunicação empática, focado em práticas como modelo SBI (Situação–Comportamento–Impacto), escuta ativa, comunicação clara e gestão emocional durante conversas difíceis.
 Sugestões de cursos: 
 Curso: Comunicação Não Violenta – Sebrae/UNIFESO 
 https://sebrae.com.br/sites/PortalSebrae/cursosonline/comunicacao-nao-violenta-unifeso,1ab74e98af4e0910VgnVCM1000001b00320aRCRD 
 Domine a Arte de Dar Feedback Eficaz – Udemy
 https://www.udemy.com/course/feedback-eficaz/?srsltid=AfmBOoqUsONmRKnJLeYQqNR_Z5Jf1z8QJIxNiFqJBxqYuh398rKJ26Gv&amp;couponCode=ST13MT80425G3 
 Curso: Comunicação Não Violenta – Sebrae/UNIFESO
 https://sebrae.com.br/sites/PortalSebrae/cursosonline/comunicacao-nao-violenta-unifeso,1ab74e98af4e0910VgnVCM1000001b00320aRCRD 
 Curso: Feedback Eficaz em 4 Passos – LinkedIn Learning
 https://www.linkedin.com/learning/como-dar-e-receber-feedback 
 Importante: 
 Os cursos indicados são apenas sugestões.
 O participante poderá escolher outro curso ou instituição, desde que o conteúdo esteja alinhado ao objetivo da ação e  a matrícula esteja previamente aprovada pela UGP .
 ➡ Opção 2: Desenvolvimento Autônomo e Prático (Prática Estruturada de Feedback) Aplicar práticas semanais de Feedback Construtivo e Comunicação Não Violenta: 
 Começar dando feedbacks simples no dia a dia utilizando o modelo SBI.
 Solicitar feedbacks espontâneos sobre seu desempenho para estimular a cultura de melhoria mútua.
 Aplicar princípios da Comunicação Não Violenta em conversas difíceis (ex.: observação sem julgamento, identificação de sentimentos, necessidades e pedidos claros).
 Registrar semanalmente exemplos de feedbacks dados e recebidos, refletindo sobre o impacto e aprendizados obtidos.
  Sugestões Práticas para o Dia a Dia Antes de dar feedback, escreva o ponto de melhoria usando o modelo SBI para organizar o pensamento.
 Pratique "escuta ativa" em todas as reuniões, repetindo em voz alta o que entendeu antes de responder.
 Após cada reunião importante, peça a um colega que lhe dê um feedback rápido (o que funcionou e o que poderia melhorar).
  Vídeos e Conteúdos de Apoio Comunicação Não Violenta na Prática –YouTube 
 https://youtu.be/E3pOXob2p-g?si=ZXkuKHyVbqMiTX4x 
 Como Dar Feedback de Forma Construtiva – YouTube 
 https://www.youtube.com/watch?v=ylLpeHmEbYA 
 Feedback: Como dar e receber feedback de forma assertiva?–YouTube 
 https://youtu.be/JKP0enp6Vj4?si=iQT-qGeHuTFM2fUy 
  Como Comprovar Se realizar o curso:  Apresentar o certificado de conclusão + relato escrito de pelo menos 1 feedback real aplicado utilizando as técnicas aprendidas.
 Se desenvolver pela prática estruturada:  Apresentar um breve relatório ou registro reflexivo com exemplos reais de feedbacks dados e recebidos durante o período da ação.
  Aviso Importante Importante: 
As opções de cursos ou formações citadas acima são apenas  sugestões  para apoiar o desenvolvimento da competência.
A escolha final do curso ou formação e a liberação da matrícula estão  sujeitas à avaliação e aprovação da UGP .
Também são indicadas alternativas como  projetos práticos, livros, podcasts, cursos gratuitos no YouTube, conteúdos no LinkedIn Learning, Escola Virtual do Governo (.gov), estudos independentes  e  outras formas de desenvolvimento .
O objetivo é garantir  pluralidade de opções, liberdade de escolha e ética no processo de aprendizagem .  Resumo Final  Feedbacks bem feitos constroem pontes, fortalecem relações e aceleram resultados. Ao dominar a arte de comunicar-se com empatia, você se torna um agente de transformação no ambiente de trabalho, promovendo crescimento mútuo e impulsionando o sucesso coletivo!
</t>
  </si>
  <si>
    <t xml:space="preserve"> Leitura Guiada de Indicadores Estratégicos do SEBRAE -curto prazo</t>
  </si>
  <si>
    <t xml:space="preserve">AÇÃO 1: REALIZAR LEITURA GUIADA DE INDICADORES ESTRATÉGICOS DO SEBRAE OBJETIVO: 
Compreender os principais indicadores estratégicos do SEBRAE e analisar como suas atividades na UGOC contribuem diretamente para os resultados organizacionais.
 JUSTIFICATIVA: 
Amanda, ampliar sua visão estratégica é essencial para fortalecer o senso de propósito e alinhamento com os objetivos maiores da organização. Ao conhecer e refletir sobre os indicadores do SEBRAE, você poderá identificar oportunidades de contribuição mais direta, fortalecendo sua atuação de forma mais integrada com a estratégia da instituição.
 COMO REALIZAR: 
 Solicite ao seu gestor ou acesse pela intranet os principais indicadores utilizados no planejamento estratégico da unidade;
 Escolha  3 indicadores estratégicos  e anote de que forma sua função contribui ou impacta cada um deles;
 Ao final, elabore uma  breve análise escrita , com ideias de como apoiar ainda mais esses resultados, considerando sua atuação e iniciativas possíveis.
 FERRAMENTAS QUE PODEM SER UTILIZADAS: 
Intranet institucional, relatórios de planejamento estratégico, orientações do gestor direto, anotações pessoais.
 ONDE REALIZAR / ONDE PROCURAR: 
Durante o expediente, utilizando  documentos internos e o apoio do seu gestor . A leitura será baseada em materiais disponíveis dentro da própria unidade ou da  UC Sebrae .
 COMO COMPROVAR: 
Apresentar um  resumo escrito com os 3 indicadores analisados  + uma  reflexão final  sobre como sua atuação contribui para esses resultados e possíveis melhorias (mínimo de um parágrafo).
 AÇÃO 2: REALIZAR O CURSO “PLANEJAMENTO ESTRATÉGICO – PLANEJE SUAS METAS E RESULTADOS” – UC SEBRAE (OPCIONAL) 
 OBJETIVO: 
Aprofundar a compreensão sobre como definir metas, indicadores e ações alinhadas à estratégia organizacional.
 JUSTIFICATIVA: 
Este curso opcional da  UC Sebrae  reforça o entendimento sobre como estruturar planos estratégicos eficazes, tornando o acompanhamento de metas mais claro e conectado ao dia a dia. Ele é uma excelente oportunidade para complementar sua leitura prática dos indicadores com fundamentos teóricos aplicáveis.
 COMO REALIZAR: 
 Acesse o site da  UC Sebrae  pelo Portal Sebrae ( https://www.sebrae.com.br );
 Busque o curso gratuito:  “Planejamento Estratégico – Planeje suas metas e resultados” ;
 Realize as aulas no seu tempo e, ao concluir, registre por escrito  um exemplo prático  de como pretende aplicar o que aprendeu em sua rotina profissional.
 FERRAMENTAS QUE PODEM SER UTILIZADAS: 
Internet, computador, fone de ouvido, bloco de anotações.
 ONDE REALIZAR / ONDE PROCURAR: 
Curso disponível  online e gratuitamente , por meio do  Portal Sebrae  e da  UC Sebrae .
 COMO COMPROVAR: 
Apresentar o  certificado de conclusão do curso  +  registro de um exemplo aplicado  na prática profissional (mínimo 1 parágrafo)
</t>
  </si>
  <si>
    <t xml:space="preserve"> Diário de Decisão – Pequenas Escolhas com Grande Consciência - Curto Prazo</t>
  </si>
  <si>
    <t xml:space="preserve">AÇÃO 1: REGISTRAR DECISÕES NO “DIÁRIO DE DECISÃO” – PEQUENAS ESCOLHAS COM GRANDE CONSCIÊNCIA OBJETIVO: 
  Desenvolver a capacidade de tomar decisões com mais autonomia, segurança e agilidade no dia a dia profissional, fortalecendo a autoconfiança e o senso de responsabilidade. 
 JUSTIFICATIVA: 
Amanda, identificamos na sua Avaliação de Desempenho e no seu perfil DISC uma tendência à cautela elevada e racionalidade. Essa combinação pode levar à hesitação em situações que exigem respostas mais rápidas. Esta ação tem como foco apoiar o desenvolvimento de confiança e assertividade na tomada de decisões, por meio de exercícios práticos e reflexivos.
 COMO REALIZAR (FERRAMENTAS QUE PODERÃO SER UTILIZADAS): 
 Durante  3 semanas , selecione  uma pequena decisão por dia  tomada no trabalho (exemplos: priorização de tarefas, resolução de problemas técnicos, forma de comunicar uma dificuldade);
 Registre no seu  “Diário de Decisão”  os seguintes pontos:
Contexto da situação
Decisão tomada
Justificativa da escolha
Resultado percebido
 Ao final das 3 semanas, escreva uma  reflexão final (cerca de 1 página)  sobre como se sentiu ao tomar decisões com mais autonomia e agilidade.
Ferramentas possíveis:  Caderno pessoal, Word, Excel ou aplicativo de anotações. 
 ONDE REALIZAR / ONDE PROCURAR: 
Durante a rotina de trabalho, com base nas situações reais do dia a dia.
 COMO COMPROVAR: 
  Apresentação do “Diário de Decisão” com pelo menos 15 registros individuais  +  reflexão final escrita . O material será validado pela liderança.
 AÇÃO 2 (OPCIONAL): REALIZAR O CURSO “PROCESSO DE JULGAMENTO E TOMADA DE DECISÕES RESPONSÁVEIS” – FUNDAÇÃO BRADESCO OBJETIVO: 
  Aprofundar o conhecimento sobre julgamento ético e tomada de decisões responsáveis, com aplicação prática no ambiente profissional. 
 JUSTIFICATIVA: 
Caso deseje avançar ainda mais nesse tema, este curso é uma excelente oportunidade. Ele oferece conceitos claros e aplicáveis para apoiar escolhas conscientes no dia a dia, com foco em ética, responsabilidade e clareza de raciocínio.
 COMO REALIZAR (FERRAMENTAS QUE PODERÃO SER UTILIZADAS): 
 Acesse a  plataforma da Fundação Bradesco : 
 Busque e realize o curso gratuito  “Processo de Julgamento e Tomada de Decisões Responsáveis” ;
 Após a conclusão, escreva um  parágrafo reflexivo  destacando o que mais chamou sua atenção e  como pretende aplicar esse aprendizado  na sua rotina profissional.
 ONDE REALIZAR / ONDE PROCURAR: 
Online, de forma gratuita, na  plataforma da Fundação Bradesco .
 COMO COMPROVAR: 
  Envio do certificado de conclusão do curso  +  parágrafo reflexivo  com o aprendizado aplicado. Validação pela liderança.
</t>
  </si>
  <si>
    <t>Planejamento de Micro-Objetivos com Ciclos Semanais - curto prazo</t>
  </si>
  <si>
    <t xml:space="preserve">AÇÃO 1: REALIZAR PLANEJAMENTO DE MICRO-OBJETIVOS COM CICLOS SEMANAIS OBJETIVO: 
  Organizar e executar entregas relevantes por meio da definição de micro-objetivos, utilizando ciclos semanais de acompanhamento e ajuste. 
 JUSTIFICATIVA: 
Amanda, ao adotar práticas ágeis como a definição de micro-objetivos, você conseguirá organizar suas entregas em etapas menores e mensuráveis. Isso permitirá maior foco, clareza nas prioridades, adaptação contínua e aumento da produtividade, com uma visão mais estratégica e objetiva do seu progresso semanal.
 COMO REALIZAR (FERRAMENTAS QUE PODERÃO SER UTILIZADAS): 
 Escolha uma tarefa ou entrega significativa da sua rotina atual de trabalho;
 Divida essa tarefa em  micro-objetivos  distribuídos ao longo de um  cronograma semanal de 3 semanas ;
 Ao final de cada semana, registre:
O que foi realizado;
O que pode ser aprimorado;
O que será priorizado na próxima semana.
 Ao final do ciclo de 3 semanas, escreva uma  síntese reflexiva  com os principais ganhos, desafios superados e ajustes percebidos.
Ferramentas sugeridas: Planner físico, caderno, planilha no Excel, Trello, Notion ou outro aplicativo de organização de tarefas.
 ONDE REALIZAR / ONDE PROCURAR: 
No ambiente de trabalho, durante o expediente, utilizando ferramentas digitais ou físicas de organização pessoal.
 COMO COMPROVAR: 
  Entrega do cronograma com os micro-objetivos definidos , os  3 registros semanais preenchidos  e uma  reflexão final escrita  (mínimo de um parágrafo) sobre os aprendizados e ganhos da prática.
 AÇÃO 2: REALIZAR O CURSO “OKR APLICADO À TRANSFORMAÇÃO DIGITAL” – EV.G (OPCIONAL) OBJETIVO: 
  Compreender e aplicar o método OKR (Objetivos e Resultados-chave) na definição de metas individuais ou da equipe, com foco em inovação e entrega de valor. 
 JUSTIFICATIVA: 
Este curso gratuito, oferecido pela  EV.G , pode ajudar a expandir seu entendimento sobre como definir metas com mais foco e clareza, alinhando objetivos pessoais e profissionais com resultados concretos e mensuráveis, especialmente em contextos de transformação e inovação.
 COMO REALIZAR (FERRAMENTAS QUE PODERÃO SER UTILIZADAS): 
 Acesse o site da EV.G:  https://www.ev.org.br ;
 Busque pelo curso  “OKR Aplicado à Transformação Digital” ;
 Realize o curso de forma online e gratuita;
 Ao final, registre um  exemplo prático  de como você pode aplicar um OKR pessoal ou relacionado à sua área de atuação.
Ferramentas: Plataforma de ensino EV.G, anotações, planilhas, caderno ou bloco de notas digital.
 ONDE REALIZAR / ONDE PROCURAR: 
Online, gratuitamente, por meio da  plataforma EV.G .
 COMO COMPROVAR: 
  Entrega do certificado de conclusão  do curso +  registro escrito de um exemplo prático  de aplicação do conteúdo (mínimo de um parágrafo).
</t>
  </si>
  <si>
    <t>2025-07-31</t>
  </si>
  <si>
    <t xml:space="preserve">AÇÃO  – Concluir o curso “Programa de Integridade” do Sistema Sebrae
 JUSTIFICATIVA: 
Esta ação integra o Programa de Integridade do Sistema Sebrae e é essencial para o fortalecimento da cultura organizacional baseada em ética e responsabilidade. A realização do curso é obrigatória para todos os colaboradores, promovendo o alinhamento institucional aos princípios de integridade, transparência e conduta ética no ambiente profissional.
 COMO REALIZAR A AÇÃO: 
 Acesse a Plataforma UC Sebrae.
 Pesquise pelo curso “Programa de Integridade”.
 Conclua todos os módulos obrigatórios.
 Reflita sobre os conteúdos apresentados e registre suas percepções, considerando sua aplicação prática no dia a dia de trabalho.
 ONDE FAZER: 
Plataforma UC Sebrae (pesquisar por: Programa de Integridade)
Estas são apenas sugestões — a escolha deve ser alinhada com sua liderança.
 MATERIAL DE APOIO: 
 Curso completo disponibilizado na Plataforma UC Sebrae
 Materiais complementares disponibilizados no ambiente do curso
 Documentos institucionais sobre ética, conduta e compliance no Sistema Sebrae
 Pesquise por conteúdos adicionais, caso deseje aprofundar o tema, na Universidade Sebrae, Degreed ou outras plataformas confiáveis
 COMO COMPROVAR: 
 Certificado de conclusão emitido pela Plataforma UC Sebrae
 Validação da liderança conforme os procedimentos internos de registro de ações realizadas
</t>
  </si>
  <si>
    <t>Agenda de Blocos com Foco Diário - curto prazo</t>
  </si>
  <si>
    <t xml:space="preserve">AÇÃO 1: ORGANIZAR A AGENDA EM BLOCOS COM FOCO DIÁRIO OBJETIVO: 
  Organizar e visualizar melhor o uso do tempo diário, promovendo mais foco, equilíbrio e produtividade. 
 JUSTIFICATIVA: 
Amanda, sua rotina envolve múltiplas demandas e prazos apertados. Criar uma agenda com blocos de tempo ajudará você a distribuir suas atividades de forma mais estratégica, evitando sobrecargas e aumentando a clareza sobre onde está investindo sua energia ao longo do dia.
 COMO REALIZAR (FERRAMENTAS QUE PODERÃO SER UTILIZADAS): 
 Por 15 dias úteis, crie uma  agenda diária estruturada em blocos de tempo , divididos por tipo de atividade (ex.: tarefas operacionais, e-mails, organização, pausas);
 Use  cores, categorias ou etiquetas  para facilitar a visualização dos blocos;
 Ao final de cada dia, faça uma breve  autoavaliação sobre o que funcionou bem e o que pode ser ajustado  no dia seguinte;
 Ao final dos 15 dias, escreva uma  reflexão  sobre os principais aprendizados e mudanças percebidas na sua produtividade.
Ferramentas recomendadas:  Planner físico, Google Agenda, Excel, Trello ou caderno manual. 
 ONDE REALIZAR / ONDE PROCURAR: 
No seu ambiente de trabalho ou pessoal, utilizando ferramentas digitais ou analógicas para planejamento.
 COMO COMPROVAR: 
  Entrega de registros de pelo menos 10 agendas com blocos de tempo preenchidos  +  reflexão final (mínimo meia página)  sobre os resultados observados.
 AÇÃO 2: REALIZAR O CURSO “GESTÃO DO TEMPO E PRODUTIVIDADE” – EV.G (OPCIONAL) OBJETIVO: 
  Aprender e aplicar técnicas complementares para melhorar a gestão do tempo e o foco nas prioridades diárias. 
 JUSTIFICATIVA: 
Este curso gratuito da plataforma  EV.G  oferece ferramentas práticas e sugestões que podem aprimorar sua organização, planejamento e controle do tempo, fortalecendo os resultados da Ação 1.
 COMO REALIZAR (FERRAMENTAS QUE PODERÃO SER UTILIZADAS): 
 Acesse o site da  EV.G :  https://www.ev.org.br ;
 Busque e conclua o curso  “Gestão do Tempo e Produtividade” ;
 Após o curso,  aplique pelo menos uma técnica aprendida  e registre seus efeitos no dia a dia.
Ferramenta: Plataforma online EV.G.
 ONDE REALIZAR / ONDE PROCURAR: 
Online, gratuitamente, através da  plataforma EV.G .
 COMO COMPROVAR: 
  Certificado de conclusão  do curso +  descrição de aplicação prática (mínimo 1 parágrafo)  sobre como uma dica foi utilizada na rotina.
</t>
  </si>
  <si>
    <t>Prática Guiada de Comunicação Assertiva com Autoavaliação - curto prazo</t>
  </si>
  <si>
    <t xml:space="preserve">AÇÃO 1: PRATICAR A COMUNICAÇÃO ASSERTIVA COM AUTOAVALIAÇÃO OBJETIVO: 
Praticar a comunicação assertiva no dia a dia profissional, com foco em desenvolver clareza, respeito e firmeza ao expressar opiniões, necessidades ou posicionamentos.
 JUSTIFICATIVA: 
Amanda, você manifestou o desejo de se posicionar com mais firmeza e clareza no ambiente profissional. Desenvolver a comunicação assertiva permitirá construir relações mais saudáveis, seguras e influentes, sem abrir mão da empatia. Esta prática guiada ajudará você a se expressar de forma mais consciente, confiante e estratégica.
 COMO REALIZAR: 
 Durante  3 semanas , selecione  uma situação por semana  que exija posicionamento claro (exemplos: fazer um pedido, dizer “não”, expressar uma opinião ou necessidade);
 Antes da conversa , escreva o que deseja comunicar, de forma objetiva e respeitosa;
 Após a interação , registre:
Como você conduziu sua fala;
Qual foi a reação da outra pessoa;
Como você se sentiu na situação;
 Ao final do período, elabore uma  síntese reflexiva  sobre seus avanços, dificuldades e o que ainda deseja melhorar.
 FERRAMENTAS QUE PODEM SER UTILIZADAS: 
Caderno de anotações, arquivo digital (Word, Google Docs), aplicativos de notas, entre outros.
 ONDE REALIZAR / ONDE PROCURAR: 
No contexto da  rotina profissional , durante interações reais de trabalho. O registro pode ser feito em qualquer ambiente com privacidade, utilizando ferramentas físicas ou digitais.
 COMO COMPROVAR: 
Apresentar  3 registros  (um por semana) contendo a descrição das situações + uma  reflexão final (mínimo meia página)  sobre a experiência e os aprendizados.
 AÇÃO 2: REALIZAR O CURSO “COMUNICAÇÃO ASSERTIVA: ORATÓRIA, RETÓRICA E TÉCNICAS DE APRESENTAÇÃO” – DEGREED (OPCIONAL) OBJETIVO: 
Aprofundar o conhecimento teórico e prático sobre comunicação assertiva, com foco em desenvolver habilidades de fala, argumentação e apresentação.
 JUSTIFICATIVA: 
Este curso opcional da EV.G na Degreed pode enriquecer sua jornada de desenvolvimento ao trazer fundamentos sobre oratória, retórica e técnicas eficazes de comunicação. É uma excelente oportunidade para reforçar sua autoconfiança ao falar, posicionar ideias e dialogar com mais segurança.
 COMO REALIZAR: 
 Acessar a plataforma da  https://www.escolavirtual.gov.br/curso/1347 ;
 Fazer login ou criar um cadastro gratuito;
 Buscar o curso gratuito “ Comunicação Assertiva: Oratória, Retórica e Técnicas de Apresentação ”;
 Concluir os módulos no seu ritmo e, ao final, refletir sobre como o conteúdo pode ser aplicado no seu dia a dia profissional.
 FERRAMENTAS QUE PODEM SER UTILIZADAS: 
Dispositivos com acesso à internet (computador, tablet ou celular), anotações pessoais, e espaço de estudo tranquilo.
 ONDE REALIZAR / ONDE PROCURAR: 
O curso está disponível  online e gratuitamente  na plataforma da  UC SEBRAE , podendo ser realizado em qualquer local com acesso à internet.
 COMO COMPROVAR: 
Apresentar o  certificado de conclusão  do curso +  um parágrafo com um exemplo prático  de como pretende aplicar o conteúdo aprendido em sua comunicação diária
</t>
  </si>
  <si>
    <t>Leitura Reflexiva – “A Coragem de Ser Imperfeito” - curto prazo</t>
  </si>
  <si>
    <t xml:space="preserve">AÇÃO 1: LEITURA REFLEXIVA – “A CORAGEM DE SER IMPERFEITO” OBJETIVO: 
  Refletir sobre autoconfiança, vulnerabilidade e autenticidade por meio da leitura do livro “A Coragem de Ser Imperfeito”, aplicando os aprendizados à prática profissional. 
 JUSTIFICATIVA: 
Amanda, seu perfil demonstra um nível elevado de exigência consigo mesma, o que pode afetar sua autoconfiança e bem-estar. A leitura do livro “A Coragem de Ser Imperfeito”, da autora Brené Brown, oferece insights sobre como aceitar as próprias vulnerabilidades pode ser um caminho para a coragem e autenticidade no ambiente de trabalho. Essa leitura pode fortalecer seu senso de valor pessoal e inspirar mudanças positivas na forma como lida com suas emoções e desafios.
 COMO REALIZAR (FERRAMENTAS QUE PODERÃO SER UTILIZADAS): 
 Solicitar ou acessar o livro “A Coragem de Ser Imperfeito”, de Brené Brown (disponível na biblioteca do Sebrae ou em versão digital);
 Ler ao longo de 3 semanas, destacando trechos que mais se relacionem com seus desafios e vivências;
 Registrar semanalmente uma reflexão com os seguintes pontos:
Trecho marcante;
Relação com sua experiência profissional;
Mudança ou atitude que pretende adotar a partir dessa reflexão;
 Ao final do período, escrever uma  síntese pessoal  com os principais aprendizados e um pequeno plano de ação.
 ONDE REALIZAR / ONDE PROCURAR: 
Na  biblioteca do Sebrae  ou por meio da  versão digital do livro , em local tranquilo que favoreça a leitura e a escrita reflexiva.
 COMO COMPROVAR: 
  Entrega de 3 registros semanais de reflexão  (com os três tópicos indicados) +  síntese final de no mínimo meia página  com aprendizados e possíveis aplicações no dia a dia.
 AÇÃO 2 (OPCIONAL): REALIZAR O CURSO “MUDANÇAS ORGANIZACIONAIS” – UNIVERSIDADE SEBRAE OBJETIVO: 
  Compreender como lidar de forma positiva com mudanças no ambiente de trabalho, alinhando esse conhecimento com as reflexões obtidas na leitura do livro. 
 JUSTIFICATIVA: 
Este curso gratuito da Universidade Sebrae complementa a leitura ao abordar como a adaptação e a transformação fazem parte do desenvolvimento pessoal e organizacional. É uma oportunidade de fortalecer a mentalidade de crescimento e entender que mudanças bem gerenciadas podem impulsionar sua evolução profissional.
 COMO REALIZAR (FERRAMENTAS QUE PODERÃO SER UTILIZADAS): 
 Acessar o site da  Universidade Sebrae :  https://www.sebrae.com.br ;
 Buscar e realizar o curso gratuito  “Mudanças Organizacionais” ;
 Concluir os módulos no seu tempo e, ao final, identificar uma mudança de postura ou comportamento que deseja aplicar na rotina;
 Redigir um parágrafo descrevendo essa mudança e o porquê da escolha.
 ONDE REALIZAR / ONDE PROCURAR: 
Curso 100% online e gratuito, disponível na  plataforma Universidade Sebrae , podendo ser feito em casa ou no trabalho, via computador, tablet ou celular com acesso à internet.
 COMO COMPROVAR: 
  Apresentar o certificado de conclusão do curso  +  relato reflexivo em um parágrafo , explicando a mudança de postura escolhida e sua aplicação esperada no contexto profissional
</t>
  </si>
  <si>
    <t>Planejamento Semanal Visual com Prioridades - curto prazo</t>
  </si>
  <si>
    <t xml:space="preserve">AÇÃO 1: PLANEJAR A SEMANA DE FORMA VISUAL COM FOCO EM PRIORIDADES 
 OBJETIVO: 
  Implementar um planejamento semanal visual e funcional, com foco em definir prioridades diárias e manter a organização diante de prazos e demandas. 
 JUSTIFICATIVA: 
Foi observado, Amanda, que há oportunidades de melhoria em relação ao planejamento e à organização do tempo. Uma rotina mais visual e estruturada pode ajudá-la a se antecipar às demandas, evitar sobrecargas e manter maior equilíbrio na execução das tarefas.
 COMO REALIZAR (FERRAMENTAS QUE PODERÃO SER UTILIZADAS): 
 Criar uma tabela semanal simples (em papel, Excel, planner digital ou Google Agenda);
 Definir até  3 prioridades por dia  e destacar os  prazos mais críticos ;
 Reservar  15 minutos diários  para revisar a agenda e reajustar conforme imprevistos;
 Ao final de cada semana, registrar brevemente  o que funcionou bem e o que pode melhorar .
 Ferramentas que podem ser utilizadas: planner físico, caderno, planilhas Excel, Trello, Google Agenda ou aplicativos de organização pessoal.
 ONDE REALIZAR / ONDE PROCURAR: 
No ambiente de trabalho ou em casa, em um local tranquilo e com fácil acesso à ferramenta escolhida.
 COMO COMPROVAR: 
  Apresentar o planejamento de 3 semanas  (por meio de fotos, prints ou arquivos digitais) +  autoavaliação final de até meia página , relatando aprendizados, dificuldades e ajustes realizados.
 AÇÃO 2 (OPCIONAL): REALIZAR O CURSO “GESTÃO DO TEMPO E PRODUTIVIDADE” – EV.G OBJETIVO: 
  Aprofundar conhecimentos sobre técnicas de gestão do tempo e produtividade, aplicando pelo menos uma delas no dia a dia. 
 JUSTIFICATIVA: 
Esse curso opcional pode ampliar sua percepção sobre o uso estratégico do tempo. É uma excelente oportunidade para conhecer ferramentas teóricas e práticas que auxiliam no aumento da produtividade com equilíbrio.
 COMO REALIZAR (FERRAMENTAS QUE PODERÃO SER UTILIZADAS): 
 Acessar gratuitamente o site da  EV.G :  https://www.ev.org.br ;
 Fazer login e buscar o curso  “Gestão do Tempo e Produtividade” ;
 Realizar o curso no seu próprio ritmo;
 Escolher  uma técnica apresentada  e aplicá-la no cotidiano profissional ou pessoal, observando os efeitos da prática.
 Ferramentas que podem ser utilizadas: plataforma online EV.G, caderno de anotações, aplicativos de produtividade ou organização pessoal.
 ONDE REALIZAR / ONDE PROCURAR: 
Curso 100% online e gratuito, disponível na  plataforma EV.G – Fundação Bradesco , e pode ser realizado em casa ou no trabalho, em qualquer dispositivo com internet.
 COMO COMPROVAR: 
  Apresentar o certificado de conclusão do curso  +  um parágrafo descritivo  explicando qual técnica foi aplicada, de que forma foi utilizada e os impactos percebidos no cotidiano.
</t>
  </si>
  <si>
    <t>Diário de Emoções – Fortalecendo a Autoconfiança com Consciência -curto prazo</t>
  </si>
  <si>
    <t xml:space="preserve">AÇÃO 1: MANTER UM DIÁRIO DE EMOÇÕES PARA FORTALECER A AUTOCONFIANÇA COM CONSCIÊNCIA OBJETIVO: 
Desenvolver a autoconfiança e o equilíbrio emocional por meio da prática de autorreflexão diária sobre situações emocionais vivenciadas no ambiente de trabalho.
 JUSTIFICATIVA: 
Amanda, seu perfil DISC revela uma tendência à racionalização das emoções e um alto nível de exigência interna. Essa combinação pode afetar sua autoconfiança em situações de erro, pressão ou exposição. O exercício do diário de emoções ajudará a ampliar sua consciência emocional e promover uma postura mais confiante, equilibrada e autocompreensiva.
 COMO REALIZAR: 
 Durante  15 dias úteis , ao final de cada expediente, registre:
Um momento do dia que exigiu equilíbrio emocional;
Como você reagiu;
O que pensou sobre a situação;
O que manteria ou faria diferente.
 Ao final do período, escreva uma reflexão final com os principais aprendizados e como pretende utilizá-los a seu favor.
 FERRAMENTAS QUE PODEM SER UTILIZADAS: 
Caderno físico, diário pessoal, aplicativo de notas, Word, Google Docs ou outro meio digital de sua preferência.
 ONDE REALIZAR / ONDE PROCURAR: 
Em local tranquilo, seja em casa ou no trabalho, que favoreça a concentração e o registro reflexivo.
 COMO COMPROVAR: 
Entrega do diário com os  15 registros completos  e uma  reflexão final escrita (mínimo de meia página) , abordando os aprendizados sobre si mesma e a aplicação futura dessas percepções.
 AÇÃO 2: REALIZAR O CURSO “INTELIGÊNCIA EMOCIONAL” – UC SEBRAE (OPCIONAL) OBJETIVO: 
Aprofundar o entendimento sobre inteligência emocional e aplicar os conceitos no cotidiano profissional para melhorar a gestão de emoções e relacionamentos.
 JUSTIFICATIVA: 
Caso deseje se aprofundar no tema, este curso gratuito oferecido pela  UC SEBRAE  é uma excelente oportunidade para ampliar o autoconhecimento, identificar padrões emocionais e desenvolver estratégias para lidar melhor com desafios emocionais no dia a dia.
 COMO REALIZAR: 
 Acessar o site da  UC SEBRAE :
 Fazer login ou cadastro e buscar o curso  “Inteligência Emocional” ;
 Realizar as aulas no seu ritmo e, ao longo do curso, escolher uma situação para aplicar os conhecimentos aprendidos.
 FERRAMENTAS QUE PODEM SER UTILIZADAS: 
Computador, tablet ou celular com acesso à internet, além de um caderno ou aplicativo para anotações e reflexões.
 ONDE REALIZAR / ONDE PROCURAR: 
Curso oferecido  online e gratuitamente pela UC SEBRAE , acessível de qualquer lugar com internet.
 COMO COMPROVAR: 
Apresentar o  certificado de conclusão do curso  e uma  anotação descrevendo um exemplo prático de aplicação  do conteúdo aprendido, demonstrando como a técnica foi utilizada e qual foi o impacto no seu comportamento ou rotina.
</t>
  </si>
  <si>
    <t>Participar do Congresso Nacional da Mulher Contabilista com relatório reflexivo</t>
  </si>
  <si>
    <t xml:space="preserve">AÇÃO 1 – Participar do Congresso Nacional da Mulher Contabilista com relatório reflexivo JUSTIFICATIVA: 
Participar do Congresso Nacional da Mulher Contabilista proporcionará acesso a conteúdos atualizados sobre práticas contábeis, inovação, liderança feminina e transformação digital. O evento promove networking qualificado e traz insights aplicáveis à realidade institucional, contribuindo para seu desenvolvimento técnico e comportamental.
 COMO REALIZAR A AÇÃO: 
 Realize sua inscrição no Congresso Nacional da Mulher Contabilista (verificar datas, local e formato — presencial ou online).
 Escolha uma trilha de conteúdo que se relacione com seus objetivos de desenvolvimento (ex: inovação, ESG, compliance, liderança feminina).
 Participe de, no mínimo, três palestras ou painéis.
 Anote os principais aprendizados e como cada um se conecta com sua prática profissional.
 Elabore um relatório reflexivo destacando 3 ideias principais e 2 possíveis aplicações no seu setor ou rotina.
 ONDE FAZER: 
Evento presencial ou online, conforme definição da organização.
  Estas são apenas sugestões — a escolha deve ser alinhada com sua liderança e validada pela UGP. 
 MATERIAL DE APOIO: 
 Site oficial do evento
 Programação do congresso (trilhas temáticas)
 Caderno ou aplicativo para anotações reflexivas
 COMO COMPROVAR: 
Certificado de participação + relatório reflexivo com os principais aprendizados e duas sugestões de aplicação prática.
</t>
  </si>
  <si>
    <t>Registro de Aprendizados Semanais – Do Erro à Evolução curto prazo</t>
  </si>
  <si>
    <t xml:space="preserve">AÇÃO 1: REGISTRAR APRENDIZADOS SEMANAIS – DO ERRO À EVOLUÇÃO OBJETIVO: 
Refletir semanalmente sobre situações desafiadoras para transformar erros em aprendizados concretos, fortalecendo a autoconfiança e a capacidade de evolução contínua.
 JUSTIFICATIVA: 
Amanda, você mencionou em seu último PDI que deseja lidar melhor com erros e desenvolver mais autoconfiança. Essa ação tem como propósito ajudá-la a entender que os erros fazem parte do processo de crescimento e que o mais importante é a capacidade de aprender com cada experiência, valorizando a evolução em vez da perfeição.
 COMO REALIZAR: 
 Durante  4 semanas , ao final de cada semana, escreva sobre uma situação que não saiu como o planejado;
 Responda aos seguintes pontos:
O que ocorreu?
O que aprendeu com a situação?
Como reagiu no momento?
O que faria diferente numa próxima vez?
 Ao final do mês, escreva uma  síntese com os principais aprendizados  e  mudanças de atitude percebidas .
 FERRAMENTAS QUE PODEM SER UTILIZADAS: 
Caderno de anotações, aplicativo de notas, arquivos em Word ou Google Docs.
 ONDE REALIZAR / ONDE PROCURAR: 
Em local tranquilo (em casa ou no trabalho), utilizando o formato de registro pessoal mais confortável para você: físico ou digital.
 COMO COMPROVAR: 
Entregar  4 registros semanais  e uma  síntese final de no mínimo meia página , demonstrando os aprendizados ao longo do período e as atitudes que foram (ou serão) modificadas.
 AÇÃO 2: REALIZAR O CURSO “MUDANÇAS ORGANIZACIONAIS” – UC SEBRAE (OPCIONAL) OBJETIVO: 
Ampliar a compreensão sobre o papel das mudanças no ambiente organizacional e reforçar a importância da adaptação, da flexibilidade e da aceitação dos erros como parte do processo de melhoria contínua.
 JUSTIFICATIVA: 
Este curso gratuito da  UC SEBRAE  pode ajudar a expandir sua visão sobre o impacto das mudanças nas organizações e na vida profissional. Ele reforça a ideia de que errar, ajustar e tentar novamente são partes naturais e necessárias do crescimento individual e coletivo.
 COMO REALIZAR: 
 Acessar a plataforma da  UC SEBRAE :  https://sebrae.com.br ;
 Fazer login ou criar um cadastro;
 Buscar pelo curso  “Mudanças Organizacionais”  e concluir as aulas no seu ritmo;
 Ao final, refletir sobre os aprendizados e registrar  uma mudança de atitude  que pretende adotar com base no que foi aprendido.
 FERRAMENTAS QUE PODEM SER UTILIZADAS: 
Computador, celular ou tablet com acesso à internet, caderno de anotações ou bloco digital.
 ONDE REALIZAR / ONDE PROCURAR: 
Curso 100%  online e gratuito , disponível na  UC SEBRAE , podendo ser feito em qualquer local com acesso à internet.
 COMO COMPROVAR: 
Apresentar o  certificado de conclusão do curso  e uma  anotação com proposta de mudança pessoal , explicando de forma objetiva como pretende aplicar esse aprendizado no seu dia a dia.
</t>
  </si>
  <si>
    <t>Concluir o Programa de Integridade – UC Sebrae - curto prazo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</si>
  <si>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Programa de Integridade do Sistema Sebrae JUSTIFICATIVA: 
Esta ação integra o Programa de Integridade do Sistema Sebrae e é essencial para o fortalecimento da cultura organizacional baseada em ética e responsabilidade. A realização do curso é obrigatória para todos os colaboradores.
 COMO REALIZAR A AÇÃO: 
 Acesse a Plataforma UC Sebrae.
 Localize o curso  “Programa de Integridade” .
 Conclua todos os módulos obrigatórios.
 Reflita sobre os conteúdos e registre suas percepções.
 ONDE FAZER: 
Plataforma UC Sebrae (pesquisar por: Programa de Integridade)
 COMO COMPROVAR: 
Certificado de conclusão emitido pela plataforma.
</t>
  </si>
  <si>
    <t>Estruturar o planejamento de eventos de alta complexidade</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</si>
  <si>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válida. 
 Justificativa Seu papel em eventos complexos exige um modelo de planejamento técnico estruturado, com definição clara de entregas, responsabilidades, prazos, riscos e indicadores. Esta sistematização garante maior previsibilidade, segurança e profissionalismo, fortalecendo a atuação do Núcleo de Eventos como referência interna.
 Como realizar a ação Opção 1: Desenvolvimento prático autônomo Entrega de normativa sobre estruturação de eventos complexos 
 Passo a passo: 
 Escolher um evento institucional de alta complexidade planejado para 2025.
 A partir da experiência prática e dos aprendizados acumulados, construir uma  normativa técnica  que oriente como deve ser o planejamento completo desses eventos no contexto do Sebrae TO.
 A normativa deve conter:
Fases do planejamento
Cronograma com marcos e prazos
Entregas por etapa
Papéis e responsáveis envolvidos
Principais riscos e planos de resposta
Indicadores de acompanhamento
 Apresentar a normativa em reunião da equipe para validação.
 Essa entrega se tornará um instrumento institucional de referência para a condução de projetos de eventos complexos.
 Opção 2: Oficina Técnica de Planejamento com o Comitê de Eventos Redesenho colaborativo do modelo de planejamento de eventos 
 Passo a passo: 
 Preparar e conduzir uma oficina com o Comitê de Eventos, com o objetivo de revisar e redesenhar o modelo atual de planejamento.
 Apresentar um  exemplo estruturado  (canvas, template ou modelo de projeto).
 Facilitar uma  dinâmica em grupo  para adaptação do modelo a diferentes tipos de eventos (pequeno, médio e grande porte).
 Sistematizar o modelo final acordado durante a oficina.
 Compartilhar com a equipe como proposta-padrão para próximos eventos.
 Como comprovar Para a opção 1:
Normativa estruturada em PDF
Apresentação em equipe registrada por ata, e validada pela liderança
 Para a opção 2:
Registro fotográfico ou ata da oficina
Modelo final acordado em grupo
Validação da liderança
 Aviso importante As opções apresentadas são complementares. O participante poderá realizar uma das alternativas ou ambas para maximizar seu desenvolvimento.
 Resumo final Sistematizar o planejamento técnico de eventos fortalece a gestão da área, garante padronização e gera segurança na entrega de projetos institucionais de alto impacto.
</t>
  </si>
  <si>
    <t>Curso com Redesenho Visual da Semana por Blocos de Valor - curto prazo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</si>
  <si>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Curso com Redesenho Visual da Semana por Blocos de Valor Justificativa 
Diante do acúmulo de demandas não previstas, organizar sua semana por blocos de valor ajuda a visualizar prioridades reais e reduzir dispersão. Traz clareza sobre o que mais impacta seus resultados.
 O que fazer 
 Realizar o curso  “Gestão do Tempo com Foco em Entregas Estratégicas”  – Universidade Sebrae.
 Criar um  quadro visual da sua semana  com blocos de valor, como:
Atividades operacionais
Atividades criativas
Cerimonial e eventos
Reuniões
Pausas estratégicas
 Aplicar esse planejamento por  15 dias .
 Registrar ajustes feitos com base na experiência real.
 Materiais de apoio 
 Curso “Gestão do Tempo” – Universidade Sebrae
 Vídeo “Como usar blocos de tempo para ganhar foco” – YouTube
 Modelo de planejamento visual – Canva
 Artigo “Alta performance com rotina simples” – Degreed
 Como comprovar 
 Certificado do curso
 Quadro visual “antes e depois”
 Reflexão sobre os ajustes percebidos
 Validação pela liderança
 AÇÃO 2: Teste Comparativo de Duas Ferramentas de Produtividade Justificativa 
Testar ferramentas é uma forma prática de encontrar o método ideal para manter sua organização com apoio da tecnologia, de forma personalizada e sustentável.
 O que fazer 
 Escolher  duas ferramentas de gestão de tempo  (ex: Trello, Notion, Planner, Google Agenda).
 Usar  cada uma por 1 semana  completa.
 Avaliar:
Facilidade de uso
Clareza visual
Adaptação ao seu ritmo
Impacto na produtividade
 Escolher a ferramenta mais eficiente e montar nela sua  rotina padrão .
 Materiais de apoio 
 Artigo “Trello vs. Notion – qual se adapta ao seu perfil?” – HBR Brasil
 Vídeo “Planner digital ou físico: o que funciona melhor?” – YouTube
 Curso “Produtividade com ferramentas digitais” – Degreed
 Como comprovar 
 Relatório comparativo das ferramentas
 Modelo de rotina adotada na ferramenta escolhida
 Validação pela liderança
</t>
  </si>
  <si>
    <t>Estruturar tecnicamente os processos de eventos institucionais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</si>
  <si>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válida. 
 Justificativa Você já executa atividades críticas e estratégicas no contexto de eventos, mas muitas delas ainda não estão sistematizadas ou previstas formalmente nos processos institucionais. Esta ação visa não apenas reconhecer essas práticas, mas transformá-las em referência técnica, fortalecendo a visibilidade do seu trabalho e aprimorando a gestão da área de eventos com base em parâmetros claros de planejamento, complexidade e impacto.
 Como realizar a ação Opção 1: Desenvolvimento prático autônomo Normativa técnica para estruturação de eventos de alta complexidade 
 Passo a passo: 
 Identificar as principais atividades envolvidas na realização de eventos institucionais, com foco em demandas de maior complexidade (ex: planejamento estratégico, apoio a lideranças, logística de cerimonial).
 Organizar essas atividades em um documento técnico, classificando por:
Etapa do evento
Tempo estimado de execução
Grau de complexidade envolvido
Frequência com que ocorrem
 Propor indicadores vinculados ao volume, impacto e criticidade de cada grupo de ações.
 Sistematizar tudo isso em uma  normativa técnica , contendo a visão de como o  Núcleo de Eventos do Sebrae TO estrutura o planejamento e execução de eventos de alta complexidade .
 Essa normativa pode servir como base para capacitação, integração de novos membros e padronização organizacional.
 Opção 2: Benchmarking com registro comparativo de práticas Benchmarking técnico com outras instituições públicas ou Sebraes estaduais 
 Passo a passo: 
 Escolher  duas instituições públicas ou Sebraes estaduais  que sejam referência na organização de eventos.
 Realizar  entrevistas ou análise documental  sobre a forma como essas instituições organizam suas atividades de eventos.
 Levantar informações sobre:
Fluxo de trabalho adotado
Ferramentas utilizadas
Papéis e responsabilidades distribuídos
Mecanismos de monitoramento e avaliação
 Produzir um  relatório comparativo , destacando o que pode ser mantido, adaptado ou incorporado à rotina do Sebrae TO.
 Propor  aprimoramentos concretos  para a área de eventos com base nessa análise.
 Onde fazer Toda a ação será desenvolvida internamente e em articulação com outras unidades ou instituições públicas para o benchmarking.
 A normativa será construída com base na sua experiência prática e alinhada com o funcionamento real do Núcleo de Eventos.
 Como comprovar Para a opção 1:
Documento técnico com ficha das atividades
Entrega da normativa estruturada com indicadores
Validação da liderança
 Para a opção 2:
Relatório comparativo das práticas
Síntese das entrevistas ou análise documental
Proposta de aplicação para aprimoramento da área
Validação da liderança
 Aviso importante As opções apresentadas são complementares. O participante poderá realizar uma das alternativas ou ambas para maximizar seu desenvolvimento.
 Resumo final Transformar a prática em processo é um passo essencial para o fortalecimento técnico da área de eventos e para o reconhecimento institucional das atividades desenvolvidas.
</t>
  </si>
  <si>
    <t>Sistematizar aprendizados do benchmarking em guia prático interno</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</si>
  <si>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válida. 
 Justificativa Sua experiência consolidada em cerimonial, mesmo sem formalização nos processos, evidencia uma atuação estratégica e relevante para o Sebrae TO. Sistematizar esse conhecimento fortalece sua autoridade técnica, contribui para a padronização interna e valoriza a função de cerimonial como parte essencial da qualidade dos eventos institucionais. Além disso, reconhecer oficialmente essas atividades como parte dos processos é um passo importante para seu desenvolvimento e para o fortalecimento institucional da área.
 Como realizar a ação Opção 1: Desenvolvimento prático autônomo Sistematizar aprendizados do benchmarking no Encontro de Eventos 2025 
 Passo a passo: 
 Revise suas anotações, materiais e registros sobre o benchmarking vivenciado no Encontro de Eventos de 2025.
 Elabore um  guia prático interno , voltado a orientar os envolvidos na organização de eventos do Sebrae TO.
Inclua os 10 principais pontos que todos os colaboradores devem saber sobre cerimonial e protocolo.
Utilize uma linguagem simples, acessível e com foco em padronização.
Inclua exemplos práticos, checklists e boas práticas observadas.
 Compartilhe esse material com colegas das áreas envolvidas em eventos, novos gestores e equipes de apoio.
 Solicite validação e sugestões da sua liderança para aprimorar o conteúdo do guia.
 Esse guia poderá servir como referência interna permanente e ser incorporado a processos de integração ou capacitação de equipes.
 Opção 2: Desenvolvimento formal e institucional Diagnóstico Técnico de Cerimonial com Proposta de Inclusão no Processo 
 Passo a passo: 
 Faça um mapeamento completo de todas as atividades que você já executa no âmbito de cerimonial e protocolo.
Inclua tarefas operacionais, estratégicas, orientações a colegas, produção de roteiros, entre outros.
 Compare esse mapeamento com as normas e orientações do Sistema Sebrae e com os processos internos da UMC.
 Com base nessa análise, elabore uma  proposta técnica de inclusão dessas atividades no processo oficial , incluindo justificativas, benefícios e sugestões de fluxos.
 Apresente a proposta à sua liderança e, se pertinente, envolva a área responsável por processos para discussão da viabilidade de institucionalização.
 Esse diagnóstico poderá subsidiar futuras melhorias e reconhecimentos formais na atuação de cerimonial da organização.
 Onde fazer A prática será desenvolvida internamente, com base no benchmarking do Encontro de Eventos 2025 e nas observações da sua atuação diária.
 Para o diagnóstico técnico, utilize os documentos oficiais do Sebrae TO, os processos da UMC e o referencial de boas práticas do Sistema Sebrae.
 Como comprovar Para a opção 1: Entregar o guia prático finalizado em PDF e apresentar validação da liderança sobre sua aplicabilidade.
 Para a opção 2: Entregar o diagnóstico técnico em documento e a proposta formal para inclusão ou revisão de processo, com validação da liderança.
 Aviso importante As opções apresentadas são complementares. O participante poderá realizar uma das alternativas ou ambas para maximizar seu desenvolvimento.
 Resumo final Transformar sua prática em referência institucional é um passo importante para o reconhecimento técnico e para a excelência dos eventos do Sebrae TO.
</t>
  </si>
  <si>
    <t>Aprimorar a comunicação com diferentes públicos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</si>
  <si>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válida. 
 Justificativa Sua função exige interação constante com diferentes perfis: lideranças, colegas, fornecedores, convidados e parceiros externos. Aprimorar a forma como você ajusta a linguagem e a abordagem de acordo com o público fortalece sua autoridade profissional, aumenta a clareza e melhora a eficácia da comunicação – especialmente em situações críticas, como alinhamentos com áreas diversas ou tratativas de alta sensibilidade.
 Como realizar a ação Opção 1: Desenvolvimento formal (curso) Curso com adaptação prática de mensagens para diferentes públicos 
 Passo a passo: 
 Realizar o curso  “Comunicação Assertiva: Oratória, Retórica e Técnicas de Apresentação” (EV.G)  – curso validado oficialmente no projeto.
 Selecionar  três situações reais  que você tenha vivenciado ou vivenciará, envolvendo públicos distintos.
 Reescrever cada uma das mensagens considerando:
O perfil do interlocutor (ex: gestor, cerimonialista, fornecedor)
A linguagem mais adequada para alcançar o objetivo da comunicação
A clareza e empatia necessárias ao contexto
 Elaborar uma  análise da intenção comunicacional  de cada mensagem e como a escolha da linguagem contribuiu (ou poderia contribuir) para um melhor resultado.
 Opção 2: Desenvolvimento prático autônomo Simulação com feedback 360º sobre seu estilo comunicacional 
 Passo a passo: 
 Escolher  três pessoas com quem você interage com frequência  (ex: gestor, colega técnico, fornecedor).
 Aplicar um formulário com cinco perguntas objetivas relacionadas à sua comunicação (clareza, organização, objetividade, empatia, influência).
 Reunir os feedbacks recebidos e  identificar padrões ou divergências  de percepção.
 A partir disso, montar um  plano de ajustes comunicacionais  com pelo menos três metas práticas, como: reformular abordagens, fazer validação de entendimento ou ajustar o tom de voz.
 Como comprovar Para a opção 1:
Certificado de conclusão do curso
Três versões de mensagens reescritas com respectivas análises
Validação da liderança
 Para a opção 2:
Formulários de feedback preenchidos
Análise dos padrões identificados
Plano de melhoria com três metas
Validação da liderança
 Aviso importante As opções apresentadas são complementares. O participante poderá realizar uma das alternativas ou ambas para maximizar seu desenvolvimento.
 Resumo final Ajustar a forma como você se comunica com diferentes públicos amplia seu impacto, fortalece sua imagem profissional e melhora significativamente a fluidez no ambiente organizacional.
</t>
  </si>
  <si>
    <t>Simulação de Decisões Técnicas com Análise de Impacto - curto prazo</t>
  </si>
  <si>
    <t xml:space="preserve">AÇÃO 1: Simulação de Decisões Técnicas com Análise de Impacto Justificativa 
Seu perfil revela cautela e busca de validação, o que garante precisão, mas pode gerar demora nas decisões. Essa ação visa desenvolver  autonomia e confiança técnica , mesmo diante de incertezas — habilidade essencial para atuar com mais agilidade em eventos e projetos.
 O que fazer 
 Elaborar  3 cenários reais  da sua rotina com dilemas técnicos (ex: imprevistos logísticos, definição de fornecedores, alterações de cronograma).
 Para  cada cenário , registrar:
Situação e contexto
 Opções possíveis de decisão 
 Critérios utilizados  para decidir (ex: custo, impacto, tempo, alinhamento institucional)
 Riscos envolvidos  em cada alternativa
 Decisão tomada 
 Após aplicar a decisão, registrar:
 Resultado prático obtido 
 Aprendizado principal  de cada situação
 Materiais de apoio 
 Curso “Tomada de Decisão Eficiente” – Universidade Sebrae
 Vídeo “Como decidir bem sob pressão” – YouTube
 Artigo “Modelos para decisões estratégicas” – Degreed
 Como comprovar 
 Documento com os  3 estudos de caso completos  (situação, opções, critérios, decisão, impacto e aprendizado)
 Validação pela liderança
 AÇÃO 2: Desafio de Decisão em Equipe com Feedback Cruzado Justificativa 
Tomar decisões com outros profissionais ajuda a desenvolver  agilidade, argumentação técnica e clareza na defesa de ideias . Essa alternativa treina sua habilidade de tomar e justificar decisões com embasamento, além de gerar aprendizado com a diversidade de visões.
 O que fazer 
 Conduzir um  desafio técnico em grupo  com dois colegas.
 Escolher um problema real (ex: necessidade de cortar custos, agenda de autoridades, escolha de espaço para evento).
 Apresentar  3 alternativas viáveis  para o grupo.
 Cada participante escolhe uma opção e  justifica tecnicamente  sua escolha.
 Após o debate, o grupo define uma  solução final consensual .
 Registrar:
O problema apresentado
As justificativas individuais
A decisão final acordada
Reflexões sobre o processo e aprendizados
 Materiais de apoio 
 Roteiro “Desafio de Decisão em Grupo” – Universidade Sebrae
 Vídeo “Como defender decisões com segurança” – YouTube
 Artigo “Argumentação técnica e tomada de decisão” – HBR Brasil
 Como comprovar 
 Relatório com:
Descrição do desafio
Justificativas de cada participante
Solução final
Reflexões sobre aprendizados individuais e do grupo
 Validação pela liderança
</t>
  </si>
  <si>
    <t>Jornada de Inspiração + Prototipagem de Solução Inovadora - curto prazo</t>
  </si>
  <si>
    <t xml:space="preserve">AÇÃO 1: Jornada de Inspiração + Prototipagem de Solução Inovadora Justificativa 
Você tem perfil inovador e curiosidade por novas abordagens em eventos. Esta ação estimula a aplicação prática dessas referências em soluções que podem ser testadas no Sebrae TO.
 O que fazer 
 Escolher  3 referências inspiradoras  em inovação para eventos (ex: TED Talks, cases reais, plataformas tecnológicas).
 Estudar os materiais e registrar os  principais aprendizados  (formato, impacto, aplicabilidade).
 Elaborar uma  proposta de inovação simples  para eventos do Sebrae TO, como:
Credenciamento digital ou por QR Code
Espaço sensorial ou interativo
Dinâmicas com gamificação
Painel digital imersivo
 Criar um  protótipo visual  da ideia (ex: mockup, vídeo simulado, apresentação no Canva).
 Apresentar à equipe de eventos para inspirar futuras implementações.
 Materiais de apoio 
 TED Talk “The Future of Events”
 Artigo “Inovação e experiência em eventos” – Universidade Sebrae
 Ferramenta Canva para protótipos visuais
 Como comprovar 
 Relatório com as 3 inspirações analisadas
 Protótipo desenvolvido
 Registro da apresentação à equipe
 Validação pela liderança
 AÇÃO 2: Benchmarking de Experiência com Relatório Técnico Justificativa 
Observar boas práticas aplicadas em eventos externos amplia seu repertório e fundamenta propostas criativas. O foco é traduzir experiências de alto nível em sugestões viáveis para o Sebrae TO.
 O que fazer 
 Escolher  1 evento externo de referência  (online ou presencial) com foco na  experiência do participante .
 Participar ou assistir com olhar analítico, registrando:
Inovações aplicadas
Pontos de contato com o público
Tecnologias e formatos usados
 Elaborar um  relatório técnico  com:
Análise dos elementos inovadores
Fotos/prints como evidência
Recomendações que possam ser adaptadas ao Sebrae TO
 Materiais de apoio 
 Modelo de relatório de benchmarking – Sebrae Play
 Vídeo “Eventos com foco na experiência” – YouTube
 Artigo “Tendências em eventos” – Degreed
 Como comprovar 
 Relatório técnico com análise e recomendações
 Evidências visuais (prints/fotos)
 Validação da liderança
</t>
  </si>
  <si>
    <t>Participação Institucional Estratégica na COP 30</t>
  </si>
  <si>
    <t xml:space="preserve">Justificativa A participação de colaboradores do Sebrae/TO na COP 30 representa uma oportunidade ímpar de aprendizado e protagonismo institucional em uma das mais relevantes conferências mundiais sobre mudanças climáticas. A seleção de apenas quatro representantes, chancelada pela Diretoria, reforça o grau de importância estratégica do projeto de sustentabilidade em estudo.
A vivência nesse ambiente internacional contribui diretamente para o fortalecimento das competências institucionais em sustentabilidade, inovação e articulação multissetorial — alinhadas às diretrizes do Sebrae e às necessidades das micro e pequenas empresas diante das transformações ambientais e regulatórias.
Além disso, essa ação posiciona o Sebrae/TO como ator ativo na agenda ESG, ampliando sua visibilidade e credibilidade.
 Como Realizar a Ação Participação na COP 30 — Evento Presencial Internacional 
 Preparação pré-evento:
 Revisar o projeto de sustentabilidade em andamento no Sebrae/TO.
Estudar os principais temas que serão abordados na COP 30 (disponibilizados no site oficial do evento).
Identificar oportunidades de articulação com redes, organizações e programas que possam ser úteis ao projeto em estudo.
 Durante o evento:
 Participar de painéis, mesas-redondas e fóruns que tenham afinidade com a agenda institucional.
Fazer registros das interações mais relevantes, incluindo dados, aprendizados, experiências inspiradoras e contatos estratégicos.
Representar institucionalmente o Sebrae/TO de forma ética, propositiva e aberta ao diálogo técnico e político.
 Pós-evento:
 Sistematizar os principais aprendizados e experiências em um relatório.
Realizar apresentação interna para as equipes do Sebrae/TO, compartilhando o conteúdo vivenciado.
Indicar oportunidades ou soluções que possam ser aproveitadas no projeto de sustentabilidade local em estudo.
Apoiar, quando possível, desdobramentos e articulações necessárias para transformar os aprendizados em ação prática.
 Sugestões Práticas para o Dia a Dia Mantenha um caderno ou arquivo digital com aprendizados estratégicos obtidos no evento.
 Estimule diálogos sobre sustentabilidade nas reuniões internas, compartilhando insights da COP 30.
 Procure manter contato com parceiros e referências conhecidas durante o evento para possíveis colaborações futuras.
 Monitore editais e chamadas internacionais relacionadas ao tema de sustentabilidade.
 Como Comprovar Relatório reflexivo e técnico da participação no evento, com os seguintes elementos:
Breve descrição dos painéis e atividades assistidas.
Pontos-chave aprendidos.
Contatos estratégicos estabelecidos.
Sugestões de aplicação prática no contexto do Sebrae/TO.
 Imagens do evento (credenciais, fotos, etc.).
 Apresentação interna realizada para a equipe (slides ou vídeo, se houver).
 Aviso Importante Esta ação é única, específica e voltada exclusivamente aos colaboradores indicados pela Diretoria para participação na COP 30. Sua realização e comprovação são essenciais para o registro no plano de ação, considerando seu caráter institucional e estratégico.
 Resumo Final Sua participação na COP 30 é mais do que uma presença: é um marco de liderança, protagonismo e compromisso com o futuro sustentável do Sebrae e das micro e pequenas empresas do Tocantins.
</t>
  </si>
  <si>
    <t>Curso "Comunicação Assertiva: Oratória, Retórica e Técnicas de Apresentação" – disponível na plataforma EV.G (Oratória)</t>
  </si>
  <si>
    <t xml:space="preserve">Curso "Comunicação Assertiva: Oratória, Retórica e Técnicas de Apresentação" – disponível na plataforma EV.G
 Por que realizar?  Para ampliar sua capacidade de se expressar com segurança e fluidez, mesmo em situações mais desafiadoras.
 Como realizar:  Realizar o curso online e aplicar o conteúdo por meio de uma pequena simulação (apresentação ou argumentação escrita).
 Como comprovar:  Enviar o certificado do curso + a simulação em vídeo ou texto.
</t>
  </si>
  <si>
    <t>2025-07-22</t>
  </si>
  <si>
    <t>Assistir ao TED Talk "O poder de acreditar que você pode melhorar" – Carol Dweck (Autoconfiança)</t>
  </si>
  <si>
    <t xml:space="preserve">Por que realizar?  Desenvolver uma mentalidade de crescimento e fortalecer sua autoconfiança com base em esforço e aprendizado, e não em medo de errar.
 Como realizar:  Assistir ao TED e anotar 3 frases marcantes. Após isso, escrever um parágrafo conectando essas ideias à sua vida profissional.
 Como comprovar:  Enviar as frases escolhidas e o parágrafo de reflexão.
</t>
  </si>
  <si>
    <t>Assistir ao TED Talk "Como falar para que as pessoas queiram ouvir" – Julian Treasure (Segurança ao se Posicionar)</t>
  </si>
  <si>
    <t xml:space="preserve">Assistir ao TED Talk "Como falar para que as pessoas queiram ouvir" – Julian Treasure
 https://www.ted.com/talks/julian_treasure_how_to_speak_so_that_people_want_to_listen?language=pt-br 
 Prazo:  30/07/2025
 Por que realizar?  Melhorar o impacto da sua comunicação verbal, com mais clareza, empatia e escuta ativa.
 Como realizar:  Anotar uma dica do TED que tenha feito sentido e aplicar essa dica em uma conversa real.
 Como comprovar:  Relatar como usou a dica e qual foi a percepção ou resultado.
</t>
  </si>
  <si>
    <t>Leitura reflexiva do livro "Seja Assertivo!" – Vera Martins (Autoconfiança)</t>
  </si>
  <si>
    <t xml:space="preserve">Leitura reflexiva do livro "Seja Assertivo!" – Vera Martins (disponível em:  www.resultadostoeic.com.br/mural/seja_assertivo.pdf )
 Prazo:  30/08/2025
 Por que realizar?  O livro oferece estratégias práticas para desenvolver uma postura firme, segura e confiante — sem deixar de lado a empatia.
 Como realizar:  Ler com atenção e anotar partes importantes. Refletir sobre os pontos aplicáveis ao seu dia a dia.
 Como comprovar:  Enviar uma reflexão final (mínimo de 1 página) sobre os aprendizados e como pretende aplicá-los.
</t>
  </si>
  <si>
    <t>2025-07-14</t>
  </si>
  <si>
    <t>Estruturação de Rotina com Técnica de Planejamento Semanal (Gestão do Tempo e Organização)</t>
  </si>
  <si>
    <t xml:space="preserve">Estruturação de Rotina com Técnica de Planejamento Semanal (Gestão do Tempo e Organização) 
 Por que realizar? 
Uma das competências-chave para o desenvolvimento da autonomia é a  autogestão do tempo e das prioridades . Essa prática contribui diretamente para a organização mental, a previsibilidade da rotina e a redução de ansiedade frente a múltiplas demandas. Utilizar uma metodologia simples como o “Time Blocking” (blocos de tempo) permite que a colaboradora visualize com clareza onde estão os focos do seu tempo, identifique gargalos e aprimore seu planejamento.
 Como realizar: 
 Escolher um dia da semana para fazer o planejamento dos próximos 5 dias úteis (ex: sexta-feira ou segunda de manhã).
 Usar uma folha, caderno, agenda digital ou planilha simples para dividir o dia em blocos de tempo de 1h ou 2h.
 Preencher esses blocos com:
 Tarefas rotineiras
 Demandas específicas já conhecidas
 Tempo reservado para imprevistos
 Pausas e autocuidado
 Ao fim de cada semana, fazer uma breve revisão:
 Quais blocos foram cumpridos com êxito?
 O que precisou ser ajustado ou realocado?
 O que aprendi sobre meu ritmo de trabalho?
 Como comprovar: 
Enviar uma das planilhas ou registros de rotina planejada + breve reflexão escrita (5 a 10 linhas) sobre o que funcionou bem na gestão do tempo e o que pode ser aprimorado.
</t>
  </si>
  <si>
    <t>Estudo orientado de decisões simples do dia a dia (Tomada de Decisão/Autonomia)</t>
  </si>
  <si>
    <t xml:space="preserve">Por que realizar? Refletir sobre situações reais para ganhar mais clareza e confiança ao tomar decisões sozinha, dentro de sua alçada.
 Como realizar? Escolher 2 situações do dia a dia. Conversar com alguém de confiança sobre como teria resolvido, e registrar o raciocínio envolvido.
 Como comprovar? Enviar relato escrito sobre as situações, as alternativas avaliadas e o que aprendeu com o exercício.
</t>
  </si>
  <si>
    <t>Microações de aproximação com colegas (Proatividade)</t>
  </si>
  <si>
    <t xml:space="preserve">Microações de aproximação com colegas Por que realizar?  Estimular laços positivos no ambiente de trabalho e aumentar o conforto em interações cotidianas.
 Como realizar:  Criar e aplicar uma lista com 3 atitudes simples (como elogiar, agradecer ou oferecer ajuda) para fortalecer o vínculo com colegas.
 Como comprovar:  Relatar como se sentiu ao realizar as ações e o que percebeu na resposta das pessoas.
</t>
  </si>
  <si>
    <t>Curso "Conecte-se: Comunicação Empática para Relacionamentos Eficazes" (Relações Interpessoais)</t>
  </si>
  <si>
    <t xml:space="preserve">Curso "Conecte-se: Comunicação Empática para Relacionamentos Eficazes" disponível em: play.witseed.com/courses/a790d189-0110-416b-ad6e-b9b6a770e9d8
 Por que realizar?  Aumentar a consciência relacional, desenvolver escuta ativa e empatia — essenciais para relações saudáveis no trabalho.
 Como realizar:  Fazer o curso completo e, ao final, aplicar pelo menos uma ferramenta de comunicação aprendida.
 Como comprovar:  Enviar o certificado do curso + breve relato da aplicação prática de uma técnica.
</t>
  </si>
  <si>
    <t>Feedback e Feedforward</t>
  </si>
  <si>
    <t xml:space="preserve">Capacitação prática sobre como conduzir conversas de desenvolvimento com clareza, respeito e assertividade. Ensina técnicas para oferecer feedback construtivo e usar o feedforward como ferramenta para impulsionar melhorias futuras.
 Link  Aqui .
</t>
  </si>
  <si>
    <t>Gestão de Contratos: Planejando a Contratação</t>
  </si>
  <si>
    <t>Curso que aborda os fundamentos para planejar contratações de forma eficiente e segura. O participante aprende etapas essenciais de análise, elaboração, gestão e prevenção de riscos contratuais.
 Link  Aqui .</t>
  </si>
  <si>
    <t>Fazer Treinamentos</t>
  </si>
  <si>
    <t xml:space="preserve">Treinamentos Obrigatórios: Atendimento ao MEI
 Atendimento ao Cliente
 Sistema SE Suite
</t>
  </si>
  <si>
    <t>Ações nos Primeiros 15 dias</t>
  </si>
  <si>
    <t xml:space="preserve">Primeiros 15 dias : Iniciar e acompanhar processos de consultorias empresariais e aquisição de bens e serviços.
</t>
  </si>
  <si>
    <t>Ações nos Primeiros 60 dias</t>
  </si>
  <si>
    <t xml:space="preserve">Primeiros 60 dias : Executar processos administrativos "ponto a ponto", com apoio da equipe e acompanhamento progressivo.
</t>
  </si>
  <si>
    <t>Ler Documentos e Manuais</t>
  </si>
  <si>
    <t xml:space="preserve">Documentos/Manuais Necessários: Manual de Viagens – Sebrae TO
 Manual de Veículos – Sebrae TO
 Manual de Compras – Sebrae TO
 Manual do SOF (Sistema Orçamentário Financeiro)
 Outros manuais internos relevantes
</t>
  </si>
  <si>
    <t>Realizar o curso Código de Ética 2024 – UC Sebrae</t>
  </si>
  <si>
    <t xml:space="preserve">Curso Código de Ética 2024 JUSTIFICATIVA: 
Esta ação visa garantir que todos os colaboradores estejam em conformidade com as diretrizes éticas institucionais do Sistema Sebrae, conforme exigência do Programa de Integridade. O curso é obrigatório para todos os empregados ativos.
 COMO REALIZAR A AÇÃO: 
 Acesse a Plataforma UC Sebrae.
 Pesquise pelo curso  "Código de Ética 2024" .
 Conclua todas as etapas obrigatórias do curso.
 Leia atentamente o conteúdo e reflita sobre como ele se aplica à sua atuação profissional.
 ONDE FAZER: 
Plataforma UC Sebrae (pesquisar por: Código de Ética 2024).
  Estas são apenas sugestões — a escolha deve ser alinhada com sua liderança e validada pela UGP. 
 MATERIAL DE APOIO: 
 Plataforma UC Sebrae
 Conteúdo do curso: Código de Ética 2024 (disponível na plataforma)
 COMO COMPROVAR: 
Certificado de conclusão emitido pela plataforma UC Sebrae.
</t>
  </si>
  <si>
    <t xml:space="preserve">Curso Programa de Integridade 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Pesquise pelo curso  "Programa de Integridade" .
 Realize todos os módulos obrigatórios do curso.
 Reflita sobre os conteúdos abordados e registre suas principais percepções e aprendizados.
 ONDE FAZER: 
Plataforma UC Sebrae (pesquisar por: Programa de Integridade).
  Estas são apenas sugestões — a escolha deve ser alinhada com sua liderança e validada pela UGP. 
 MATERIAL DE APOIO: 
 Plataforma UC Sebrae
 Conteúdo do curso: Programa de Integridade (disponível na plataforma)
 COMO COMPROVAR: 
Certificado de conclusão emitido pela plataforma UC Sebrae.
</t>
  </si>
  <si>
    <t>Implementação de Sistema Pessoal de Produtividade</t>
  </si>
  <si>
    <t xml:space="preserve">
 SEGUEM DUAS AÇÕES: Ambas as ações são indicações para o seu desenvolvimento e entendemos que podem lhe ajudar neste desafio de aprimorar suas competências relacionadas à gestão do tempo e produtividade. Elas são  opcionais , ou seja, não há necessidade de realizar as duas, mas se optar por executar ambas, terá um ganho ainda maior no seu desenvolvimento. Caso deseje propor outra ação diferente destas duas opções, converse com sua liderança e registre a opção alternativa nos comentários para que possamos incluí-la no seu plano. Não há necessidade de apagar as que já constam, pois a escolha de qual realizar será sua, e qualquer uma que concluir será considerada como ação realizada.
 AÇÃO 1 – Gestão Pessoal do Tempo e Produtividade JUSTIFICATIVA: 
O Questionário indicou "Falta de tempo para realizar todas as atividades necessárias" como um desafio relevante. Como Analista Técnica I com múltiplas responsabilidades (suporte técnico, coordenação de projetos, parcerias, análise de dados), otimizar a gestão do tempo é essencial para garantir a entrega de resultados e manter o equilíbrio.
 COMO REALIZAR A AÇÃO: 
 Realize curso sobre Gestão do Tempo e Produtividade (mínimo 16h).
 Mapear suas atividades e identificar "ladrões de tempo".
 Escolha e adapte uma metodologia (GTD, Pomodoro, Matriz de Eisenhower) à sua rotina.
 Utilize ferramentas digitais (calendário, gerenciador de tarefas) para organizar compromissos e demandas.
 Pratique a priorização e o planejamento semanal/diário.
 Avalie a efetividade do sistema após 2 meses e realize ajustes.
 ONDE FAZER: 
Universidade Sebrae, Fundação Bradesco, Escola Conquer. Plataformas online (Coursera, Udemy, LinkedIn Learning). Consulte a lista de livros disponíveis na biblioteca Sebrae.docx (ex: "A Tríade do Tempo").
  Estas são apenas sugestões — a escolha deve ser alinhada com sua liderança e validada pela UGP. 
 MATERIAL DE APOIO: 
 Livro "A Tríade do Tempo" (Christian Barbosa)
 Livro "Getting Things Done" (David Allen)
 Livro "Essencialismo" (Greg McKeown)
 Ferramentas: Google Calendar, Trello, Asana, Todoist, Notion
 Técnicas: Pomodoro, Matriz de Eisenhower, GTD
 COMO COMPROVAR: 
 Certificado do curso realizado
 Descrição do sistema implementado (metodologia e ferramentas utilizadas)
 Exemplos de planejamento semanal/diário
 Autoavaliação sobre os ganhos de produtividade e organização
 AÇÃO 2 – Workshop Interno de Gestão do Tempo para a Equipe/Unidade JUSTIFICATIVA: 
Considerando o desafio da "Falta de tempo" identificado no Questionário, compartilhar conhecimentos sobre gestão do tempo com colegas das unidades de atendimento pode não apenas reforçar seu próprio aprendizado, mas também contribuir para a melhoria da produtividade em outras áreas que você apoia.
 COMO REALIZAR A AÇÃO: 
 Consolide os aprendizados do seu próprio desenvolvimento na área de gestão do tempo.
 Estruture o conteúdo do workshop de forma prática e aplicável.
 Crie materiais de apoio, como slides e templates.
 Realize o workshop para analistas das unidades de atendimento ou colegas da UAC.
 Colete feedback dos participantes para aprimorar futuras edições.
 ONDE FAZER: 
Ambiente interno do Sebrae/TO, presencial ou virtual.
  Estas são apenas sugestões — a escolha deve ser alinhada com sua liderança e validada pela UGP. 
 MATERIAL DE APOIO: 
 Materiais dos cursos realizados
 Livros e artigos sobre produtividade
 Ferramentas de apresentação (PowerPoint, Canva)
 COMO COMPROVAR: 
 Material do workshop (slides, templates)
 Lista de participantes
 Feedback consolidado dos participantes
</t>
  </si>
  <si>
    <t>Desenvolvimento de Iniciativas para Fortalecer a Colaboração Interunidades</t>
  </si>
  <si>
    <t xml:space="preserve">AÇÕES OPCIONAIS PARA DESENVOLVIMENTO Estas duas ações são indicações para o seu desenvolvimento, que podem ajudar no desafio de aprimorar suas competências. Ambas são opcionais — não há necessidade de realizar as duas, mas se optar por fazer, será um grande ganho no seu desenvolvimento. Caso queira propor uma ação diferente, converse com sua liderança e registre a alternativa nos comentários para inclusão no plano. Não é necessário apagar as ações atuais, pois a escolha será sua, e qualquer uma que concluir será considerada como  ação realizada .
 AÇÃO 1 – Proposta e Implementação de Iniciativas para Integração na Carteira de Turismo JUSTIFICATIVA: 
O questionário apontou “Resistência à integração e ao trabalho dinâmico entre as unidades” como desafio específico. Sua função como suporte técnico aos analistas das unidades coloca você em posição chave para facilitar essa integração, especialmente na carteira de Turismo.
 O QUE FAZER: 
 Realizar diagnóstico com analistas das unidades (por meio de conversas e questionário rápido) para entender barreiras e necessidades de integração.
 Propor 2 a 3 iniciativas concretas para melhorar a integração (ex: fórum de discussão online, encontros periódicos de alinhamento, material de apoio conjunto, projeto piloto colaborativo).
 Apresentar as propostas à liderança para validação.
 Implementar as iniciativas aprovadas.
 Monitorar adesão e impacto na colaboração.
 ONDE FAZER: 
Ambiente interno do Sebrae/TO, utilizando canais e plataformas colaborativas existentes (Teams, SharePoint, etc.).
 MATERIAL DE APOIO: 
Ferramentas de diagnóstico (questionários online, roteiros de entrevista), técnicas de ideação e planejamento, ferramentas de comunicação e colaboração.
 COMO COMPROVAR: 
Apresentar diagnóstico realizado, propostas de iniciativas com racional e plano de ação, evidências da implementação (atas, prints de fóruns, materiais criados) e análise preliminar dos resultados.
 AÇÃO 2 – Job Rotation ou Sombra em Unidade de Atendimento JUSTIFICATIVA: 
Para superar a “Resistência à integração” e aprimorar seu suporte técnico, vivenciar a realidade de uma unidade de atendimento por curto período (job rotation ou sombra) pode proporcionar insights sobre desafios e perspectivas dos analistas, fortalecendo empatia e colaboração.
 O QUE FAZER: 
 Alinhar a iniciativa com seu gestor e gestor da unidade receptora.
 Definir objetivos claros de aprendizado e observação.
 Realizar job rotation ou sombra por, no mínimo, 2 dias em uma ou duas unidades estratégicas para a carteira de Turismo.
 Acompanhar a rotina dos analistas, participando de atendimentos e reuniões como ouvinte.
 Conversar com a equipe local para entender desafios e necessidades de suporte.
 Elaborar relatório com principais aprendizados e sugestões para melhorar integração entre UAC e unidades.
 ONDE FAZER: 
Unidades de Atendimento do Sebrae/TO, selecionadas conforme relevância para a carteira de Turismo.
 MATERIAL DE APOIO: 
Roteiro de observação e entrevista, material sobre atuação das unidades de atendimento.
 COMO COMPROVAR: 
Apresentar relatório final da experiência, incluindo objetivos, cronograma, observações, aprendizados e sugestões de melhoria para integração e suporte técnico.
</t>
  </si>
  <si>
    <t>Programa de Desenvolvimento em Comunicação Interpessoal e Intersetorial</t>
  </si>
  <si>
    <t xml:space="preserve">Ação 1-Comunicação Eficaz: Curso, Workshop e Mapeamento JUSTIFICATIVA: 
O Questionário apontou "Comunicação ineficaz entre equipes ou setores" como um dos maiores desafios enfrentados. Como Analista Técnica I, que atua como ponto focal do planejamento estratégico para o turismo e dá suporte técnico às unidades, a habilidade de comunicar-se de forma clara, assertiva e colaborativa é fundamental para garantir o alinhamento, a integração e o bom funcionamento das ações.
 COMO REALIZAR A AÇÃO: 
 Realize um curso de Comunicação Assertiva e Feedback (mínimo 20h).
 Participe de workshop sobre Comunicação Não-Violenta (CNV).
 Mapear os principais fluxos de comunicação da sua área com outras unidades e parceiros.
 Identifique pontos de melhoria e proponha soluções, como novos canais ou rituais de comunicação.
 Pratique técnicas de escuta ativa e feedback estruturado em reuniões e interações diárias.
 Solicite feedback sobre sua comunicação a pares e gestor.
 ONDE FAZER: 
Universidade Sebrae, Escola Conquer, Fundação Bradesco, plataformas online como LinkedIn Learning e Coursera. Consulte a lista de Cursos da Universidade Sebrae.docx e livros disponíveis na biblioteca Sebrae.docx (ex: "Comunicação Não-Violenta").
  Estas são apenas sugestões — a escolha deve ser alinhada com sua liderança e validada pela UGP. 
 MATERIAL DE APOIO: 
 Livro "Comunicação Não-Violenta" (Marshall Rosenberg)
 Livro "Comunicação Assertiva" (Vera Martins)
 Frameworks de feedback (SBI, STAR)
 Técnicas de escuta ativa
 Ferramentas para mapeamento de comunicação
 COMO COMPROVAR: 
 Certificados dos cursos e workshops realizados
 Documento com o mapeamento dos fluxos de comunicação e propostas de melhoria
 Relatório contendo exemplos práticos da aplicação das técnicas e feedback recebido
 AÇÃO 2 – Facilitação de Reuniões de Alinhamento Intersetorial JUSTIFICATIVA: 
Dado o desafio de "Comunicação ineficaz entre equipes ou setores" identificado no Questionário e sua função de articulação, desenvolver habilidades de facilitação pode transformar reuniões de alinhamento em momentos mais produtivos e colaborativos, melhorando diretamente a comunicação intersetorial.
 COMO REALIZAR A AÇÃO: 
 Realize curso ou workshop sobre Técnicas de Facilitação.
 Prepare pautas estruturadas e objetivas para reuniões intersetoriais que você participa ou lidera.
 Utilize técnicas de facilitação (ex: brainstorming estruturado, world café, votação) para engajar participantes e garantir que todos sejam ouvidos.
 Gerencie o tempo e o foco da reunião de forma eficaz.
 Documente decisões e próximos passos de forma clara.
 Colete feedback dos participantes sobre a efetividade da facilitação.
 ONDE FAZER: 
Cursos de facilitação presenciais ou online, comunidades de prática como IAF (International Association of Facilitators). Utilize plataformas como Miro e Mural para facilitação virtual.
  Estas são apenas sugestões — a escolha deve ser alinhada com sua liderança e validada pela UGP. 
 MATERIAL DE APOIO: 
 Livro "O Facilitador" (Ingrid Bens)
 Livro "Gamestorming"
 Templates de pautas e atas de reunião
 Ferramentas de colaboração online (Miro, Mural)
 Guias e tutoriais sobre técnicas de facilitação
 COMO COMPROVAR: 
 Certificado do curso ou workshop de facilitação
 Exemplos de pautas estruturadas usadas nas reuniões
 Descrição das técnicas de facilitação aplicadas em reuniões específicas
 Feedback dos participantes sobre a qualidade da facilitação
</t>
  </si>
  <si>
    <t>Desenvolvimento de Proposta de Valor Inovadora para o Turismo no TO</t>
  </si>
  <si>
    <t xml:space="preserve">AÇÕES OPCIONAIS PARA DESENVOLVIMENTO Estas duas ações são indicações para o seu desenvolvimento, que podem contribuir para aprimorar suas competências. Elas são opcionais — não há necessidade de realizar as duas, mas, se optar por fazer, será um ganho importante no seu desenvolvimento. Caso deseje propor outra ação diferente destas, converse com sua liderança e registre a alternativa nos comentários para inclusão no plano. Não é necessário apagar as ações existentes, pois a escolha será sua e qualquer uma que concluir será considerada  AÇÃO REALIZADA .
 AÇÃO 1 – Liderança Colaborativa em Projeto Relevante JUSTIFICATIVA: 
O questionário destacou "Protagonismo Colaborativo" como competência essencial para sua função. Liderar um projeto de forma colaborativa, envolvendo stakeholders internos e externos, é uma forma prática de desenvolver essa competência.
 O QUE FAZER: 
 Definir escopo e objetivos do projeto em conjunto com os principais stakeholders.
 Mapear e engajar ativamente parceiros e equipes desde o início.
 Utilizar metodologias de cocriação (ex: Design Thinking, workshops colaborativos) nas fases de planejamento e desenvolvimento.
 Estabelecer canais de comunicação transparentes e frequentes.
 Promover ambiente de responsabilidade compartilhada e reconhecimento das contribuições.
 Documentar o processo colaborativo e os resultados alcançados.
 ONDE FAZER: 
Projetos internos do Sebrae/TO, preferencialmente relacionados à carteira de Turismo e que envolvam parcerias.
 MATERIAL DE APOIO: 
Metodologias de Gestão de Projetos (PMBOK, Ágil), ferramentas de cocriação e colaboração (Miro, Mural, Teams), técnicas de facilitação e engajamento de stakeholders.
 COMO COMPROVAR: 
Apresentar plano do projeto detalhando as práticas colaborativas, registros das sessões de cocriação, evidências do engajamento dos stakeholders e relatório final com resultados e aprendizados sobre protagonismo colaborativo.
 AÇÃO 2 – Participação Ativa em Comitês ou Grupos de Trabalho Estratégicos JUSTIFICATIVA: 
Contribuir em comitês ou grupos que discutem temas estratégicos para o Sebrae/TO é uma forma de exercer o "Protagonismo Colaborativo" em um nível ampliado, influenciando decisões e colaborando com líderes de diferentes áreas.
 O QUE FAZER: 
 Identificar comitês ou grupos existentes ou propor a criação de novo, se pertinente.
 Preparar-se para as reuniões, estudando os temas e formulando contribuições.
 Expor ideias e opiniões de forma clara e respeitosa.
 Colaborar na construção de consensos e elaboração de propostas.
 Assumir responsabilidades e entregar tarefas designadas.
 Buscar feedback sobre sua participação.
 ONDE FAZER: 
Comitês e grupos de trabalho internos do Sebrae/TO.
 MATERIAL DE APOIO: 
Documentos e pautas dos comitês/grupos, materiais de estudo sobre os temas discutidos.
 COMO COMPROVAR: 
Apresentar resumo da participação, destacando principais contribuições, responsabilidades assumidas e aprendizados sobre colaboração estratégica.
</t>
  </si>
  <si>
    <t>Praticar atendimento consultivo e escuta ativa - Curto Prazo</t>
  </si>
  <si>
    <t xml:space="preserve">
 Ação 
Ana, sua missão nesta ação é ouvir atentamente as necessidades dos clientes e oferecer soluções personalizadas. Use técnicas como o espelhamento para confirmar o entendimento, faça perguntas abertas que estimulem conversas profundas e utilize sua linguagem não-verbal para demonstrar presença plena durante os atendimentos.
   Objetivo da Ação 
Desenvolver escuta ativa é essencial para construir confiança com os empresários atendidos. Compreender o que está sendo dito – e o que não está – permite oferecer soluções muito mais adequadas, fortalecendo a credibilidade do relacionamento.
 Justificativa 
Ana, seu papel exige um relacionamento próximo com os empresários. Desenvolver a escuta ativa ajudará você a entender melhor suas necessidades e propor soluções mais adequadas. A escuta ativa vai além de ouvir – é sobre engajamento genuíno e compreensão empática.
 Como Fazer – Passo a Passo 
 Pratique a  Técnica do Espelho : repita com suas palavras o que ouviu ("Então o senhor está dizendo que...?") para garantir o entendimento correto.
 Use  Perguntas Abertas : em vez de perguntar “Isso é um problema?”, prefira “Como isso afeta seu fluxo de caixa?” para aprofundar a conversa.
 Cuide da  Linguagem Não-Verbal : mantenha contato visual, faça acenos de cabeça e evite distrações como celular ou computador durante os atendimentos.
 Práticas alternativas e/ou complementares 
 Leitura recomendada:
📘  Escuta ativa nas organizações 
 Cursos sugeridos:
🎓  ESPM - Venda Consultiva de Alta Performance no B2B e B2C: da Prospecção ao Pós-Venda 
🎓  SESI - Curso: Escuta ativa: aprenda a ouvir e comunique-se melhor 
 Importante: todas as opções de cursos estão sujeitas à aprovação da UGP. 
 Onde Fazer – Ambientes e Ferramentas 
Durante atendimentos presenciais ou online com empresários, em ambientes do Sebrae ou reuniões externas. Pode-se usar plataformas como Zoom, Google Meet ou presencialmente em feiras, visitas técnicas ou eventos.
 A pessoa pode sugerir outro formato, desde que alinhado e aprovado pela UGP. 
 Como Comprovar a Ação 
Apresentar feedback positivo dos clientes ou um relatório com os atendimentos realizados, destacando como a escuta ativa foi aplicada.
</t>
  </si>
  <si>
    <t>AÇÃO: Participação no 2º Treinamento de Vendas
 TEMA: Qualificação Estratégica de Leads: Identificando Oportunidades Reais</t>
  </si>
  <si>
    <t xml:space="preserve">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Qualificação Estratégica de Leads: Identificando Oportunidades Reais JUSTIFICATIVA: 
Esta é uma ação obrigatória definida pela equipe do projeto e integra o Ciclo de Treinamentos de Vendas oferecido pelo Sebrae. Cada tema corresponde a um módulo independente com foco prático e no desenvolvimento de competências específicas em vendas consultivas. Este módulo trata da qualificação estratégica de leads, com foco em identificar oportunidades reais de negócio.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Estas são apenas sugestões — a escolha deve ser alinhada com sua liderança.
 MATERIAL DE APOIO: 
 Conteúdo do próprio treinamento.
 Pesquise por um curso com o objetivo de aprofundar estratégias de qualificação de leads, preferencialmente na Universidade Sebrae e Degreed. Caso não encontre, utilize plataformas confiáveis e converse com sua liderança.
 Artigos e vídeos sobre funil de vendas, lead scoring e técnicas de qualificação de clientes.
 TED Talks sobre tomada de decisão e identificação de oportunidades de valor em vendas consultivas.
 Ferramentas de CRM para organização e priorização de leads.
 COMO COMPROVAR: 
 Lista de presença.
 Registro da aplicação prática validada pela liderança.
 Relato reflexivo da experiência com aplicação da técnica.
</t>
  </si>
  <si>
    <t>2025-08-02</t>
  </si>
  <si>
    <t>AÇÃO: Participação no 4º Treinamento de Vendas
 TEMA: Técnicas de Fechamento Consultivo: Ajudando o Lead a Dizer Sim</t>
  </si>
  <si>
    <t xml:space="preserve">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31 – Técnicas de Fechamento Consultivo: Ajudando o Lead a Dizer Sim JUSTIFICATIVA: 
Esta é uma ação obrigatória definida pela equipe do projeto e integra o Ciclo de Treinamentos de Vendas oferecido pelo Sebrae. Cada tema corresponde a um módulo independente com foco prático e no desenvolvimento de competências específicas em vendas consultivas. Este módulo trata do tema “Técnicas de Fechamento Consultivo: Ajudando o Lead a Dizer Sim”.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Estas são apenas sugestões — a escolha deve ser alinhada com sua liderança.
 MATERIAL DE APOIO: 
 Conteúdo do próprio treinamento.
 Pesquise por um curso com o objetivo de aprofundar técnicas de fechamento de vendas consultivas, preferencialmente na Universidade Sebrae e Degreed. Caso não encontre, utilize plataformas confiáveis e converse com sua liderança.
 Artigos, vídeos e estudos de caso sobre gatilhos de decisão, técnicas de convencimento ético e timing para fechamento.
 Materiais sobre confiança e relacionamento em vendas consultivas.
 COMO COMPROVAR: 
 Lista de presença no treinamento.
 Registro da aplicação prática validada pela liderança.
 Relato com os principais aprendizados e os resultados obtidos com a aplicação da técnica.
</t>
  </si>
  <si>
    <t xml:space="preserve"> Ler o livro "A Coragem para Liderar" - Brené Brown - Curto Prazo</t>
  </si>
  <si>
    <t xml:space="preserve">
   Ação 
Ana, sua missão nesta ação é realizar a leitura completa do livro  “A Coragem para Liderar” , de Brené Brown, refletindo especialmente sobre as práticas de liderança com vulnerabilidade, autenticidade e conexão. O foco é absorver os ensinamentos da autora e pensar em como aplicá-los no seu dia a dia profissional.
   Objetivo da Ação 
Desenvolver sua liderança com base em coragem, clareza e conexão humana. Essa leitura irá fortalecer sua presença e influência no ambiente de trabalho, incentivando posturas mais conscientes, empáticas e ousadas.
 Justificativa 
Esse livro ajudará você a desenvolver habilidades de liderança e confiança, essenciais para atuar com mais protagonismo no seu papel. A verdadeira liderança nasce da coragem de ser vulnerável, da clareza para estabelecer limites e da ousadia para agir — não pelo controle, mas pela conexão humana. Além disso, contribui diretamente para seu desenvolvimento pessoal e interpessoal no contexto institucional.
 Como Fazer – Passo a Passo 
 Acesse o livro pela Biblioteca do Sebrae (Gratuitamente) ou adquira pela Amazon:  https://www.amazon.com.br/coragem-para-liderar-Bren%C3%A9-Brown/dp/8546501750 
 Estabeleça uma rotina de leitura (ex: 30 minutos por dia).
 Durante a leitura, anote trechos que despertarem reflexões.
 Ao final, elabore um resumo ou relatório com os principais aprendizados.
 Reflita sobre como aplicar esses conceitos no seu cotidiano profissional.
 Onde Fazer – Ambientes e Ferramentas 
A leitura pode ser feita por meio da  Biblioteca do Sebrae  ou pelo site da  Amazon :
  https://www.amazon.com.br/coragem-para-liderar-Bren%C3%A9-Brown/dp/8546501750 
   Como Comprovar a Ação 
Entrega de um resumo ou relatório com os aprendizados e reflexões obtidas a partir da leitura do livro.
</t>
  </si>
  <si>
    <t>Aplicar metodologias de gestão de projetos para pequenas empresas - Curto Prazo</t>
  </si>
  <si>
    <t xml:space="preserve">
 Ação 
Ana, sua missão nesta ação é aplicar metodologias ágeis de gestão de projetos como Kanban e OKR para apoiar empreendedores na organização de seus negócios. A ideia é começar com ferramentas simples, como quadros visuais e definição de objetivos com resultados-chave, e, conforme os projetos evoluírem, utilizar frameworks como o Scrum para casos específicos. A proposta é garantir agilidade e clareza sem burocracia.
 Objetivo da Ação 
Essa ação vai permitir que você organize projetos de forma clara e prática, mesmo em estruturas pequenas. Ao dominar essas ferramentas, você poderá ajudar empreendedores a ganharem foco, reduzirem desperdícios e se adaptarem rapidamente às mudanças – um diferencial estratégico importante para os negócios que estão começando ou em fase de consolidação.
 Justificativa 
Sua atuação com empreendedores exige cada vez mais agilidade, clareza e adaptação. A gestão de projetos com metodologias simples, como Kanban e OKR, oferece ganhos concretos:
✔ Redução de custos (evita excesso de planejamento)
✔ Maior flexibilidade para ajustar rumos
✔ Clareza para equipes pequenas
Ao dominar essas abordagens, você entrega mais valor no apoio ao desenvolvimento de negócios e fortalece suas habilidades em gestão e inovação – fundamentais para o futuro do trabalho.
 Como Fazer – Passo a Passo 
 Escolha um projeto real  de um empreendedor que você apoia ou um projeto interno pequeno.
 Implemente o Kanban  com post-its ou ferramentas como Trello para organizar tarefas por etapas.
 Defina OKRs  (Objetivos e Resultados-Chave) claros e mensuráveis para o projeto.
 Acompanhe o progresso semanalmente , ajustando prazos e tarefas com base na realidade do negócio.
 Quando necessário, aplique práticas do Scrum para projetos com maior complexidade, como ciclos curtos (sprints) e reuniões rápidas de acompanhamento.
 Práticas alternativas e/ou complementares 
 Universidade Sebrae – Inovação em gestão de projetos 
 IBM Design Thinking Academy – Design Thinking 
 Google Digital Garage – Gestão de Projetos 
 Onde Fazer – Ambientes e Ferramentas 
Você pode utilizar ferramentas digitais como Trello, Asana ou Google Sheets, e realizar os cursos sugeridos nos links acima.
  Importante : A pessoa pode sugerir outro formato, desde que alinhado e aprovado pela UGP.
 Como Comprovar a Ação 
Entregue planos de projetos elaborados com as metodologias aplicadas ou relatórios de progresso contendo o uso das ferramentas e os resultados alcançados.
</t>
  </si>
  <si>
    <t xml:space="preserve">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Concluir o curso “Programa de Integridade” do Sistema Sebrae JUSTIFICATIVA: 
Esta ação integra o Programa de Integridade do Sistema Sebrae e é essencial para o fortalecimento da cultura organizacional baseada em ética e responsabilidade. A realização do curso é obrigatória para todos os colaboradores, garantindo alinhamento às diretrizes institucionais e promovendo práticas transparentes e responsáveis no ambiente de trabalho.
 COMO REALIZAR A AÇÃO: 
 Acesse a Plataforma UC Sebrae.
 Pesquise pelo curso “Programa de Integridade”.
 Conclua todos os módulos obrigatórios.
 Reflita sobre os conteúdos apresentados e registre suas percepções quanto à aplicação prática no dia a dia profissional.
 ONDE FAZER: 
Plataforma UC Sebrae (pesquisar por: Programa de Integridade)
Estas são apenas sugestões — a escolha deve ser alinhada com sua liderança.
 MATERIAL DE APOIO: 
 Curso completo: Programa de Integridade – UC Sebrae
 Materiais complementares disponíveis na plataforma
 Documentos institucionais sobre ética, conduta profissional e integridade
 Pesquise por materiais ou cursos adicionais que reforcem a compreensão sobre compliance e cultura ética, preferencialmente na Universidade Sebrae e Degreed
 COMO COMPROVAR: 
 Certificado de conclusão emitido pela Plataforma UC Sebrae
 Validação da liderança, se necessário, conforme os procedimentos internos
</t>
  </si>
  <si>
    <t>2025-09-18</t>
  </si>
  <si>
    <t>Participar de treinamento em gestão de tempo - Curto Prazo</t>
  </si>
  <si>
    <t xml:space="preserve">
   Ação 
Ana, sua missão nesta ação é participar de um treinamento voltado à gestão de tempo, com o objetivo de aplicar ferramentas práticas como a técnica Pomodoro, o método GTD e a matriz de Eisenhower na sua rotina. Além disso, será necessário experimentar ferramentas digitais como o Todoist ou Trello para gerenciar tarefas com mais eficiência.
 Objetivo da Ação 
O objetivo desta ação é ajudar você a estruturar melhor seu dia, priorizar as demandas estratégicas, diminuir o estresse com prazos curtos e melhorar a qualidade das entregas. Ao aplicar técnicas de gestão de tempo, você poderá se dedicar mais ao que realmente importa e conquistar mais equilíbrio entre produtividade e bem-estar.
 Justificativa 
Ana, este curso é essencial para você dominar ferramentas de gestão do tempo, priorizar demandas estratégicas e reduzir o estresse causado por prazos apertados. Ao organizar melhor suas tarefas, você ganhará espaço para focar no que realmente importa, tanto no trabalho quanto na vida pessoal. A Universidade Sebrae oferece opções gratuitas e práticas, adaptadas à realidade de profissionais dinâmicos como você.
 Como Fazer – Passo a Passo 
 Participe de um dos cursos indicados na seção “Onde Fazer” abaixo. 
 Aplique a Técnica Pomodoro :
Trabalhe em blocos de 25 minutos com foco total.
Faça uma pausa de 5 minutos após cada bloco.
 Utilize o Método GTD (Getting Things Done) :
Capture todas as tarefas em uma lista (sugestão: crie uma “Caixa de Entrada” no Trello ou Todoist).
Classifique por prioridade e contexto (ex.: “No computador”, “Reuniões”).
 Inclua na sua rotina a Matriz de Eisenhower :
Ao final do dia, reserve 10 minutos para planejar o dia seguinte, classificando as tarefas como urgentes/importantes.
 Mantenha constância nas práticas por pelo menos 2 semanas. 
   Onde Fazer – Ambientes e Ferramentas 
 Treinamento Interno no Sebrae :
  Seja Mestre na Gestão do Seu Tempo – Universidade Sebrae 
   LinkedIn Learning :
  Fundamentos de Gestão de Tempo 
 Como Comprovar a Ação 
Certificado do curso realizado ou relatório escrito demonstrando a aplicação das técnicas no dia a dia (pode incluir prints do Trello, anotações da matriz Eisenhower ou print do cronômetro Pomodoro).
</t>
  </si>
  <si>
    <t>2025-08-03</t>
  </si>
  <si>
    <t>AÇÃO: Participação no 1º Treinamento de Vendas
 TEMA: Técnicas de Abordagem Consultiva: Conduzindo Conversas que Geram Confiança</t>
  </si>
  <si>
    <t xml:space="preserve">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1 – Técnicas de Abordagem Consultiva: Conduzindo Conversas que Geram Confiança JUSTIFICATIVA: 
Esta é uma ação obrigatória definida pela equipe do projeto e integra o Ciclo de Treinamentos de Vendas oferecido pelo Sebrae. Cada tema corresponde a um módulo independente com foco prático e no desenvolvimento de competências específicas em vendas consultivas. Este módulo aborda o tema “Técnicas de Abordagem Consultiva”, com foco em conduzir conversas que geram confiança.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Estas são apenas sugestões — a escolha deve ser alinhada com sua liderança.
 MATERIAL DE APOIO: 
 Conteúdo do próprio treinamento.
 Pesquise por um curso com o objetivo de aprofundar técnicas de abordagem consultiva, preferencialmente na Universidade Sebrae e Degreed. Caso não encontre, utilize plataformas confiáveis e converse com sua liderança.
 TED Talks e vídeos sobre vendas consultivas e criação de confiança no relacionamento com clientes.
 Artigos sobre rapport, escuta ativa e linguagem positiva em vendas.
 Ferramentas de registro de interações com clientes para acompanhar evolução.
 COMO COMPROVAR: 
 Lista de presença.
 Registro da aplicação prática validada pela liderança.
 Relato reflexivo da experiência com aplicação da técnica.
</t>
  </si>
  <si>
    <t>Completar as ações do seu Checklist no PDI do seu Crossboarding - Curto Prazo</t>
  </si>
  <si>
    <t xml:space="preserve">Ação 
  Ana Maria , sua tarefa é revisar, organizar e concluir todas as ações listadas no seu checklist do PDI de Crossboarding, priorizando o desenvolvimento de habilidades como gestão de processos, planejamento estratégico e tomada de decisão assertiva. Acesse o checklist no link indicado e vá realizando cada ação com foco e consistência.
 Objetivo 
Essa ação é essencial para garantir que você avance de forma sólida e estratégica no seu desenvolvimento profissional, alinhado com os objetivos traçados pela liderança e pelas competências identificadas no início da sua jornada. Completar o checklist vai estruturar ainda mais sua atuação, trazendo clareza, ritmo e impacto para sua performance.
   Justificativa 
Concluir seu PDI de médio prazo não é apenas uma entrega – é a consolidação de um ciclo de crescimento que fortalece sua base profissional. Ao executar cada uma das ações planejadas, você demonstra protagonismo, responsabilidade e compromisso com sua trajetória. Além disso, essa etapa é crucial para preparar o terreno para novos desafios e oportunidades que exigirão ainda mais visão estratégica e organização.
 Como Fazer – Passo a Passo 
 Acesse seu checklist oficial do PDI de Onboarding  aqui. 
 Leia com atenção cada uma das ações previstas para o  médio prazo .
 Organize os itens em uma lista de prioridades, com base nos prazos e demandas do seu dia a dia.
 Para cada item, verifique o que precisa ser feito, como e onde realizar.
 Execute cada ação, registrando seus aprendizados e desafios em um documento ou caderno pessoal.
 Ao concluir uma ação, marque como finalizada no seu controle pessoal.
 Faça uma autoavaliação ao final, refletindo sobre seu progresso.
 Onde Fazer – Ambientes e Ferramentas 
 Documento do PDI disponível online:  Link direto para o PDI 
 Ferramentas de organização pessoal como Google Keep, Trello ou Planner
 Ambiente de trabalho do Sebrae, conforme aplicável às ações
 Como Comprovar 
 Repassar durante os feedbacks de alinhamento quais atividades foram concluídas, enviar para o e-mail relacionamento@ckmtalents.net se preferir também.
</t>
  </si>
  <si>
    <t>2025-04-16</t>
  </si>
  <si>
    <t>AÇÃO: Participação no 3º Treinamento de Vendas
 TEMA: Follow-Up Eficiente: Como Conduzir o Lead Até a Decisão</t>
  </si>
  <si>
    <t xml:space="preserve">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30 – Follow-Up Eficiente: Como Conduzir o Lead Até a Decisão JUSTIFICATIVA: 
Esta é uma ação obrigatória definida pela equipe do projeto e integra o Ciclo de Treinamentos de Vendas oferecido pelo Sebrae. Cada tema corresponde a um módulo independente com foco prático e no desenvolvimento de competências específicas em vendas consultivas. Este módulo trata do tema “Follow-Up Eficiente: Como Conduzir o Lead Até a Decisão”.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Estas são apenas sugestões — a escolha deve ser alinhada com sua liderança.
 MATERIAL DE APOIO: 
 Conteúdo do próprio treinamento.
 Pesquise por um curso com o objetivo de desenvolver técnicas de follow-up consultivo, preferencialmente na Universidade Sebrae e Degreed. Caso não encontre, utilize plataformas confiáveis e converse com sua liderança.
 Artigos e vídeos sobre nutrição de leads, condução de processos comerciais e fechamento estratégico.
 Ferramentas de CRM para organização e acompanhamento de interações com clientes.
 COMO COMPROVAR: 
 Lista de presença no treinamento.
 Registro da aplicação prática validada pela liderança.
 Relato reflexivo com os principais aprendizados e os resultados obtidos com a aplicação da técnica.
</t>
  </si>
  <si>
    <t>2025-08-05</t>
  </si>
  <si>
    <t>Participar de treinamentos sobre precificação e gestão de custos - Curto Prazo</t>
  </si>
  <si>
    <t xml:space="preserve">
 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Capacitação em Precificação e Gestão de Custos 
 JUSTIFICATIVA: 
Ana, sua atuação tem impacto direto na saúde financeira dos pequenos empreendimentos. Ao dominar a precificação, você evita orientações baseadas em achismos e passa a oferecer diretrizes sólidas, melhorando a rentabilidade dos negócios. Isso fortalece sua autoridade técnica e contribui para a missão do Sebrae de promover o desenvolvimento sustentável dos empreendedores. Essa ação também se conecta com temas como Gestão de Negócios, Educação Financeira e Planejamento Estratégico.
 COMO REALIZAR A AÇÃO: 
 Escolher e realizar ao menos um curso sobre precificação e gestão de custos, com foco em pequenos negócios. Sugestões:
 Universidade Sebrae – “Precificação: Como definir o preço de venda”
 Fundação Getúlio Vargas – “Orçamento, Controle e Planejamento Estratégico”
 Domestika – “Gestão Financeira para Profissionais Criativos”
 Aplicar na prática os aprendizados por meio de uma ou mais das alternativas abaixo:
 Desenvolver uma planilha de precificação com base em custos reais ou fictícios
 Elaborar um modelo de precificação com custeio por absorção
 Realizar simulações com diferentes margens de lucro e estratégias de preço
 Compartilhar os aprendizados em reunião ou capacitação interna
 ONDE FAZER: 
Plataformas como Universidade Sebrae, FGV, Domestika ou outras similares, desde que previamente alinhadas com a UGP. Ferramentas de apoio como Excel, Google Sheets ou plataformas de gestão financeira também podem ser utilizadas.
 COMO COMPROVAR: 
 Certificado de conclusão do curso realizado
 Planilha desenvolvida com base no aprendizado
 Relatório descritivo da aplicação prática
 Exemplo de precificação aplicado a caso real ou simulado
 CONTEÚDOS DE APOIO: 
 Vídeo: “Como calcular o preço de venda” – Canal Sebrae no YouTube
 Podcast Sebrae: “Custos e formação de preços”
</t>
  </si>
  <si>
    <t>Gerenciar finanças para pequenos negócios - Curto Prazo</t>
  </si>
  <si>
    <t xml:space="preserve">
 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Controle Financeiro Estruturado para Pequenos Negócios 
 JUSTIFICATIVA: 
Ana, sua atuação no suporte a empreendedores exige um olhar técnico e seguro sobre a saúde financeira dos negócios. Como atualmente há dificuldade em estruturar consultorias com planejamento financeiro robusto, essa ação será essencial para fortalecer sua performance e gerar impacto positivo nas entregas. O domínio financeiro dialoga com temas como inovação, liderança e inteligência analítica — e será um diferencial importante na sua trajetória.
 COMO REALIZAR A AÇÃO: 
 Utilizar planilhas ou ferramentas digitais de controle financeiro para organizar receitas, despesas e investimentos de pequenos negócios atendidos.
 Realizar cursos que fortaleçam sua capacidade de análise financeira e gestão de planejamento. Sugestões:
 Coursera – Formação Executiva de Líderes (FGV)
 Universidade Sebrae – Liderança: como desenvolver times de alta performance
 Udemy – Fast MBA (Desenvolvimento de Equipes)
 Aplicar os conhecimentos adquiridos em atendimentos reais, simulando ou orientando a elaboração de controles financeiros sólidos e estratégicos.
 Criar modelos de planilhas ou adotar ferramentas gratuitas para aplicação prática e registro das movimentações financeiras.
 ONDE FAZER: 
Plataformas digitais dos cursos indicados ou similares, desde que alinhadas previamente com a UGP. Ferramentas como Excel, Google Sheets ou softwares gratuitos de controle financeiro também são recomendadas.
 COMO COMPROVAR: 
 Certificados ou diplomas dos cursos realizados
 Apresentação de planilhas ou relatórios utilizados em consultorias reais
 Conteúdo programático dos cursos (caso o certificado não contenha essa informação)
 Relatório breve descrevendo como o conhecimento foi aplicado na prática com clientes
</t>
  </si>
  <si>
    <t>Desenvolver habilidades em análise de mercado e planejamento estratégico - Curto Prazo</t>
  </si>
  <si>
    <t xml:space="preserve">
 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Análise de Tendências e Planejamento Estratégico para Atendimento Local 
 JUSTIFICATIVA: 
Ana, para apoiar melhor os empreendedores, você deve aprofundar seu conhecimento sobre análise de tendências e planejamento estratégico, reduzindo a dificuldade em adaptar soluções às necessidades locais. Esse conhecimento permitirá uma atuação mais estratégica, inovadora e sensível às transformações do mercado — uma habilidade fundamental para quem trabalha com desenvolvimento local e empreendedorismo.
 COMO REALIZAR A AÇÃO: 
 Realizar curso online com foco em planejamento estratégico e análise de tendências. Sugestão:
 Portal Sebrae – Curso “Invista no Planejamento”
 Realizar leitura complementar do eBook “A Estratégia do Oceano Azul: Criando Novos Mercados”.
 Refletir sobre os conceitos aprendidos e aplicá-los na construção de propostas estratégicas para pequenos negócios da sua realidade regional.
 Produzir uma apresentação contendo:
 Análises de dados de mercado
 Identificação de oportunidades reais para empreendedores locais
 Sugestões de planos estratégicos baseados nas necessidades específicas da região
 ONDE FAZER: 
Curso online disponível no Portal Sebrae. A leitura pode ser realizada em versão digital (eBook) ou impressa, conforme preferência. Outras alternativas podem ser utilizadas mediante alinhamento prévio com a UGP.
 COMO COMPROVAR: 
 Certificado de conclusão do curso realizado
 Apresentação contendo análise de mercado e plano estratégico personalizado
 Relatório reflexivo com os principais conceitos aprendidos e como foram aplicados à realidade local
</t>
  </si>
  <si>
    <t xml:space="preserve">Aprender a utilizar ferramentas de análise financeira (Excel, Power BI) - Curto Prazo </t>
  </si>
  <si>
    <t xml:space="preserve">
 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Domínio de Ferramentas de Análise Financeira: Excel e Power BI 
 JUSTIFICATIVA: 
Para tomar decisões inteligentes e propor soluções eficazes, é essencial que você domine ferramentas que organizam e traduzem números em informação útil. Com Excel e Power BI, você poderá gerar relatórios financeiros e analisar dados empresariais com mais agilidade, contribuindo para o desempenho institucional e o seu crescimento profissional.
 COMO REALIZAR A AÇÃO: 
 Escolher um ou mais cursos voltados à aplicação de Excel e Power BI em análise financeira. Sugestões:
Universidade Sebrae – Planilha de controle de fluxo de caixa e simulação de crédito
Grupo Ninja – Curso de Power BI Gratuito
LinkedIn Learning – Torne-se Especialista em Microsoft Power BI
 Realizar os cursos com foco nos aspectos financeiros e geração de relatórios.
 Aplicar os conhecimentos adquiridos em contextos práticos, como:
Construção de dashboards
Elaboração de planilhas financeiras
Análise de dados reais ou simulados da sua rotina de trabalho
 Salvar os materiais desenvolvidos para fins de comprovação e futura reutilização.
 ONDE FAZER: 
Plataformas indicadas acima ou outras equivalentes, desde que o conteúdo esteja alinhado ao objetivo da ação. A escolha pode ser feita de forma autônoma ou com apoio da UGP.
 COMO COMPROVAR: 
 Certificado de conclusão do(s) curso(s) realizado(s);
 Exemplo prático de análise ou material produzido, como relatórios, planilhas ou dashboards funcionais elaborados com Excel ou Power BI.
</t>
  </si>
  <si>
    <t>Aprimorar o uso dos sistemas FOCO e Sesuite - Curto Prazo</t>
  </si>
  <si>
    <t xml:space="preserve">
   Ação 
Ana, sua missão nesta ação é dedicar-se ao domínio dos sistemas essenciais utilizados no Sebrae. Explore com profundidade as funcionalidades dessas ferramentas e busque aplicá-las de forma prática e contínua no seu dia a dia de trabalho.
 Objetivo da Ação 
Se você quer revolucionar sua produtividade, dominar ferramentas poderosas e se tornar um profissional indispensável na era digital, este curso é o seu trampolim para o próximo nível! Ao se aprofundar nos sistemas, você desbloqueia habilidades que poucos profissionais possuem, ganha velocidade e precisão nas operações diárias e se posiciona como referência em inteligência operacional.
 Justificativa 
Ana, esses sistemas são essenciais para sua rotina no Sebrae. Dominar suas funcionalidades permitirá que você execute suas tarefas de forma mais eficiente e reduza o tempo gasto com burocracias. Isso contribui diretamente para melhores resultados e aumento da sua autonomia profissional.
 Como Fazer – Passo a Passo 
 Reserve um horário fixo semanal para estudar os sistemas utilizados na sua rotina.
 Acesse as plataformas sugeridas abaixo para aprofundar seu conhecimento técnico.
 Aplique, no dia a dia, as funcionalidades aprendidas, observando os ganhos em agilidade e organização.
 Registre, ao longo do processo, os aprendizados práticos e os impactos diretos nas suas entregas.
 Opção 1: Desenvolvimento Formal 
 Udemy – Cursos de TI e Software 
 Práticas alternativas e/ou complementares 
 Biblioteca do Sebrae – consulta de materiais técnicos
 Livro “Sistemas Operacionais” – Harvey Deitel (Amazon) 
 E-book “Sistemas Operativos” – Kobo 
   Onde Fazer – Ambientes e Ferramentas 
Você pode utilizar as plataformas indicadas acima ou sugerir outro formato desde que alinhado e aprovado pela UGP. A Biblioteca do Sebrae também é uma excelente fonte de consulta complementar.
 Como Comprovar a Ação 
Elabore um relatório com a descrição da utilização dos sistemas e os resultados alcançados na rotina de trabalho.
</t>
  </si>
  <si>
    <t>Explorar inovação em gestão de projetos - Curto Prazo</t>
  </si>
  <si>
    <t xml:space="preserve">
 Ação 
Ana, sua missão nesta ação é realizar um curso sobre inovação na gestão de projetos, pesquisando novas metodologias e ferramentas que possam melhorar a forma como você conduz suas entregas. O objetivo é que você integre práticas mais estratégicas e inovadoras ao seu dia a dia profissional, trazendo mais eficiência e criatividade para a sua atuação.
 Objetivo da Ação 
Compreender e aplicar práticas inovadoras na gestão de projetos pode transformar completamente a forma como os desafios são enfrentados e as metas alcançadas. Essa ação foi pensada para te ajudar a pensar de forma mais estratégica, estruturada e criativa, ampliando sua capacidade de entregar valor de forma contínua.
 Justificativa 
Ana, esse curso fornecerá ferramentas para que você gerencie projetos de forma mais inovadora e eficiente, contribuindo para uma abordagem mais estruturada e estratégica no seu trabalho. Disponível na Universidade Sebrae.
 Como Fazer – Passo a Passo 
 Acesse os links sugeridos na seção “Onde Fazer” e escolha o curso mais adequado ao seu momento profissional.
 Realize o curso completo, acompanhando todos os módulos e atividades propostas.
 Durante a realização do curso, vá anotando metodologias, estratégias e ferramentas que você identifica como úteis para seu contexto.
 Elabore um relatório com os principais aprendizados e, ao final, desenvolva uma proposta de aplicação dessas metodologias em um projeto real ou simulado.
 Onde Fazer – Ambientes e Ferramentas 
  (A sugestão não implica em obrigatoriedade, o empregado pode buscar outra alternativa ou a UGP poderá orientar outras possibilidades de realizar a ação do PDI, desde que não fuja ao objetivo da ação.) 
 Harvard Business School Online  – Como lidar com inovação disruptiva e modelos de negócio:
  https://online.hbs.edu/courses/disruptive-strategy/ 
 Sebrae  – Metodologias para aplicar inovação no dia a dia:
  https://sebrae.com.br/sites/PortalSebrae/cursosonline/inovacao,ce90b8a6a28bb610VgnVCM1000004c00210aRCRD 
 Fundação Getúlio Vargas (FGV)  – Liderança e Inovação: Como liderar equipes inovadoras:
  https://educacao-executiva.fgv.br/cursos/online/curta-media-duracao/lideranca-e-inovacao 
 Como Comprovar a Ação 
Relatório de pesquisa e proposta de implementação de metodologias.
</t>
  </si>
  <si>
    <t xml:space="preserve">Aprender sobre Design Thinking e ferramentas ágeis - Curto Prazo </t>
  </si>
  <si>
    <t xml:space="preserve">
 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Aplicação de Metodologias Ágeis em Projetos de Apoio ao Empreendedor 
 JUSTIFICATIVA: 
Essa capacitação contribuirá diretamente para que você atue com foco em inovação e agilidade na resolução dos problemas enfrentados pelos empreendedores. O uso de metodologias ágeis permite o desenvolvimento de soluções práticas, testáveis e centradas nas reais necessidades dos usuários, fortalecendo sua atuação como agente de transformação no território.
 COMO REALIZAR A AÇÃO: 
 Escolher um dos cursos ou workshops a seguir (ou outro de sua escolha, desde que alinhado ao objetivo):
Sebrae – Curso: Design Thinking
Aldeia Incompany – Workshop de Design Thinking
Udemy – Curso: Gestão Ágil com Scrum
 Estudar os conteúdos e identificar os principais conceitos aplicáveis à sua realidade profissional.
 Aplicar uma metodologia ágil em um projeto real ou simulado, com foco na resolução de problemas enfrentados por empreendedores locais.
 Registrar o processo de aplicação, incluindo etapas como definição do problema, ideação, prototipação e testes.
 Compartilhar os aprendizados com a equipe ou registrar o projeto como evidência da ação.
 ONDE FAZER: 
Plataformas online indicadas ou outras similares, conforme sua escolha e disponibilidade. A ação pode ser realizada individualmente ou em grupo, com apoio da UGP se necessário.
 COMO COMPROVAR: 
 Certificado de conclusão do curso ou workshop realizado;
 Apresentação de projeto prático que demonstre o uso das metodologias ágeis;
 Relatório descrevendo a aplicação da metodologia, os resultados obtidos e os aprendizados gerados.
</t>
  </si>
  <si>
    <t xml:space="preserve">Explorar inovação e transformação digital - Curto Prazo </t>
  </si>
  <si>
    <t xml:space="preserve">
 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Pesquisa de Tendências Tecnológicas e Aplicações Práticas 
 JUSTIFICATIVA: 
Para incentivar o uso de tecnologia nos negócios locais e acompanhar as transformações do mercado, é essencial desenvolver um entendimento mais profundo sobre transformação digital e suas aplicações. Estar conectada às tendências tecnológicas fortalece sua atuação como agente de inovação e amplia o impacto das suas entregas junto aos empreendedores, tornando suas orientações mais relevantes e sustentáveis.
 COMO REALIZAR A AÇÃO: 
 Escolher um ou mais cursos voltados à transformação digital, inovação ou análise de tendências tecnológicas. Sugestões:
Universidade Sebrae – Curso: Inovação e Agilidade
FGV – Curso: Transformação Digital
PMI – Curso: Inovações e Atualizações na 7ª Edição do PMBOK
Alura – Formação em Data Science
 Estudar os conteúdos com foco em como aplicá-los à realidade dos pequenos negócios locais.
 Identificar tendências tecnológicas relevantes para o seu contexto de atuação (ex: automação de processos, marketing digital, ferramentas de gestão, atendimento ao cliente).
 Elaborar um relatório com análise das tendências pesquisadas e propostas de aplicação prática para melhoria de processos, comunicação, vendas ou relacionamento com clientes.
 Compartilhar as soluções propostas com sua equipe ou liderança, promovendo a disseminação do conhecimento.
 ONDE FAZER: 
Plataformas indicadas acima ou outras equivalentes, desde que o conteúdo esteja alinhado ao objetivo da ação. A escolha pode ser feita de forma autônoma ou com apoio da UGP.
 COMO COMPROVAR: 
 Certificado(s) de conclusão dos cursos realizados;
 Relatório de pesquisa com as principais tendências tecnológicas identificadas;
 Proposta de implementação ou aplicação prática no seu contexto profissional.
</t>
  </si>
  <si>
    <t>Jornada de 21 Dias com Blocos de Foco e Autogestão - curto prazo</t>
  </si>
  <si>
    <t xml:space="preserve">AÇÃO 1 — Jornada de 21 Dias com Blocos de Foco e Autogestão Justificativa: 
Esta ação foi recomendada porque os dados do DISC e do questionário individual indicam desafios para manter  constância, foco prolongado e organização  em rotinas que exigem concentração sem estímulo externo. O objetivo é ajudar a  construir disciplina e foco para entregas técnicas com maior autonomia .
 O que você deve fazer: 
 Escolher  3 atividades da sua rotina que exigem constância e organização , como:
Controle de chamados;
Atualização de dashboards;
Revisão ou organização de demandas recorrentes.
 Criar  blocos diários de foco de 1h  para cada uma dessas atividades, durante  21 dias úteis consecutivos .
 Interromper distrações durante o período (celular, e-mails, reuniões paralelas, etc.).
 Registrar  cada bloco executado  em um  quadro visual (checklist ou planner) .
 Ao final de cada semana, fazer uma  autoavaliação da disciplina : o que funcionou, o que atrapalhou, o que você pode ajustar.
 Materiais de apoio: 
 Planner de blocos –  Canva 
 Vídeo “Como manter a disciplina mesmo sem supervisão” –  YouTube 
 Artigo “Como estruturar rotinas para perfis com alta criatividade” –  HBR Brasil 
 Como comprovar: 
 Entrega de um  registro visual da jornada de 21 dias , contendo:
Checklist de execução diária;
Reflexões semanais;
 Validação da liderança. 
 AÇÃO 2 (opcional) — Desafio de Entregas Semanais com Check-in Técnico Justificativa: 
Esta ação é opcional, mas é uma alternativa viável caso a Jornada de 21 Dias não se encaixe no seu momento atual. Também pode ser feita em paralelo, trazendo  reforço prático da disciplina por meio de compromissos técnicos com a liderança .
 O que você deve fazer: 
 Definir com sua liderança  3 entregas reais  que sejam relevantes (ex: relatórios, análises, documentos técnicos).
 Estabelecer  prazos semanais  para cada entrega (ex: toda sexta-feira).
 Registrar o  progresso semanal em um painel simples , que pode ser feito no:
Trello,
Excel,
Planner ou outro formato visual.
 Anotar os  desafios enfrentados para manter o ritmo , como imprevistos, desorganização, procrastinação, etc.
 Materiais de apoio: 
 Quadro de entregas semanais –  Trello, Excel ou Planner 
 Vídeo “Como criar um sistema de execução com constância” –  YouTube 
 Artigo “Como estruturar entregas semanais de forma simples” –  Degreed 
 Como comprovar: 
 Entrega do  painel preenchido com as entregas realizadas no prazo ;
 Relato breve dos  desafios enfrentados ;
 Validação da liderança. 
</t>
  </si>
  <si>
    <t>AÇÃO: Realizar o curso “Inteligência Emocional” do Sebrae</t>
  </si>
  <si>
    <t xml:space="preserve">SEGUE A AÇÃO: As ações foram indicadas para o seu desenvolvimento e entendemos que podem lhe ajudar neste desafio de aprimorar suas competências.
  ELAS SÃO OPCIONAIS , não há a necessidade de fazer as duas, mas se optar por realizar ambas será um grande ganho no seu desenvolvimento.
Caso deseje propor outra ação diferente destas opções, converse com sua liderança e registre a opção alternativa nos comentários para que possamos incluí-la no seu plano.
Não há necessidade de apagar as que já constam — qualquer uma que concluir será considerada como AÇÃO REALIZADA.
 AÇÃO 01 – Realizar o curso “Inteligência Emocional” do Sebrae JUSTIFICATIVA: 
Ana Paula, desenvolver sua inteligência emocional vai te ajudar a lidar com situações de pressão com mais clareza e equilíbrio. Esse curso traz reflexões práticas para fortalecer a autogestão emocional e ampliar sua consciência em situações complexas e desafiadoras do cotidiano profissional.
 COMO REALIZAR A AÇÃO: 
 Acesse o curso gratuito no portal do Sebrae:
  Curso Inteligência Emocional – Sebrae 
 Estude os conteúdos ao longo de até 15 dias.
 Após cada módulo, escreva uma breve reflexão sobre como aplicar os conceitos aprendidos na sua rotina profissional.
 Ao final do curso, escolha uma técnica (como ressignificação, pausa consciente ou respiração profunda) e aplique por 7 dias consecutivos, registrando as percepções.
 ONDE FAZER: 
Plataforma Sebrae Online.
Estas são apenas sugestões — a escolha deve ser alinhada com sua liderança.
 MATERIAL DE APOIO: 
 Curso “Inteligência Emocional” – Sebrae
 Apostilas e vídeos da plataforma
 Pesquise conteúdos complementares na Universidade Sebrae e Degreed
 COMO COMPROVAR: 
 Certificado de conclusão
 Registro das reflexões por módulo
 Relato da técnica aplicada por 7 dias com percepções
 AÇÃO 02 – Aplicar a técnica do Diário da Emoção (jornada de 5 dias) JUSTIFICATIVA: 
Refletir diariamente sobre suas emoções e como elas afetam suas decisões ajuda a desenvolver autoconsciência e equilíbrio emocional. É um exercício simples, mas com efeitos profundos na percepção das próprias reações e padrões comportamentais.
 COMO REALIZAR A AÇÃO: 
 Por 5 dias consecutivos, ao final do expediente, registre:
a) Situação marcante do dia
b) Emoção sentida
c) Como reagiu
d) Qual seria uma resposta alternativa mais produtiva
 Ao final do quinto dia, leia suas anotações e escreva um resumo das percepções sobre padrões emocionais e pontos de atenção.
 ONDE FAZER: 
Em caderno, agenda pessoal ou arquivo digital.
Estas são apenas sugestões — a escolha deve ser alinhada com sua liderança.
 MATERIAL DE APOIO: 
 Modelo de diário com perguntas orientadoras (solicitado à liderança ou RH)
 Artigos e vídeos sobre regulação emocional
 COMO COMPROVAR: 
 Foto ou arquivo com os 5 registros
 Resumo final com aprendizados
</t>
  </si>
  <si>
    <t>2025-10-11</t>
  </si>
  <si>
    <t>Desenvolver competências em inovação e gestão da mudança em projetos</t>
  </si>
  <si>
    <t xml:space="preserve">SEGUEM QUATRO OPÇÕES: 
As ações abaixo foram indicadas para o seu desenvolvimento. Todas abordam a temática de inovação e gestão de mudanças em projetos. Você pode escolher qual delas deseja realizar — a conclusão de uma única ação já será considerada como ação cumprida. No entanto, caso deseje realizar mais de uma, será um diferencial importante no seu desenvolvimento.
Se preferir propor uma alternativa, converse com sua liderança e registre a sugestão nos comentários para ajustes no plano.
 OPÇÃO 01 – Participar do curso “Inovação em Gestão de Projetos” (Sebrae) 
 JUSTIFICATIVA: 
Ana Paula, liderar mudanças requer domínio de metodologias ágeis e foco em inovação. O curso “Inovação em Gestão de Projetos” do Sebrae oferece ferramentas práticas para a aplicação de soluções criativas em ambientes de transformação, além de apoiar a estruturação de projetos com foco em impacto.
 COMO REALIZAR A AÇÃO: 
Acesse o curso gratuito no portal Sebrae:
👉 Inovação em Gestão de Projetos – Sebrae
Conclua os módulos do curso que tratam da inovação, metodologias ágeis e ferramentas práticas de projeto.
Ao fim de cada módulo, registre os principais aprendizados e reflita sobre como poderá aplicá-los no contexto dos projetos que você lidera.
 ONDE FAZER: 
Plataforma Sebrae (online, autoinstrucional).
 COMO COMPROVAR: 
Certificado de conclusão do curso.
Registro digital ou impresso das anotações com os principais aprendizados dos módulos.
 OPÇÃO 02 – Elaborar e apresentar um plano de gestão de mudança para um projeto atual 
 JUSTIFICATIVA: 
A elaboração de um plano estruturado de gestão da mudança é uma etapa crítica para o sucesso de projetos em ambientes dinâmicos. Essa prática permite mitigar resistências, garantir alinhamento entre stakeholders e assegurar a implementação sustentável de novas iniciativas.
 COMO REALIZAR A AÇÃO: 
Escolha um projeto em andamento ou previsto que envolva mudanças organizacionais relevantes.
Construa um plano de gestão da mudança com os seguintes elementos:
 Análise de stakeholders
 Estratégias de comunicação
 Identificação de resistências
 Ações de mitigação e engajamento
Apresente o plano à equipe envolvida no projeto e colete feedbacks.
Registre os ajustes realizados com base nos retornos obtidos.
 ONDE FAZER: 
No ambiente de trabalho, com aplicação prática em um projeto real da área.
 COMO COMPROVAR: 
Documento com o plano de gestão da mudança desenvolvido.
Relatório com o registro dos feedbacks recebidos e os ajustes incorporados ao plano.
 OPÇÃO 03 – Realizar visita de benchmarking ao Sebrae RS com foco em inovação em projetos 
 JUSTIFICATIVA: 
Conhecer práticas já aplicadas com sucesso por outras unidades do Sistema Sebrae pode acelerar a implementação de soluções inovadoras em seu contexto local. A visita de benchmarking ao Sebrae RS proporcionará insights valiosos sobre metodologias, cultura de inovação e experiências reais de transformação em projetos.
 COMO REALIZAR A AÇÃO: 
Durante a visita, registre os principais aprendizados, iniciativas observadas e possíveis adaptações para sua realidade.
Converse com os responsáveis pelos projetos visitados e levante boas práticas que possam ser reaplicadas.
Elabore um relatório com os principais destaques da experiência.
 COMO COMPROVAR: 
Relatório da visita técnica, incluindo:
 Resumo das boas práticas observadas
 Propostas de aplicação local
 Fotos ou registros da participação
 OPÇÃO 04 – Participar do evento South Summit Brazil 2025 com foco em tendências de inovação 
 JUSTIFICATIVA: 
Eventos de grande porte, como o South Summit Brazil, reúnem cases, especialistas e soluções inovadoras em diferentes setores. Participar deste evento amplia sua visão estratégica, conecta você às tendências globais em inovação e estimula novas abordagens para aplicação em projetos internos.
 COMO REALIZAR A AÇÃO: 
Realize sua inscrição e participe do evento South Summit Brazil 2025, acompanhando painéis, palestras e estandes relacionados à temática de inovação em projetos.
Durante o evento, registre os principais aprendizados e tendências observadas.
Após o evento, elabore um relatório com as ideias mais relevantes e proponha, se possível, uma iniciativa piloto a partir do que foi aprendido.
 COMO COMPROVAR: 
Certificado de participação ou ingresso.
Relatório com síntese dos conteúdos assistidos e propostas de aplicação.
</t>
  </si>
  <si>
    <t xml:space="preserve">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Concluir o curso “Programa de Integridade” do Sistema Sebrae JUSTIFICATIVA: 
Esta ação integra o Programa de Integridade do Sistema Sebrae e é essencial para o fortalecimento da cultura organizacional baseada em ética e responsabilidade. A realização do curso é obrigatória para todos os colaboradores, promovendo o alinhamento institucional às diretrizes de conduta ética, integridade e transparência no serviço público.
 COMO REALIZAR A AÇÃO: 
 Acesse a Plataforma UC Sebrae.
 Localize o curso “Programa de Integridade” utilizando a ferramenta de busca.
 Conclua todos os módulos obrigatórios conforme a trilha definida.
 Reflita sobre os conteúdos abordados e registre suas percepções quanto à aplicação prática dos princípios de integridade em sua atuação profissional.
 ONDE FAZER: 
Plataforma UC Sebrae (pesquisar por: Programa de Integridade)
Estas são apenas sugestões — a escolha deve ser alinhada com sua liderança.
 MATERIAL DE APOIO: 
 Curso: Programa de Integridade – UC Sebrae
 Materiais complementares disponíveis na plataforma do curso
 Documentos institucionais sobre ética, integridade e responsabilidade pública
 Pesquise por materiais adicionais que complementem o conteúdo, preferencialmente na Universidade Sebrae e Degreed
 COMO COMPROVAR: 
 Certificado de conclusão emitido pela Plataforma UC Sebrae
 Validação conforme os procedimentos internos de acompanhamento e registro da ação
</t>
  </si>
  <si>
    <t>2025-05-20</t>
  </si>
  <si>
    <t>Fortalecer a liderança por meio de práticas aplicadas e promoção do bem-estar da equipe</t>
  </si>
  <si>
    <t xml:space="preserve">SEGUEM TRÊS OPÇÕES: 
A ação foi indicada para o seu desenvolvimento e entendemos que todas podem lhe ajudar no desafio de aprimorar suas competências.
Você pode escolher qual das ações realizar — qualquer uma das alternativas será considerada como ação cumprida. Caso deseje realizar mais de uma, será ainda mais positivo para o seu desenvolvimento.
Se quiser propor outra ação diferente destas opções, converse com sua liderança e registre a sugestão nos comentários para inclusão no plano.
Não há necessidade de apagar as que já constam — qualquer uma que concluir será considerada como AÇÃO REALIZADA.
 AÇÃO 1 – Participar do curso “A liderança na gestão de equipes” (Sebrae) 
 JUSTIFICATIVA: 
Ana Paula, fortalecer suas competências de liderança é essencial para conduzir sua equipe com eficácia. O curso “A liderança na gestão de equipes” do Sebrae oferece ferramentas práticas para aprimorar habilidades como motivação, comunicação, gestão de conflitos e direcionamento de equipes para resultados.
 COMO REALIZAR A AÇÃO: 
Acesse o curso gratuito online no site do Sebrae:
Curso: A liderança na gestão de equipes
Conclua os cinco módulos do curso, que abordam desde os fundamentos da liderança até estratégias para otimizar resultados.
Ao final de cada módulo, registre os principais aprendizados e como pretende aplicá-los na gestão da equipe.
 ONDE FAZER: 
Online, no seu ritmo, com prazo recomendado de conclusão de 15 dias.
Estas são apenas sugestões — a escolha deve ser alinhada com sua liderança.
 COMO COMPROVAR: 
Certificado de conclusão emitido pela plataforma do Sebrae
Anotações com os aprendizados de cada módulo, em caderno ou documento digital
Validação da liderança, se necessário
 AÇÃO 2 – Aplicar a técnica de feedback construtivo com base no modelo SBI 
 JUSTIFICATIVA: 
Fornecer feedbacks eficazes é uma habilidade essencial para qualquer líder. O modelo SBI (Situação – Comportamento – Impacto) ajuda a estruturar a comunicação de forma clara, objetiva e construtiva, favorecendo o desenvolvimento da equipe e o fortalecimento dos relacionamentos profissionais.
 COMO REALIZAR A AÇÃO: 
Estude o modelo SBI por meio de leitura introdutória:
Artigo: Modelo de feedback SBI
Identifique três situações recentes em que possa aplicar o modelo para fornecer feedbacks à sua equipe.
Estruture e registre cada feedback com os três elementos do modelo (Situação, Comportamento, Impacto).
Solicite retorno dos colaboradores sobre a clareza e utilidade do feedback recebido.
 ONDE FAZER: 
No ambiente de trabalho, durante interações formais ou informais com a equipe.
Estas são apenas sugestões — a escolha deve ser alinhada com sua liderança.
 COMO COMPROVAR: 
Relatório com os três feedbacks aplicados utilizando o modelo SBI
Registro dos retornos recebidos dos colaboradores sobre a clareza e efetividade dos feedbacks
Validação da liderança, se necessário
 AÇÃO 3 – Projeto de Qualidade de Vida  
 JUSTIFICATIVA: 
Promover ações que favoreçam o bem-estar da equipe é uma prática de liderança estratégica que impacta diretamente no clima organizacional, na motivação e na produtividade. Um projeto focado em qualidade de vida pode criar espaços de escuta, promover momentos de descompressão e fortalecer a cultura de cuidado mútuo na UAS.
 ONDE FAZER: 
No ambiente de trabalho.
 COMO COMPROVAR: 
Projeto escrito e relatório de execução;
</t>
  </si>
  <si>
    <t xml:space="preserve">Recepção pela equipe e liderança, entrega do kit boas-vindas.
 Apresentação da cultura, missão, valores e estrutura do Sebrae/TO.
 Orientações sobre segurança da informação, sistemas e canais internos.
 Apresentação da Universidade Corporativa e das trilhas obrigatórias de capacitação.
 Designação do "anjo" (colaborador veterano de apoio).
 Acompanhamento prático com o anjo nas rotinas da unidade.
 Visitas guiadas a setores e parceiros estratégicos.
 Leitura de documentos estratégicos (Diretriz Estadual, Processos de Gestão).
 Acesso a plataformas de atendimento, CRM e portfólio de soluções Sebrae.
 Início da trilha de formação básica na Universidade Sebrae.
 Participação em atendimentos observacionais e simulações de abordagem comercial.
 Estudo do script de atendimento e da jornada do cliente.
 Atendimentos supervisionados, registro de interações no sistema.
 Feedbacks da liderança e do anjo; planejamento de metas para os próximos 3 meses.
 Reunião de alinhamento com o gerente.
 PDI - Ana Paula Carvalho Desconsi 
</t>
  </si>
  <si>
    <t xml:space="preserve">Trilha de Formação Básica
 Trilha de Formação Intermediária
 Jornada Centrada no Cliente
 Treinamento de Vendas
 Técnicas para Negociações Eficazes
 Orientações de acesso
 PDI - Ana Paula Carvalho Desconsi 
</t>
  </si>
  <si>
    <t>Documentos e manuais imprescindíveis</t>
  </si>
  <si>
    <t xml:space="preserve">Participação ativa nas trilhas da Universidade Corporativa (básica e intermediária).
 Estudo de documentos comerciais e de relacionamento.
 Acompanhamento em atendimentos reais e simulações de uso do CRM.
 Participação em reuniões e eventos da unidade.
 Atendimentos supervisionados e registro de interações no sistema SAS.
 Apoio na mobilização de clientes para eventos e consultorias.
 Participação em visitas técnicas e ações de sensibilização.
 Elaboração de relatórios e planejamento de ações práticas.
 Atendimento autônomo progressivo, com acompanhamento pontual do gestor ou anjo.
 Revisão das metas e indicadores de desempenho.
 Apoio em estratégias comerciais locais e ações em parceria com a rede Sebrae.
 PDI - Ana Paula Carvalho Desconsi 
</t>
  </si>
  <si>
    <t>Fortalecimento da Mentalidade Empreendedora por meio do Empretec</t>
  </si>
  <si>
    <t xml:space="preserve">Justificativa O Empretec é um programa consagrado do Sebrae voltado ao fortalecimento do comportamento empreendedor, com foco direto em atitudes como iniciativa, persistência, planejamento, responsabilidade pelos resultados e busca constante por oportunidades.
 A realização deste curso contribui de forma estratégica para o desenvolvimento profissional, pois estimula uma postura mais protagonista, orientada à solução de problemas e à geração de resultados. A mentalidade empreendedora desenvolvida no Empretec impacta positivamente a forma de pensar, decidir e agir no dia a dia de trabalho, fortalecendo a autonomia, a visão sistêmica e a capacidade de enfrentar desafios com mais segurança e foco.
 Como Realizar a Ação Verificar a disponibilidade de turmas do Empretec junto à unidade responsável.
 Realizar a inscrição conforme as orientações institucionais.
 Participar integralmente da carga horária do curso, respeitando horários, regras e dinâmicas propostas.
 Engajar-se ativamente nas atividades práticas, reflexões individuais e exercícios em grupo.
 Concluir todas as etapas obrigatórias previstas pelo programa.
 Como Comprovar Print, Certificado ou declaração oficial de conclusão do  Curso Empretec .
 Segue Certificado no Link 
 PDI - Ana Paula Carvalho Desconsi 
 Resumo Final A conclusão do Empretec fortalece a mentalidade empreendedora e amplia a capacidade de agir com iniciativa, responsabilidade e foco em resultados, contribuindo diretamente para o crescimento profissional e institucional.
</t>
  </si>
  <si>
    <t>Matriz de Prioridade + SLA Pessoal</t>
  </si>
  <si>
    <t xml:space="preserve">Como fazer: Monte uma planilha (pode ser Excel ou Google Sheets) com três colunas: "Hoje", "Esta semana", "Depois".
 Sempre que receber uma nova demanda, avalie rapidamente: isso é urgente? Tem alto valor? Coloque na coluna adequada.
 Defina para si o compromisso de registrar todas as interações e decisões.
 Ao final do dia, revise a planilha para garantir que nada ficou esquecido, migrando o que for necessário para o próximo dia ou semana.
 Onde:  Planilha digital (Excel/Sheets).  Prazo:  17/12/2025  O que entregar:  Planilha preenchida
 PDI - Ana Paula Carvalho Desconsi 
</t>
  </si>
  <si>
    <t>Roteiro de Escuta Ativa (3 Passos)</t>
  </si>
  <si>
    <t xml:space="preserve">Como fazer: Concluir o curso "Escuta Ativa e Diagnóstica 2025" (Universidade Sebrae).
 Usar o conteúdo do curso para criar um roteiro pessoal de escuta (1 página), incluindo:
 Perguntas abertas para entender o contexto,
 Espelhamento do que foi dito (repetir/resumir para garantir entendimento),
 Síntese e definição do próximo passo ao final da conversa.
 Aplicar esse roteiro em 6 conversas reais, seja em atendimento ao cliente ou reuniões.
 Registrar um pequeno resumo (recap) após cada conversa, destacando o que foi entendido e qual será o próximo passo.
 Prazo:  06/12/2025  O que entregar:  O roteiro (arquivo de 1 página) + 6 recaps escritos (podem ser em tópicos), comprovando que aplicou.
 PDI - Ana Paula Carvalho Desconsi 
</t>
  </si>
  <si>
    <t>Diário de Sinais (Verbal e Não Verbal)</t>
  </si>
  <si>
    <t xml:space="preserve">Como fazer: Assistir à TED Talk "How to speak so that people want to listen" (Julian Treasure) e "10 ways to have a better conversation" (Celeste Headlee).
 Criar um checklist com os principais sinais verbais (tom, clareza, pausas) e não verbais (postura, gestos, contato visual, expressões).
 Durante 10 interações (atendimento ou reunião), observar e anotar quais sinais percebeu em si e nos outros.
 Registrar o que facilitou ou dificultou a comunicação em cada situação.
 Prazo:  12/12/2025  O que entregar:  O checklist criado + 10 registros breves das observações.
 PDI - Ana Paula Carvalho Desconsi 
</t>
  </si>
  <si>
    <t>Experiência com Jornada de Microdecisões Diárias Desafio profissional</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</si>
  <si>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 AÇÃO 1 – Experiência com Jornada de Microdecisões Diárias 📝 JUSTIFICATIVA:
Ana Paula, foi identificado que, apesar de sua alta qualidade técnica, você tende a buscar validação antes de tomar decisões no dia a dia. A prática de decisões simples e conscientes pode ampliar sua autonomia, em especial em ambientes controlados e seguros como o seu.
 ⚙ COMO REALIZAR A AÇÃO:
 Escolha uma ação simples diária (ex: reorganizar um processo, revisar um e-mail mais direto, orientar um fornecedor sem encaminhar).
 Registre essa decisão diariamente em um diário simples ou bloco de notas digital, anotando o motivo e o resultado percebido.
 Após 15 dias, reflita sobre quais decisões geraram impacto positivo.
 Compartilhe os aprendizados em conversa informal com seu líder.
 📍 ONDE FAZER:
Ambiente de trabalho e bloco digital (Evernote, OneNote, Notion).
 MATERIAL DE APOIO:
Livro “O Poder do Hábito” – disponível na biblioteca Sebrae.
 ✅ COMO COMPROVAR:
Entrega de uma síntese reflexiva de 1 página com os aprendizados extraídos das decisões testadas.
 📌 AÇÃO 2 – Leitura Guiada “Mindset: A Nova Psicologia do Sucesso” 📝 JUSTIFICATIVA:
Trabalhar o protagonismo exige revisão de crenças pessoais sobre capacidade e zona de conforto. O livro "Mindset", da psicóloga Carol Dweck, apresenta conceitos aplicáveis à vida profissional e pode ajudá-la a transformar pequenos bloqueios em oportunidades.
 ⚙ COMO REALIZAR A AÇÃO:
 Leia o livro em 4 semanas, organizando 3 capítulos por semana.
 Ao fim de cada semana, anote 2 ideias práticas que podem ser aplicadas no trabalho.
 Ao final da leitura, selecione 1 ideia e aplique na rotina (ex: dar uma sugestão em reunião, testar uma nova forma de análise).
 📍 ONDE FAZER:
Biblioteca Sebrae ou PDF autorizado.
 MATERIAL DE APOIO:
Livro "Mindset", caderno de anotações.
 ✅ COMO COMPROVAR:
Resumo final com as 2 ideias aplicadas e reflexão escrita.
 📌  Ana Paula, você pode escolher entre realizar a Ação 1 ou a Ação 2. Ambas são igualmente válidas, e optar por uma já será um excelente passo no seu desenvolvimento. 
</t>
  </si>
  <si>
    <t>Mapeamento de Processo Simples com Fluxograma</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</si>
  <si>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Mapeamento de Processo Simples com Fluxograma JUSTIFICATIVA: 
Conhecer o fluxo de atividades que você executa diariamente permite identificar redundâncias, atrasos ou desperdícios. O mapeamento visual contribui para tornar o processo mais eficiente.
 COMO REALIZAR A AÇÃO: 
 Escolha um processo que você executa com frequência (exemplo: emissão de parecer, acompanhamento de contrato).
 Descreva todas as etapas do processo, do início ao fim, em formato de lista.
 Construa um fluxograma utilizando formas básicas, como início, tarefas, decisões e fim.
 Analise o fluxograma para identificar etapas desnecessárias ou possíveis melhorias.
 Escreva um parágrafo final apontando ao menos duas ações de melhoria identificadas.
 ONDE FAZER: 
Ferramentas digitais como PowerPoint, Canva, Lucidchart, ou em papel.
Estas são apenas sugestões — a escolha deve ser alinhada com sua liderança e validada pela UGP.
 MATERIAL DE APOIO: 
 Curso “Introdução à Gestão de Processos” – Fundação Bradesco
 Curso “Análise e Melhoria de Processos” – EV.G
 Modelos gratuitos de fluxograma (Lucidchart, Canva)
 COMO COMPROVAR: 
Enviar print do fluxograma elaborado, acompanhado do parágrafo com as propostas de melhoria.
 AÇÃO 2 – Observação Crítica de um Processo Atual JUSTIFICATIVA: 
Observar com atenção como um processo ocorre hoje é o primeiro passo para propor melhorias práticas. Essa ação desenvolve o olhar crítico e investigativo.
 COMO REALIZAR A AÇÃO: 
 Escolha uma tarefa que envolva múltiplos passos ou documentos.
 Registre detalhadamente tudo o que ocorre desde a origem da demanda até a finalização.
 Anote o tempo aproximado gasto em cada etapa do processo.
 Avalie se existem retrabalhos, esperas ou etapas repetidas.
 Elabore uma síntese com sugestões de ajustes ou simplificações para o processo.
 ONDE FAZER: 
No local de trabalho, utilizando caderno ou planilha de observação.
Estas são apenas sugestões — a escolha deve ser alinhada com sua liderança e validada pela UGP.
 MATERIAL DE APOIO: 
 Curso “Gestão de Processos” – EV.G
 Modelo de planilha para observação disponível em Excel ou Google Sheets
 COMO COMPROVAR: 
Enviar planilha de observação preenchida, acompanhada da proposta de melhoria registrada.
</t>
  </si>
  <si>
    <t>Prática Individual com Diário de Ocorrências Contratuais</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</si>
  <si>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 AÇÃO 1 – Prática Individual com Diário de Ocorrências Contratuais 📝 JUSTIFICATIVA:
Ana Paula, considerando sua atuação direta na gestão contratual, é fundamental manter uma visão crítica e preventiva sobre ocorrências no dia a dia. Criar um diário técnico ajudará a consolidar aprendizados, fortalecer sua percepção de risco e registrar melhorias aplicáveis.
 ⚙ COMO REALIZAR A AÇÃO:
 Crie um caderno ou planilha com colunas: “ocorrência”, “ação tomada”, “risco percebido”, “proposta de melhoria”.
 Registre semanalmente qualquer ponto relevante durante sua rotina de contratos (ex: atraso de entrega, inconsistência documental, dúvidas frequentes de fornecedores).
 Ao fim de um mês, analise os registros e destaque 3 lições aprendidas.
 📍 ONDE FAZER:
No local de trabalho, utilizando Excel ou caderno físico.
 📚 MATERIAL DE APOIO:
Regulamento Interno do Sistema Sebrae, INs vigentes, caderno físico ou planilha modelo no Excel (disponível em modelos gratuitos da Microsoft).
 ✅ COMO COMPROVAR:
Entrega da planilha ou caderno com no mínimo 5 registros e um parágrafo final com reflexões sobre aprendizados.
 📌 AÇÃO 2 – Leitura Técnica “Fundamentos de Compliance” + Ficha de Aplicação 📝 JUSTIFICATIVA:
A atuação com conformidade exige constante atualização. Este curso técnico da Universidade Sebrae traz conteúdos atualizados sobre ética, integridade e prevenção de riscos em contratações públicas.
 ⚙ COMO REALIZAR A AÇÃO:
 Acesse a Universidade Sebrae e realize o curso gratuito “Fundamentos de Compliance” (carga horária: 4h).
 Durante o curso, anote conceitos e boas práticas que se aplicam à sua rotina.
 Ao final, elabore uma ficha com pelo menos 3 boas práticas que pretende adotar no seu dia a dia.
 📍 ONDE FAZER:
Plataforma Universidade Sebrae ( https://sebrae.com.br/cursosonline ).
 📚 MATERIAL DE APOIO:
Apostila PDF do curso, caderno de anotações, ficha de aplicação (modelo livre).
 ✅ COMO COMPROVAR:
Certificado do curso + ficha preenchida com aplicação prática.
 📌  Escolha a que melhor se encaixar na sua rotina. Ambas são muito eficazes para seu fortalecimento técnico. 
</t>
  </si>
  <si>
    <t>AÇÃO: Autoprática com Técnica “DESC” de Comunicação Difícil</t>
  </si>
  <si>
    <t xml:space="preserve">SEGUEM DUAS AÇÕES:
Ambas as ações são sugestões para seu desenvolvimento. Você pode optar por realizar uma delas, pois ambas são eficazes para aprimorar sua comunicação assertiva em situações delicadas.
Caso prefira outra ação, converse com sua liderança e registre a proposta para avaliação.
 📌 AÇÃO 1 – Autoprática com Técnica “DESC” de Comunicação Difícil 📝 JUSTIFICATIVA:
Em ambientes técnicos e formais, comunicar-se com clareza e firmeza é essencial. A técnica “DESC” é muito eficaz para ajudar você a se expressar com respeito, mesmo em situações delicadas.
 ⚙ COMO REALIZAR A AÇÃO:
 Estude o modelo de comunicação DESC (Descrever, Expressar, Sugerir, Consequência) com vídeos e artigos disponíveis online.
 Escolha 3 situações reais do dia a dia em que gostaria de ter se expressado com mais clareza.
 Escreva como você responderia essas situações aplicando a estrutura DESC (como um ensaio).
 Revise com um olhar crítico e refine o texto para se sentir segura com ele.
 📍 ONDE FAZER:
Local tranquilo, com anotações e foco.
 📚 MATERIAL DE APOIO:
Artigo: “Como usar a Técnica DESC na Comunicação Assertiva” (Blog Psicologia Viva) + vídeo “Aprenda a usar a Técnica DESC” (YouTube – canal Psicologia e Voz).
 ✅ COMO COMPROVAR:
Entrega dos 3 ensaios estruturados com a técnica DESC.
 📌 AÇÃO 2 – Leitura do livro “Seja Assertivo!” (Vera Martins) 📝 JUSTIFICATIVA:
O livro oferece estratégias práticas para lidar com situações difíceis sem ser agressiva ou passiva. É ideal para quem deseja melhorar a clareza nas interações sem constrangimentos.
 ⚙ COMO REALIZAR A AÇÃO:
 Leia o livro em até 30 dias, separando 25 minutos por dia.
 Anote os pontos-chave e faça um quadro com “frases que posso usar” em diferentes tipos de conversa no trabalho (ex: recusa, cobrança, sugestão).
 Aplique uma dessas frases em e-mails ou conversas do cotidiano e anote os resultados.
 📍 ONDE FAZER:
Biblioteca Sebrae ou PDF autorizado.
 📚 MATERIAL DE APOIO:
Livro “Seja Assertivo!” + guia de frases modelo (elaborado por você).
 ✅ COMO COMPROVAR:
Quadro de frases + breve relato de uso em pelo menos 2 situações reais.
 📌  Você pode escolher a alternativa que mais gostar. Ambas são eficazes para fortalecer sua voz profissional. 
</t>
  </si>
  <si>
    <t>AÇÃO: Autoavaliação de Condutas Éticas com Checklist Pessoal</t>
  </si>
  <si>
    <t xml:space="preserve">SEGUEM DUAS AÇÕES: 
Ambas as ações são indicações para o seu desenvolvimento e que entendemos podem lhe ajudar neste desafio de aprimorar suas competências. ELAS SÃO OPCIONAIS, não há necessidade de fazer as duas, mas, se optar por realizar uma delas, será um grande ganho no seu desenvolvimento.
Caso deseje propor outra ação diferente destas opções, converse com sua liderança e registre a opção alternativa nos comentários para que possamos incluí-la no seu plano. Não há necessidade de apagar as que já constam, pois a escolha de qual realizar será sua, e qualquer uma que concluir será considerada como AÇÃO REALIZADA.
 📌  AÇÃO 1 – Autoavaliação de Condutas Éticas com Checklist Pessoal 
 📝  JUSTIFICATIVA: 
Refletir sobre suas atitudes diárias à luz da ética institucional fortalece sua coerência profissional e evita decisões inconscientes. Essa prática contínua ajuda a criar um senso de responsabilidade alinhado aos valores do Sebrae.
 ⚙  COMO REALIZAR A AÇÃO: 
 Elabore um checklist com 10 comportamentos éticos esperados na sua rotina (ex: manter sigilo, respeitar hierarquias, evitar julgamentos precipitados).
 Ao fim de cada expediente, revise o checklist, assinalando os comportamentos praticados e eventuais dúvidas ou exceções.
 Registre situações que exigiram reflexão ética ou que despertaram desconforto.
 Após 10 dias de prática, redija um parágrafo sobre os aprendizados, condutas que pretende fortalecer e melhorias observadas.
 📍  ONDE FAZER: 
Caderno físico, planilha Excel ou Google Docs.
 📚  MATERIAL DE APOIO: 
 Curso “Código de Ética do Sistema Sebrae” (NA0102)
 Cartilha CGU “Ética no Serviço Público”
 Planilha modelo de checklist (Google Planilhas ou Canva)
 ✅  COMO COMPROVAR: 
Apresentação do checklist preenchido + parágrafo reflexivo com os principais aprendizados.
 📌  AÇÃO 2 – Análise de Casos Reais de Ética Pública 
 📝  JUSTIFICATIVA: 
Estudar casos reais estimula o pensamento crítico e reforça a prevenção de condutas de risco. Além disso, fortalece sua responsabilidade profissional ao perceber como pequenas falhas podem se transformar em grandes infrações.
 ⚙  COMO REALIZAR A AÇÃO: 
 Acesse os sites da CGU ( https://www.gov.br/cgu ) ou TCU ( https://www.tcu.gov.br ).
 Escolha dois casos de descumprimento de conduta ética envolvendo o serviço público (ex: má gestão de recursos, favorecimento indevido, vazamento de dados).
 Leia os detalhes dos casos e destaque os comportamentos inadequados.
 Reflita e escreva um texto com 3 boas práticas que poderiam ter evitado os erros e como elas se aplicam ao seu cotidiano.
 📍  ONDE FAZER: 
Acesso aos sites institucionais, leitura e registro individual.
 📚  MATERIAL DE APOIO: 
 Curso “Ética, Integridade e Compliance” (NAECOM – Universidade Sebrae)
 Casos publicados nos portais CGU/TCU
 ✅  COMO COMPROVAR: 
Print ou link dos dois casos lidos + texto com os 3 aprendizados extraídos.
 📌  Observação: 
Escolha entre as duas ações conforme sua preferência. Ambas ajudam a fortalecer a postura ética e o senso de responsabilidade profissional.
</t>
  </si>
  <si>
    <t>AÇÃO: Planejamento Semanal com Técnica de Prioridade ABC</t>
  </si>
  <si>
    <t xml:space="preserve">SEGUEM DUAS AÇÕES: 
Ambas são indicações para seu desenvolvimento no desafio de melhorar o gerenciamento do tempo e produtividade. ELAS SÃO OPCIONAIS, não há necessidade de fazer as duas, mas optar por uma delas será um ganho importante.
 📌  AÇÃO 1 – Planejamento Semanal com Técnica de Prioridade ABC 
 📝  JUSTIFICATIVA: 
Ao lidar com múltiplas tarefas administrativas e técnicas, é comum sentir sobrecarga. A técnica ABC permite organizar as tarefas por impacto e urgência, facilitando a tomada de decisão sobre o que fazer primeiro.
 ⚙  O QUE FAZER: 
 Ao início da semana, liste todas as tarefas previstas.
 Classifique as tarefas como A (essenciais), B (importantes) e C (desejáveis).
 Altere a ordem da lista, agrupando as tarefas por prioridade.
 Execute as atividades começando pelas de categoria A.
 Ao fim da semana, avalie o que funcionou melhor e o que pode ser melhorado.
 📍  ONDE FAZER: 
Planner físico, caderno ou planilha digital.
 📚  MATERIAL DE APOIO: 
 Artigo “Técnica ABC de Prioridades” (Blog Trello ou Escola Conquer)
 Curso “Gestão do Tempo e Produtividade” (EV.G)
 ✅  COMO COMPROVAR: 
Lista preenchida com as classificações ABC + parágrafo sobre o que funcionou bem.
 📌  AÇÃO 2 – Aplicação da Técnica “Três Blocos do Dia” 
 📝  JUSTIFICATIVA: 
Dividir o dia em três blocos principais permite reduzir a sensação de urgência constante e recuperar o controle do tempo. Essa prática simples aumenta o foco e evita dispersões.
 ⚙  O QUE FAZER: 
 Divida seu dia em três blocos: manhã, tarde e fim de expediente.
 Escolha uma “meta principal” para cada bloco.
 Planeje essas metas com no máximo 2 tarefas essenciais por bloco.
 Ao fim do dia, revise se as metas foram cumpridas e por quê.
 Repita por duas semanas seguidas e registre os impactos percebidos.
 📍  ONDE FAZER: 
Agenda digital, Google Calendar ou caderno.
 📚  MATERIAL DE APOIO: 
 Curso “Planejamento e Organização Pessoal no Trabalho” (EV.G)
 Planilha modelo de bloco de tempo (Google Docs)
 ✅  COMO COMPROVAR: 
Print ou foto do planejamento diário + mini relatório com avaliação da experiência.
</t>
  </si>
  <si>
    <t>Definição de OKR Pessoal Trimestral</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</si>
  <si>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Definição de OKR Pessoal Trimestral JUSTIFICATIVA: 
Os OKRs são ferramentas simples, porém poderosas, para acompanhar metas com clareza e foco. Criar seu próprio OKR ajuda a internalizar esse modelo e fortalecer a gestão de entregas.
 COMO REALIZAR A AÇÃO: 
 Escolha uma meta profissional concreta para o próximo trimestre (exemplo: aumentar a qualidade das entregas documentais).
 Escreva o Objetivo: uma frase clara e inspiradora.
 Elabore de 2 a 3 Resultados-Chave, que sejam indicadores mensuráveis para mostrar o progresso.
 Registre o Objetivo e os Resultados-Chave em um quadro ou planilha.
 Acompanhe o progresso semanalmente e ajuste conforme necessário.
 ONDE FAZER: 
Planilha Excel, caderno ou mural visual.
Estas são apenas sugestões — a escolha deve ser alinhada com sua liderança e validada pela UGP.
 MATERIAL DE APOIO: 
 Curso “OKR Aplicado à Transformação Digital” – EV.G
 Templates gratuitos de OKR disponíveis em Canva, Notion ou Google Sheets
 Livros sobre gestão de metas e produtividade (opcional)
 COMO COMPROVAR: 
Enviar print do OKR criado e um parágrafo explicativo sobre os resultados obtidos ao final do ciclo trimestral.
 AÇÃO 2 – Rotina Ágil com Lista de Tarefas Diária JUSTIFICATIVA: 
Adotar uma rotina com elementos ágeis contribui para aumentar a transparência, o foco e a adaptabilidade na execução das tarefas diárias.
 COMO REALIZAR A AÇÃO: 
 Crie uma planilha ou quadro com três colunas: “A Fazer”, “Em andamento” e “Concluído”.
 Ao início de cada dia, mova as tarefas para a coluna “A Fazer”.
 Conforme for trabalhando, mova as tarefas para “Em andamento” e, ao concluir, para “Concluído”.
 Ao fim da semana, revise o fluxo de tarefas e identifique gargalos ou excessos.
 Mantenha essa prática por pelo menos três semanas consecutivas.
 ONDE FAZER: 
Quadro físico (post-its) ou ferramentas digitais como Trello, Planner ou Excel.
Estas são apenas sugestões — a escolha deve ser alinhada com sua liderança e validada pela UGP.
 MATERIAL DE APOIO: 
 Curso “Soluções Ágeis” – Portal Sebrae
 Templates de quadro kanban em Google Sheets ou Trello
 Vídeos explicativos sobre métodos ágeis e kanban (opcional)
 COMO COMPROVAR: 
Enviar print ou foto do quadro preenchido com o fluxo das tarefas por ao menos três semanas, acompanhado de uma breve análise pessoal dos ganhos percebidos com a prática.
</t>
  </si>
  <si>
    <t>AÇÃO: Padronização de Arquivos Pessoais e Fluxos Simples</t>
  </si>
  <si>
    <t xml:space="preserve">SEGUEM DUAS AÇÕES: 
Ambas as ações são indicações para o seu desenvolvimento e que entendemos podem lhe ajudar neste desafio de aprimorar suas competências. ELAS SÃO OPCIONAIS, não há necessidade de fazer as duas, mas, se optar por realizar uma delas, será um grande ganho no seu desenvolvimento.
Caso deseje propor outra ação diferente destas opções, converse com sua liderança e registre a opção alternativa nos comentários para que possamos incluí-la no seu plano. Não há necessidade de apagar as que já constam, pois a escolha de qual realizar será sua, e qualquer uma que concluir será considerada como AÇÃO REALIZADA.
 📌  AÇÃO 1 – Padronização de Arquivos Pessoais e Fluxos Simples 
 📝  JUSTIFICATIVA: 
Uma estrutura de arquivos bem organizada agiliza sua rotina, reduz a perda de documentos importantes e facilita a consulta de informações técnicas. Padronizar nomes e pastas torna sua área mais eficiente.
 ⚙  COMO REALIZAR A AÇÃO: 
 Escolha uma pasta digital usada com frequência que esteja desorganizada (ex: “Contratos 2023” ou “Relatórios Mensais”).
 Crie um padrão de nomeação, por exemplo: “Ano-Mês_Tipo_Descrição” (ex: 2025-05_Contrato_FornecedorX).
 Crie subpastas temáticas (ex: Relatórios, Contratos, Pareceres).
 Elabore um pequeno documento explicando esse padrão (pode ser um print com legenda).
 Use a estrutura reorganizada por 2 semanas e anote os benefícios percebidos (agilidade, clareza, menos erros).
 📍  ONDE FAZER: 
Diretórios de rede, OneDrive institucional ou pastas locais do computador.
 📚  MATERIAL DE APOIO: 
 Curso “Gestão de Contratos: Planejando a Contratação” (NA0028 – Sebrae)
 Vídeo “Como organizar arquivos digitais” (YouTube – Organize sem Frescuras)
 Modelos de estrutura de pastas no Office.com ou Trello
 ✅  COMO COMPROVAR: 
Print do antes/depois das pastas reorganizadas + parágrafo com relato dos benefícios percebidos.
 📌  AÇÃO 2 – Criação de Checklists por Tipo de Documento 
 📝  JUSTIFICATIVA: 
Checklists ajudam a garantir consistência e qualidade na elaboração de documentos. Quando bem aplicados, evitam retrabalho, melhoram o controle de prazos e aumentam a padronização técnica.
 ⚙  COMO REALIZAR A AÇÃO: 
 Liste 3 tipos de documentos frequentes no seu trabalho (ex: parecer técnico, ofício, termo de referência).
 Para cada tipo, elabore uma lista com os itens obrigatórios antes de finalizar (ex: assinaturas, conferência de anexos, verificação de prazos).
 Imprima ou salve digitalmente esses checklists.
 Aplique os checklists sempre antes de finalizar um documento por 3 semanas.
 Revise os modelos e faça ajustes conforme for identificando novas necessidades.
 📍  ONDE FAZER: 
Word, Excel, Google Docs ou caderno pessoal.
 📚  MATERIAL DE APOIO: 
 Templates gratuitos de checklist (Canva, Google Docs)
 Curso “Administração e Solução de Conflitos” (Universidade Sebrae – apoio técnico)
 ✅  COMO COMPROVAR: 
Checklists criados (em arquivo ou foto) + breve relato da experiência e impactos percebidos.
 📌  Observação: 
Escolha entre as duas ações conforme sua preferência. Ambas contribuem para maior organização, eficiência e qualidade no seu trabalho.
</t>
  </si>
  <si>
    <t>AÇÃO: Planejamento Mensal com Técnica dos 3 Níveis de Prioridade</t>
  </si>
  <si>
    <t xml:space="preserve">SEGUEM DUAS AÇÕES:
Ambas as ações são sugestões para seu desenvolvimento. Você pode optar por realizar uma delas, pois ambas são eficazes para aprimorar sua gestão de tempo e organização.
Caso prefira outra ação, converse com sua liderança e registre a proposta para avaliação.
 📌 AÇÃO 1 – Planejamento Mensal com Técnica dos 3 Níveis de Prioridade 📝 JUSTIFICATIVA:
Ana Paula, considerando a complexidade da sua rotina, usar uma técnica simples e visual para planejar os meses pode ajudar a distribuir suas energias com mais inteligência. A técnica dos 3 níveis (Essencial – Importante – Desejável) é ideal para profissionais que gerenciam múltiplas entregas.
 ⚙ COMO REALIZAR A AÇÃO:
 A cada início de mês, liste todas as suas tarefas previstas no trabalho.
 Classifique-as em três colunas: "Essenciais" (inadiáveis), "Importantes" (com prazo, mas ajustáveis) e "Desejáveis" (ganhos adicionais).
 Use uma planilha simples no Excel ou um quadro físico.
 Revise semanalmente se está cumprindo os níveis Essenciais e ajustando os demais conforme necessário.
 📍 ONDE FAZER:
No próprio ambiente de trabalho, via Excel ou planner físico.
 📚 MATERIAL DE APOIO:
Modelo de planilha Excel para planejamento mensal (modelo gratuito em Office.com).
 ✅ COMO COMPROVAR:
Envio do print da planilha preenchida com pelo menos 2 meses planejados.
 📌 AÇÃO 2 – Leitura Técnica “A Arte de Fazer Acontecer” (David Allen) 📝 JUSTIFICATIVA:
O método GTD (Getting Things Done) proposto por David Allen pode ajudá-la a colocar mais fluidez e estrutura no seu cotidiano. É útil para quem deseja controlar demandas sem sobrecarga.
 ⚙ COMO REALIZAR A AÇÃO:
 Leia o livro em até 4 semanas, separando 30 minutos por dia.
 Ao final de cada capítulo, aplique uma ideia prática (ex: listas de tarefas por contexto, uso de checklists por projeto).
 Escolha uma ferramenta digital (Notion, Todoist, Evernote) para aplicar o método na rotina real.
 📍 ONDE FAZER:
Leitura individual com aplicação prática no dia a dia.
 📚 MATERIAL DE APOIO:
Livro “A Arte de Fazer Acontecer” (disponível na biblioteca Sebrae) + vídeos explicativos no YouTube sobre GTD.
 ✅ COMO COMPROVAR:
Resumo com 3 aprendizados e print da aplicação prática no sistema escolhido.
 📌  Você pode escolher a que mais fizer sentido no momento. Ambas são excelentes para seu desenvolvimento. 
</t>
  </si>
  <si>
    <t>AÇÃO: Prática de Respiração 4-7-8 para Reequilíbrio Diário</t>
  </si>
  <si>
    <t xml:space="preserve">SEGUEM DUAS AÇÕES:
Ambas são indicadas para fortalecer seu equilíbrio emocional e melhorar seu desempenho no dia a dia. Você pode escolher uma delas conforme sua preferência e rotina. Caso prefira outra ação, converse com sua liderança e registre a proposta para avaliação.
 📌 AÇÃO 1 – Prática de Respiração 4-7-8 para Reequilíbrio Diário 📝 JUSTIFICATIVA:
Ana Paula, considerando sua rotina técnica e exigente, adotar um ritual de respiração pode ser extremamente útil para manter a clareza mental e a estabilidade emocional ao longo do dia. A técnica 4-7-8 tem base científica e é recomendada por profissionais de saúde mental para controle do estresse.
 ⚙ COMO REALIZAR A AÇÃO:
 Reserve 5 minutos antes de iniciar o expediente e 5 minutos ao encerrá-lo.
 Inspire lentamente pelo nariz por 4 segundos, segure o ar por 7 segundos e expire lentamente pela boca por 8 segundos.
 Repita esse ciclo 4 vezes, totalizando cerca de 2 minutos por prática.
 Registre em um caderno ou aplicativo simples como se sentiu após cada prática.
 📍 ONDE FAZER:
Em local silencioso, na sua mesa de trabalho ou em casa.
 📚 MATERIAL DE APOIO:
 App gratuito “Breathe+” (iOS e Android) com guias visuais.
 Canal YouTube “Drauzio Varella” – vídeo “Como usar a técnica de respiração 4-7-8”.
 Modelo de diário simples (pode ser um caderno ou planilha com colunas: data, horário, sensação antes, sensação depois).
 ✅ COMO COMPROVAR:
Diário com no mínimo 10 registros e uma breve reflexão sobre os efeitos percebidos.
 📌 AÇÃO 2 – Curso “Inteligência Emocional” (EV.G) 📝 JUSTIFICATIVA:
A EV.G disponibiliza um curso gratuito, direto e aplicável sobre o desenvolvimento da inteligência emocional, com foco em autogestão e equilíbrio nas relações profissionais. É ideal para quem deseja fortalecer sua estabilidade emocional sem sair da rotina.
 ⚙ COMO REALIZAR A AÇÃO:
 Acesse  https://evg.gov.br  e pesquise por “Inteligência Emocional”.
 Realize os módulos do curso com atenção, anotando ao final de cada um: um aprendizado, um erro que deseja evitar e uma ação que gostaria de incorporar.
 Ao fim do curso, selecione uma estratégia aprendida e teste por 5 dias seguidos.
 📚 MATERIAL DE APOIO:
 Curso “Inteligência Emocional” – disponível gratuitamente na EV.G.
 Apostila interativa (disponível dentro da plataforma).
 Bloco de notas pessoal ou digital (Evernote, Notion).
 ✅ COMO COMPROVAR:
Certificado + quadro com pelo menos 3 aprendizados e uma descrição da estratégia aplicada.
 📌  Escolha a que melhor se encaixar em sua rotina. Ambas são práticas e eficazes para fortalecer sua inteligência emocional. 
</t>
  </si>
  <si>
    <t>AÇÃO: Diário de Emoções com Mapa de Reação</t>
  </si>
  <si>
    <t xml:space="preserve">SEGUEM DUAS AÇÕES PARA FORTALECER O AUTOCONTROLE EMOCIONAL:
Você pode escolher a que preferir ou propor outra com sua liderança para análise. Ambas são eficazes para ampliar sua consciência emocional e melhorar suas respostas em situações desafiadoras.
 📌 AÇÃO 1 – Diário de Emoções com Mapa de Reação 📝 JUSTIFICATIVA:
Reconhecer como você reage emocionalmente a diferentes situações ajuda a desenvolver autocontrole e empatia. Um diário emocional permite identificar padrões e ajustar respostas.
 ⚙ COMO REALIZAR A AÇÃO:
 Escolha um modelo simples de diário com as colunas: “Situação”, “Emoção sentida”, “Reação”, “O que faria diferente?”.
 Registre de 3 a 5 episódios durante 2 semanas.
 Ao final, observe quais situações se repetem e que tipo de reação emocional costuma ter.
 Crie um mapa visual com os tipos de situação e sua nova resposta desejada.
 Use esse mapa como referência para futuras interações.
 📍 ONDE FAZER:
Caderno, Notion ou Google Docs.
 📚 MATERIAL DE APOIO:
 Curso “Inteligência Emocional” (EV.G)
 Vídeo “Como mapear emoções no trabalho” (YouTube – Escola de Empatia)
 ✅ COMO COMPROVAR:
Diário com pelo menos 3 registros + print do mapa de emoções elaborado.
 📌 AÇÃO 2 – Aplicação da Técnica do “Semáforo Emocional” 📝 JUSTIFICATIVA:
A técnica do semáforo é uma ferramenta simples para evitar reações impulsivas, ajudando a “parar e pensar” antes de agir.
 ⚙ COMO REALIZAR A AÇÃO:
 Ao perceber uma emoção forte (raiva, frustração, ansiedade), aplique mentalmente o semáforo:
 Vermelho – pare, respire e não reaja;
 Amarelo – pense: “o que está acontecendo?”;
 Verde – escolha uma resposta adequada e consciente.
 Após o momento, registre como foi aplicar a técnica.
 Pratique por 2 semanas em qualquer situação de tensão.
 Ao final, escreva um breve relato com os resultados percebidos.
 📍 ONDE FAZER:
Durante o trabalho e em casa, como prática pessoal.
 📚 MATERIAL DE APOIO:
 Curso “Inteligência Emocional” (EV.G)
 Cartaz visual do semáforo (modelo gratuito no Canva)
 ✅ COMO COMPROVAR:
Registro de pelo menos 3 aplicações + relato final sobre os impactos observados.
 📌  Escolha a ação que melhor se encaixar em sua rotina. Ambas são simples e eficazes para ampliar seu autocontrole emocional. 
</t>
  </si>
  <si>
    <t>Realizar o curso “Inovação Como Estratégia Competitiva” – Universidade Sebrae</t>
  </si>
  <si>
    <t xml:space="preserve">AÇÃO AJUSTADA – INOVAÇÃO NO DIA A DIA, DE FORMA SIMPLES E APLICADA SEGUEM DUAS SUGESTÕES DE AÇÕES PARA O SEU DESENVOLVIMENTO 
Estas ações foram elaboradas para apoiar você na construção de uma visão prática e acessível sobre inovação. A proposta é fortalecer sua confiança para propor melhorias contínuas e criativas no seu dia a dia, respeitando seu ritmo e estilo de trabalho.
 IMPORTANTE: 
Você pode optar por realizar uma das ações abaixo, ou combiná-las para ampliar a sua compreensão e aplicação da inovação de forma leve, sem ruptura.
 Nome da Área de Desenvolvimento:  Técnica: Inovação e Melhoria Contínua
 Descrição da Área de Desenvolvimento:  Estimula a identificação de oportunidades para pequenas melhorias e soluções criativas no trabalho cotidiano, mesmo em ambientes mais técnicos ou operacionais.
  AÇÃO PRINCIPAL  Nome da Ação 1:  Aplicar Ideia Prática com Base em Curso sobre Inovação
  Descrição da Ação 1: 
 JUSTIFICATIVA: 
Andreia, inovação não precisa ser sinônimo de disrupção. Ao contrário, muitas vezes ela surge de um novo olhar sobre tarefas recorrentes. O curso “Inovação Como Estratégia Competitiva”, da Universidade Sebrae, mostra como transformar ideias simples em valor real. O curso é um apoio — o foco está na  adoção consciente de uma prática inovadora adaptada à sua rotina .
 COMO REALIZAR A AÇÃO: 
 Escolha um conteúdo sobre inovação leve e prática.
Sugestão: curso gratuito “Inovação Como Estratégia Competitiva” – Universidade Sebrae.
 Faça o curso em até duas semanas, anotando exemplos e práticas aplicáveis.
 Ao final, escolha uma ideia ou prática que mais se conecta com sua realidade e aplique de forma leve no seu fluxo de trabalho (ex: simplificação, automatização, visualização diferente).
 Observe o efeito da mudança no processo ou no resultado.
 ONDE FAZER (SUGESTÕES): 
Plataforma Universidade Sebrae, EV.G, artigos do Sebrae Play ou trilhas da Degreed.
  Dê preferência sempre às plataformas oficiais internas. 
 COMO COMPROVAR: 
Certificado de conclusão do curso + relato breve sobre a prática escolhida e como ela alterou sua percepção sobre inovação.
  SUGESTÃO ALTERNATIVA Nome da Sugestão 2:  Estimular Inovação com Base em TED Talk Inspirador
  Descrição da Sugestão 2: 
 JUSTIFICATIVA: 
O TED Talk de David Kelley mostra como pequenas mudanças e sugestões cotidianas podem se transformar em soluções inovadoras e impactantes. É uma abordagem que respeita perfis mais cuidadosos e metódicos, reforçando que inovação começa com observação e intenção de melhorar.
 COMO REALIZAR A AÇÃO: 
 Acesse o TED Talk “How simple ideas lead to innovation” – David Kelley (TED.com ou YouTube).
 Anote duas ideias simples que poderiam ser aplicadas na sua área ou rotina.
 Após 5 dias de observação, selecione uma dessas ideias e aplique de forma prática.
 Observe a reação das pessoas e os efeitos no processo.
 ONDE FAZER (SUGESTÕES): 
TED.com, YouTube, Biblioteca Sebrae (para livros complementares).
  Priorize conteúdos validados e reconhecidos institucionalmente. 
 COMO COMPROVAR: 
Link do vídeo assistido + descrição da ideia aplicada e o resultado percebido.
 OBSERVAÇÃO PADRÃO: 
Esta é uma sugestão alternativa para a mesma área de desenvolvimento. O colaborador pode optar por realizar apenas uma das opções, ou executar ambas para ampliar a confiança no seu potencial criativo e inovador.
 SUGESTÕES DE MATERIAIS DE APOIO (OPCIONAIS) Curso:  “Inovação Como Estratégia Competitiva” – Universidade Sebrae
 Vídeo:  TED Talk “How simple ideas lead to innovation” – David Kelley
 Livro:   Roube como um Artista  – Austin Kleon
 Artigo:  “Inovação no dia a dia: como identificar oportunidades em pequenas ações” – Sebrae Play
 Técnica prática:  Diário de pequenas ideias | Quadro de melhorias contínuas | Técnica “1% melhor por dia”
</t>
  </si>
  <si>
    <t>Escutar a série de podcasts “Feedback com Empatia” da Flow Podcast + Diário de Percepção</t>
  </si>
  <si>
    <t>OBS - a ação foi transferida para o Ciclo  2026, por causa da data estipulada 27/02/2026 - Em breve será ( 30 dias será excluida totalmente do ciclo 01/2025)</t>
  </si>
  <si>
    <t>Seja Assertivo</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</si>
  <si>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01 – Aplicar Conceitos de Assertividade com Base em Leitura Guiada JUSTIFICATIVA: 
Andreia, o livro  Seja Assertivo! , da autora Vera Martins, é direto, acessível e oferece ferramentas práticas para pessoas mais reservadas que desejam se posicionar melhor em reuniões, e-mails e interações profissionais. A leitura é leve, mas rica em conteúdo aplicável. O foco da ação é escolher situações reais para aplicar os aprendizados, mesmo que de forma sutil e gradual.
 COMO REALIZAR A AÇÃO: 
 Solicite o livro “Seja Assertivo!” na Biblioteca Sebrae.
 Leia um capítulo por semana, destacando frases-chave e técnicas práticas.
 Ao final da leitura, escreva um parágrafo listando três situações reais do seu cotidiano profissional nas quais poderá aplicar os conceitos aprendidos (ex: dar uma sugestão, recusar um pedido, participar de uma reunião técnica).
 Prepare-se para colocar pelo menos uma dessas situações em prática.
 ONDE FAZER: 
Biblioteca Sebrae, versão digital (quando disponível), local de leitura tranquilo para anotações reflexivas.
Estas são apenas sugestões — a escolha deve ser alinhada com sua liderança e validada pela UGP.
 MATERIAL DE APOIO: 
 Livro  Seja Assertivo!  – Vera Martins
 Caderno ou documento digital para anotações
 COMO COMPROVAR: 
Parágrafo escrito contendo:
 As três situações reais escolhidas
 Os conceitos de assertividade que pretende aplicar em cada uma
 AÇÃO 02 – Aplicar Técnicas de Comunicação Assertiva com Base em Curso Online JUSTIFICATIVA: 
Este curso da EV.G apresenta, de forma prática, fundamentos de oratória, retórica e técnicas de apresentação, mesmo para quem não atua diretamente com público. Ele é especialmente útil para quem deseja melhorar sua clareza ao expor ideias, apresentar dados, participar de reuniões técnicas ou conduzir interações com mais estrutura e segurança.
 COMO REALIZAR A AÇÃO: 
 Acesse a plataforma gratuita EV.G e localize o curso “Comunicação Assertiva: Oratória, Retórica e Técnicas de Apresentação”.
 Faça os módulos no seu ritmo, registrando as técnicas que mais se conectam com sua realidade profissional.
 Escolha três técnicas do curso (ex: estrutura de argumentação, controle de voz, uso de pausas) e aplique-as em situações reais (apresentação, reunião, conversa técnica).
 Observe os resultados.
 ONDE FAZER: 
Plataforma EV.G, ambiente silencioso para foco durante o curso. Aplicação prática no trabalho presencial ou remoto.
Estas são apenas sugestões — a escolha deve ser alinhada com sua liderança e validada pela UGP.
 MATERIAL DE APOIO: 
 Curso “Comunicação Assertiva: Oratória, Retórica e Técnicas de Apresentação” – EV.G
 Anotações pessoais sobre as técnicas abordadas
 COMO COMPROVAR: 
 Certificado de conclusão do curso
 Resumo escrito com as 3 técnicas escolhidas
 Relato da aplicação prática em situações reais
</t>
  </si>
  <si>
    <t>2025-07-12</t>
  </si>
  <si>
    <t xml:space="preserve"> Concluir o Programa de Integridade – UC Sebrae</t>
  </si>
  <si>
    <t xml:space="preserve"> AÇÃO OBRIGATÓRIA – PROGRAMA DE INTEGRIDADE DO SISTEMA SEBRAE Nome da Área de Desenvolvimento:  Técnica: Governança e Cultura Organizacional
 Descrição da Área de Desenvolvimento:  Promove o alinhamento ético e normativo com os valores institucionais, fortalecendo a responsabilidade, a conformidade e a integridade no ambiente profissional.
  AÇÃO PRINCIPAL  Nome da Ação 1:  Cumprir Curso Institucional “Programa de Integridade” – Sistema Sebrae
 Descrição da Ação 1: 
 JUSTIFICATIVA: 
Esta ação integra o  Programa de Integridade do Sistema Sebrae  e é essencial para o fortalecimento da cultura organizacional baseada em ética, responsabilidade e conformidade legal. O curso é obrigatório para todos os colaboradores e representa um compromisso coletivo com os princípios de transparência e conduta ética no exercício da função pública e institucional.
 COMO REALIZAR A AÇÃO: 
 Acesse a  Plataforma UC Sebrae  (Universidade Corporativa).
 Localize o curso obrigatório  “Programa de Integridade” .
 Conclua todos os módulos obrigatórios de forma atenta e reflexiva.
 Durante a realização, anote percepções relevantes sobre ética, responsabilidade institucional e boas práticas.
 Ao final, registre brevemente o que o curso reforçou ou acrescentou à sua visão de conduta profissional.
 ONDE FAZER: 
Plataforma UC Sebrae (pesquisar: “Programa de Integridade”)
  Este é um curso obrigatório, disponibilizado internamente. 
 COMO COMPROVAR: 
Certificado de conclusão emitido pela própria plataforma UC Sebrae.
</t>
  </si>
  <si>
    <t xml:space="preserve">AÇÃO OBRIGATÓRIA – CÓDIGO DE ÉTICA 2024 Nome da Área de Desenvolvimento:  Técnica: Governança e Cultura Organizacional
  Descrição da Área de Desenvolvimento:  Assegura a atuação profissional em conformidade com os valores éticos e princípios institucionais do Sistema Sebrae, promovendo integridade, respeito e conduta exemplar.
  AÇÃO PRINCIPAL Nome da Ação 1:  Cumprir Curso “Código de Ética 2024” – Sistema Sebrae
 Descrição da Ação 1: 
 JUSTIFICATIVA: 
Esta ação visa garantir que todos os colaboradores estejam em  conformidade com as diretrizes éticas institucionais do Sistema Sebrae , conforme exigência do Programa de Integridade. O curso é de  caráter obrigatório  para todos os empregados ativos e reforça os compromissos com condutas responsáveis, respeito mútuo e alinhamento às normas vigentes da instituição.
 COMO REALIZAR A AÇÃO: 
 Acesse a  Plataforma UC Sebrae  (Universidade Corporativa).
 Localize o curso  “Código de Ética 2024”  utilizando a ferramenta de busca.
 Conclua todas as etapas do curso com atenção e responsabilidade.
 Reserve um momento para leitura reflexiva do conteúdo, considerando como os princípios abordados se aplicam à sua rotina profissional.
 Finalize o curso conforme as orientações da plataforma.
 ONDE FAZER: 
Plataforma UC Sebrae (pesquisar por: “Código de Ética 2024”).
  Este é um curso obrigatório, previsto na trilha de integridade institucional. 
 COMO COMPROVAR: 
Certificado de conclusão emitido automaticamente pela plataforma UC Sebrae.
</t>
  </si>
  <si>
    <t xml:space="preserve"> Desenvolver Resiliência e Autoconhecimento para Melhorar Performance - Curto Prazo</t>
  </si>
  <si>
    <t xml:space="preserve">
   Ação 
André, sua missão nesta ação é investir no desenvolvimento da sua  resiliência emocional e autoconhecimento , com foco em melhorar sua performance sob pressão, tomar decisões mais equilibradas e atuar com mais clareza em contextos desafiadores. A ação propõe momentos de reflexão estruturada e contato com ferramentas práticas de mapeamento comportamental, como o DISC.
   Objetivo da Ação 
O objetivo é fortalecer sua inteligência emocional e ampliar a consciência sobre seus próprios padrões de comportamento, reações e forças. Essa jornada te prepara para lidar com adversidades de forma mais estratégica, manter a estabilidade emocional diante de pressões e se posicionar com mais segurança nas relações profissionais.
   Justificativa 
André, esta ação é indicada pois fortalecer a sua resiliência e autoconhecimento trará mais equilíbrio emocional e ajudará na tomada de decisões sob pressão, algo importante para sua atuação regional. Conhecer seus gatilhos, limites e competências comportamentais é essencial para responder aos desafios com maturidade e foco, sem comprometer sua energia, produtividade e clareza.
   Como Fazer – Passo a Passo 
 Participe de um treinamento ou trilha com foco em autoconhecimento, resiliência ou inteligência emocional.
 Utilize uma ferramenta de mapeamento comportamental (como o DISC ou similar) para refletir sobre seu perfil.
 Realize registros reflexivos sobre situações desafiadoras e como você lidou com elas.
 Acompanhe sua evolução em aspectos como reações sob pressão, controle emocional e clareza de decisão.
 Compartilhe essas percepções com sua liderança, promovendo alinhamento e apoio mútuo.
   Onde Fazer – Plataformas Sugeridas 
   Universidade Sebrae – Trilhas de Desenvolvimento Pessoal 
   Escola Conquer – Cursos de Inteligência Emocional e Autoconhecimento 
   Como Comprovar a Ação 
 Entrega de um  registro reflexivo  sobre o processo de autoconhecimento e estratégias de resiliência desenvolvidas;
 E  validação da liderança , com feedback sobre a evolução percebida em comportamento, equilíbrio e postura profissional.
   Resumo Final 
Desenvolver resiliência e autoconhecimento é uma escolha inteligente para quem deseja crescer com consistência e equilíbrio. Ao entender melhor suas emoções e reações, você se torna mais forte diante da pressão, mais centrado nas decisões e mais presente nas relações. Isso te fortalece como profissional e como ser humano.
</t>
  </si>
  <si>
    <t xml:space="preserve"> Fortalecer Autoconfiança em Ambientes Estratégicos - Médio Prazo</t>
  </si>
  <si>
    <t xml:space="preserve">
   Ação 
André, sua missão nesta ação é fortalecer sua  autoconfiança em espaços estratégicos , assumindo um papel de protagonismo em reuniões institucionais, fóruns e momentos de planejamento. Para isso, é essencial praticar a comunicação clara, buscar feedbacks e ajustar sua postura para demonstrar segurança, domínio técnico e engajamento com os objetivos da regional.
   Objetivo da Ação 
O objetivo é ampliar sua influência e presença institucional, promovendo uma participação mais ativa e confiante em ambientes de tomada de decisão. Essa atuação fortalece seu posicionamento profissional, aumenta sua visibilidade e contribui diretamente para a construção de soluções com impacto regional.
   Justificativa 
André, essa ação o ajudará a fortalecer sua presença institucional, aumentando seu protagonismo nas reuniões com lideranças. Em ambientes estratégicos, não basta estar presente — é preciso se posicionar com clareza, contribuir com consistência e comunicar ideias com convicção. Desenvolver essa confiança fortalece sua atuação técnica e a percepção de valor da sua entrega.
   Como Fazer – Passo a Passo 
 Participe ativamente de reuniões e fóruns de planejamento estratégico, assumindo a responsabilidade por pautas ou apresentações.
 Prepare-se com antecedência, estudando os temas e estruturando suas contribuições de forma objetiva.
 Solicite feedbacks sobre sua postura, clareza e impacto nas reuniões.
 Observe sua linguagem corporal, tom de voz e estrutura argumentativa.
 Ajuste sua comunicação com base nas devolutivas, fortalecendo sua segurança a cada nova participação.
   Onde Fazer – Ambientes e Formatos 
 Reuniões estratégicas da regional e fóruns internos do Sebrae;
 Espaços de planejamento, avaliação de resultados e encontros institucionais com outras lideranças.
   Como Comprovar a Ação 
 Avaliação da liderança  sobre sua postura, contribuição e desenvolvimento em espaços estratégicos;
 E uma  autoanálise estruturada , destacando avanços percebidos na comunicação, segurança e protagonismo nas reuniões.
   Resumo Final 
A autoconfiança é construída na prática, com preparo, consistência e abertura para evoluir. Ao se posicionar com segurança nos espaços estratégicos, você amplia sua visibilidade, fortalece seu papel institucional e contribui de forma mais decisiva para os rumos da regional. É hora de ocupar esse espaço com coragem e autenticidade!
</t>
  </si>
  <si>
    <t>Participação no 3º Treinamento de Vendas TEMA: Follow-Up Eficiente: Como Conduzir o Lead Até a Decisão</t>
  </si>
  <si>
    <t xml:space="preserve">AÇÃO  – Participar do 3º Treinamento de Vendas: Follow-Up Eficiente 
 JUSTIFICATIVA: 
Esta é uma  ação obrigatória  definida pela equipe do projeto e integra o Ciclo de Treinamentos de Vendas oferecido pelo Sebrae. Cada tema corresponde a um  módulo independente , com foco prático e desenvolvimento de competências específicas em vendas consultivas. Este módulo trata do tema: 
 3º Treinamento de Vendas – Follow-Up Eficiente: Como Conduzir o Lead Até a Decisão. 
 COMO REALIZAR A AÇÃO: 
 Participar do treinamento na data indicada pela equipe do projeto.
 Registrar os principais aprendizados obtidos durante o encontro.
 Aplicar pelo menos uma técnica aprendida em uma situação real de atendimento ou relacionamento com cliente.
 Elaborar um breve relato descrevendo a técnica utilizada e os resultados observados.
 ONDE FAZER: 
 Plataforma do evento (link enviado por e-mail institucional).
  Estas são apenas sugestões — a escolha deve ser alinhada com sua liderança e validada pela UGP. 
 MATERIAL DE APOIO: 
 Material apresentado durante o treinamento
 Anotações pessoais
 Conteúdo de apoio fornecido pela equipe organizadora
 COMO COMPROVAR: 
 Participação registrada por meio da lista de presença do treinamento
 Relato da aplicação prática com validação da liderança (pode ser um descritivo aprovado via e-mail, formulário ou outro formato acordado com a gestão)alidada pela liderança.
</t>
  </si>
  <si>
    <t>Participação no 1º Treinamento de Vendas TEMA: Técnicas de Abordagem Consultiva: Conduzindo Conversas que Geram Confiança</t>
  </si>
  <si>
    <t xml:space="preserve">AÇÃO  – Participar do 1º Treinamento de Vendas: Técnicas de Abordagem Consultiva JUSTIFICATIVA: 
Esta é uma  ação obrigatória  definida pela equipe do projeto e integra o Ciclo de Treinamentos de Vendas oferecido pelo Sebrae. Cada tema corresponde a um  módulo independente , com foco prático e desenvolvimento de competências específicas em vendas consultivas. Este módulo trata do tema: 
 1º Treinamento de Vendas – Técnicas de Abordagem Consultiva: Conduzindo Conversas que Geram Confiança. 
 COMO REALIZAR A AÇÃO: 
 Participar do treinamento na data indicada pela equipe do projeto.
 Registrar os principais aprendizados obtidos durante o encontro.
 Aplicar pelo menos uma técnica aprendida em uma situação real de atendimento ou relacionamento profissional.
 Elaborar um breve relato descrevendo a técnica utilizada e os resultados observados.
 ONDE FAZER: 
 Plataforma do evento (link enviado por e-mail institucional).
  Estas são apenas sugestões — a escolha deve ser alinhada com sua liderança e validada pela UGP. 
 MATERIAL DE APOIO: 
 Material disponibilizado durante o treinamento
 Anotações pessoais
 Conteúdo de apoio fornecido pela equipe organizadora
 COMO COMPROVAR: 
 Participação registrada por meio da lista de presença do treinamento
 Relato da aplicação prática com validação da liderança (pode ser um breve descritivo aprovado via e-mail, formulário ou outro formato acordado com a gestão)
</t>
  </si>
  <si>
    <t>Estimular a Empatia e a Colaboração na Regional - Curto Prazo</t>
  </si>
  <si>
    <t xml:space="preserve">
   Ação 
André, sua missão nesta ação é promover um ambiente mais empático e colaborativo na regional, por meio de práticas de escuta ativa, observação atenta das interações da equipe e incentivo ao respeito mútuo. A ação inclui momentos de estudo e reflexão sobre empatia, com foco em transformar aprendizados em atitudes concretas no dia a dia profissional.
   Objetivo da Ação 
O objetivo é contribuir ativamente para um clima organizacional mais saudável e inclusivo, onde as relações são fortalecidas pela compreensão, pela escuta e pela cooperação. A empatia cria pontes entre as pessoas, melhora a comunicação e reduz conflitos, impactando diretamente a motivação e os resultados da equipe.
   Justificativa 
André, desenvolver empatia fortalecerá a confiança na equipe, tornando a liderança mais inclusiva e eficaz. A empatia não é apenas uma qualidade pessoal, mas uma competência essencial para quem atua em ambientes colaborativos e diversos. Quando você se coloca no lugar do outro com respeito e escuta, cria espaço para soluções mais humanas e decisões mais conscientes.
   Como Fazer – Passo a Passo 
Assista a vídeos e palestras que abordem empatia, colaboração e escuta ativa.
Leia conteúdos que estimulem a reflexão sobre relações humanas no ambiente de trabalho.
Observe ativamente os comportamentos em equipe, identificando oportunidades de agir com mais empatia.
Pratique escuta ativa em interações diárias, valorizando diferentes perspectivas e demonstrando acolhimento.
Elabore um plano de ação com atitudes concretas para estimular a empatia e a colaboração na regional.
   Onde Fazer – Ambientes e Plataformas 
 Biblioteca Sebrae (física ou digital)
  TED Talks sobre empatia – Ex: A revolução da empatia – Tati Fukamati 
 Canal do Colaborador Sebrae (se disponível internamente)
   Como Comprovar a Ação 
Entrega de um  plano de ação  com medidas para fortalecer o clima organizacional, incluindo exemplos práticos já iniciados ou planejados, como ações de escuta, mudanças de postura e incentivo à cooperação.
</t>
  </si>
  <si>
    <t>Construir Relações de Confiança com Pares e Liderança - Prazo Curto</t>
  </si>
  <si>
    <t xml:space="preserve">
   Ação 
André, sua missão nesta ação é fortalecer as relações profissionais com seus pares e com a liderança imediata por meio de interações regulares e intencionais, baseadas em  escuta ativa, empatia e transparência . O foco é construir uma rede de confiança mútua que favoreça a cooperação, o alinhamento de expectativas e o trabalho em equipe.
   Objetivo da Ação 
O objetivo é criar um ambiente profissional mais colaborativo e saudável, onde os vínculos são fortalecidos pela confiança e pelo respeito. Relações consistentes com colegas e liderança promovem melhor comunicação, facilitam a resolução de conflitos e aumentam o engajamento coletivo em torno dos resultados.
   Justificativa 
André, esta ação é necessária para melhorar o relacionamento com a equipe e pares, promovendo um ambiente de trabalho mais colaborativo. A confiança não se constrói de forma automática — ela nasce da presença, da escuta e da disponibilidade em contribuir com o outro. Essa construção constante fortalece a cultura da cooperação e sustenta relações mais saudáveis e produtivas.
   Como Fazer – Passo a Passo 
 Organize  reuniões quinzenais ou mensais  com pares e colegas de trabalho, com foco em troca de experiências e alinhamento.
 Durante os encontros, pratique escuta ativa, demonstre interesse genuíno e acolha diferentes pontos de vista.
 Promova conversas francas com a liderança, buscando compreender expectativas e oferecer devolutivas construtivas.
 Registre os principais aprendizados ou pontos de melhoria percebidos nas interações.
 Elabore um plano pessoal de fortalecimento das relações, com atitudes concretas e metas de melhoria relacional.
   Onde Fazer – Ambientes e Formatos 
 Ambiente institucional (reuniões presenciais, encontros regionais ou videoconferências);
 Ferramentas como Microsoft Teams, Google Meet ou chamadas informais via WhatsApp corporativo, se aplicável.
   Como Comprovar a Ação 
 Feedbacks informais colhidos com colegas ou liderança direta (por e-mail ou registro simples);
 E entrega de um  plano de melhoria relacional , destacando ações realizadas e aprendizados adquiridos ao longo do processo.
</t>
  </si>
  <si>
    <t>Participação no 4º Treinamento de Vendas TEMA: Técnicas de Fechamento Consultivo: Ajudando o Lead a Dizer Sim</t>
  </si>
  <si>
    <t xml:space="preserve">AÇÃO  – Participar do 4º Treinamento de Vendas: Técnicas de Fechamento Consultivo JUSTIFICATIVA: 
Esta é uma  ação obrigatória  definida pela equipe do projeto e integra o Ciclo de Treinamentos de Vendas oferecido pelo Sebrae. Cada tema corresponde a um  módulo independente , com foco prático e desenvolvimento de competências específicas em vendas consultivas. Este módulo trata do tema: 
 4º Treinamento de Vendas – Técnicas de Fechamento Consultivo: Ajudando o Lead a Dizer Sim. 
 COMO REALIZAR A AÇÃO: 
 Participar do treinamento na data indicada pela equipe do projeto.
 Registrar os principais aprendizados obtidos durante o encontro.
 Aplicar pelo menos uma técnica aprendida em uma situação real de atendimento ou relacionamento com cliente.
 Elaborar um breve relato descrevendo a técnica utilizada e os resultados observados.
 ONDE FAZER: 
 Plataforma do evento (link enviado por e-mail institucional).
  Estas são apenas sugestões — a escolha deve ser alinhada com sua liderança e validada pela UGP. 
 MATERIAL DE APOIO: 
 Material apresentado durante o treinamento
 Anotações pessoais
 Conteúdo de apoio fornecido pela equipe organizadora
 COMO COMPROVAR: 
 Participação registrada por meio da lista de presença do treinamento
 Relato da aplicação prática com validação da liderança (pode ser um descritivo aprovado via e-mail, formulário ou outro formato acordado com a gestão)
</t>
  </si>
  <si>
    <t xml:space="preserve"> Participação no 2º Treinamento de Vendas TEMA: Qualificação Estratégica de Leads: Identificando Oportunidades Reais</t>
  </si>
  <si>
    <t xml:space="preserve">AÇÃO  – Participar do 2º Treinamento de Vendas: Qualificação Estratégica de Leads JUSTIFICATIVA: 
Esta é uma  ação obrigatória  definida pela equipe do projeto e integra o Ciclo de Treinamentos de Vendas oferecido pelo Sebrae. Cada tema corresponde a um  módulo independente , com foco prático e desenvolvimento de competências específicas em vendas consultivas. Este módulo trata do tema:
   2º Treinamento de Vendas – Qualificação Estratégica de Leads: Identificando Oportunidades Reais. 
 COMO REALIZAR A AÇÃO: 
 Participar do treinamento na data indicada pela equipe do projeto.
 Registrar os principais aprendizados obtidos durante o encontro.
 Aplicar pelo menos uma técnica aprendida em uma situação real de atendimento ou relacionamento profissional.
 Elaborar um breve relato descrevendo a técnica utilizada e os resultados observados.
 ONDE FAZER: 
 Plataforma do evento (link enviado por e-mail institucional).
  Estas são apenas sugestões — a escolha deve ser alinhada com sua liderança e validada pela UGP. 
 MATERIAL DE APOIO: 
 Material disponibilizado durante o treinamento
 Anotações pessoais
 Conteúdo de apoio fornecido pela equipe organizadora
 COMO COMPROVAR: 
 Participação registrada por meio da lista de presença do treinamento
 Relato da aplicação prática com validação da liderança (pode ser um breve descritivo aprovado via e-mail, formulário ou outro formato acordado com a gestão)
</t>
  </si>
  <si>
    <t>Fortalecer a Tomada de Decisão Estratégica com Base em Dados - Curto Prazo</t>
  </si>
  <si>
    <t xml:space="preserve">
   Ação 
André, sua missão nesta ação é desenvolver sua capacidade de tomar decisões mais estratégicas e fundamentadas a partir da análise de dados. Para isso, você deve realizar um curso introdutório de análise de dados e aplicar esse conhecimento em decisões táticas junto ao seu gestor, com foco em resultados e alinhamento aos objetivos da regional.
   Objetivo da Ação 
O objetivo é ampliar sua habilidade de interpretar dados e transformá-los em decisões inteligentes e alinhadas à estratégia da unidade. Essa competência é essencial para lidar com cenários complexos e para atuar com mais clareza, segurança e impacto institucional.
   Justificativa 
André, fortalecer essa habilidade tornará suas decisões mais estratégicas e coerentes com os objetivos da regional. Em um contexto onde a informação é um ativo valioso, saber interpretar, cruzar e aplicar dados corretamente pode transformar sua atuação profissional, posicionando você como um colaborador analítico, proativo e orientado a resultados.
   Como Fazer – Passo a Passo 
 Escolha e realize um curso de introdução à análise de dados.
 Estude conceitos fundamentais como indicadores, dashboards, e visualização de dados.
 Acompanhe reuniões com o gestor onde decisões táticas são tomadas.
 Aplique os aprendizados em uma situação real da sua rotina, sugerindo uma análise ou proposta baseada em dados.
 Registre a experiência em um relatório simples.
   Onde Fazer – Ambientes e Ferramentas 
   Sebrae Nacional – Universidade Sebrae 
   Microsoft Power BI – Curso e Ferramenta de Visualização de Dados 
   Coursera – Cursos de Análise de Dados com Certificação 
   Como Comprovar a Ação 
 Comprovante de participação no curso (certificado);
 E relatório com análise aplicada a uma decisão real, destacando o uso de dados e os resultados observados ou esperados.
</t>
  </si>
  <si>
    <t>Aplicar Técnicas de Priorização e Gestão do Tempo - Curto Prazo</t>
  </si>
  <si>
    <t xml:space="preserve">
   Ação 
André, sua missão nesta ação é aplicar técnicas práticas de organização de tempo e priorização de tarefas, utilizando métodos como a Matriz de Eisenhower e o GTD (Getting Things Done), com o objetivo de estruturar melhor sua rotina, reduzir sobrecarga e aumentar a clareza sobre o que realmente importa no seu dia a dia profissional.
   Objetivo da Ação 
A proposta é que você desenvolva um sistema eficiente para gerenciar suas demandas, equilibrando urgência e importância. Ao aplicar essas ferramentas de forma consistente, você ampliará sua produtividade, terá mais domínio sobre o fluxo de trabalho e poderá tomar decisões com mais tranquilidade e foco estratégico.
   Justificativa 
André, essa ação vai te apoiar na organização do fluxo de atividades, reduzindo sobrecarga e ampliando o foco. Dominar técnicas de gestão do tempo é essencial para lidar com múltiplas demandas sem comprometer a qualidade das entregas. Mais do que controlar tarefas, trata-se de criar uma rotina mais leve, clara e sustentável.
   Como Fazer – Passo a Passo 
 Estude os fundamentos da  Matriz de Eisenhower  (urgente x importante) e do método  GTD  (coletar, processar, organizar, revisar, executar).
 Escolha uma ferramenta para estruturar sua rotina (como Google Agenda, planner físico ou aplicativo de tarefas).
 Aplique as técnicas para organizar suas demandas da semana.
 Faça uma revisão semanal, ajustando prioridades conforme necessário.
 Observe os impactos em sua produtividade e bem-estar.
   Onde Fazer – Ambientes e Ferramentas 
   Google Agenda  – para organização semanal digital
   Universidade Sebrae – Cursos Gratuitos sobre Produtividade e Gestão do Tempo 
   YouTube – Vídeos explicativos sobre GTD e Matriz de Eisenhower 
 A pessoa pode sugerir outro formato, desde que alinhado e aprovado pela UGP. 
   Como Comprovar a Ação 
 Entrega de um  plano semanal estruturado , com base nos métodos estudados;
 E uma  autoavaliação simples das entregas  realizadas no período, destacando melhorias percebidas em foco, organização e execução.
</t>
  </si>
  <si>
    <t>Desenvolver Planejamento de Projetos Regionais com Metodologias Atuais - Médio Prazo</t>
  </si>
  <si>
    <t xml:space="preserve">
   Ação 
André, sua missão nesta ação é desenvolver um plano estratégico para projetos regionais utilizando metodologias de planejamento atuais, como o  Canvas  e os  OKRs  (Objectives and Key Results). A proposta é aplicar essas ferramentas para estruturar ações mais eficientes, com metas claras e foco em resultados concretos para a regional.
   Objetivo da Ação 
O objetivo é aprimorar suas competências de planejamento com base em ferramentas modernas, garantindo maior alinhamento entre as ações executadas e os objetivos estratégicos da unidade. Com isso, você poderá liderar e contribuir para projetos mais bem estruturados, com entregas claras e impacto mensurável.
   Justificativa 
André, aprimorar suas competências em planejamento com ferramentas atuais trará mais organização e impacto nas ações regionais. Utilizar metodologias como Canvas e OKR permite transformar ideias em projetos bem definidos, com metas claras, indicadores de desempenho e ciclos de acompanhamento — elementos fundamentais para uma atuação estratégica.
   Como Fazer – Passo a Passo 
 Escolha e realize um curso com foco em planejamento estratégico ou metodologias ágeis.
 Estude o uso prático do  Canvas de Projeto  e da metodologia  OKR .
 Aplique os conceitos para estruturar um plano de ação regional, com objetivos, entregas e responsáveis definidos.
 Valide esse plano com a liderança direta, ajustando conforme o alinhamento institucional.
 Utilize o plano em uma iniciativa real, acompanhando sua execução com base nas metas estabelecidas.
   Onde Fazer – Ambientes e Plataformas Sugeridas 
   Universidade Sebrae – Cursos sobre planejamento e projetos 
   Fundação Estudar – Cursos online em gestão e liderança 
  Hub Sebrae de Inovação – Programas e conteúdos atualizados sobre planejamento ágil e inovação
 A pessoa pode sugerir outro formato, desde que alinhado e aprovado pela UGP. 
   Como Comprovar a Ação 
 Entrega de um  plano estratégico de projeto regional , estruturado com base em ferramentas como Canvas ou OKR;
 Com  validação da liderança  sobre clareza, aplicabilidade e alinhamento com os objetivos institucionais.
</t>
  </si>
  <si>
    <t>2025-08-09</t>
  </si>
  <si>
    <t xml:space="preserve">AÇÃO  – Realizar o curso Programa de Integridade do Sistema Sebrae JUSTIFICATIVA: 
Esta ação integra o  Programa de Integridade do Sistema Sebrae  e é essencial para o fortalecimento da cultura organizacional baseada em ética e responsabilidade. A realização do curso é obrigatória para todos os colaboradores.
 COMO REALIZAR A AÇÃO: 
 Acesse a Plataforma UC Sebrae com seu login institucional.
 Pesquise pelo curso  “Programa de Integridade” .
 Realize todos os módulos obrigatórios do curso até a conclusão.
 Reflita sobre os conteúdos apresentados e registre suas percepções e aprendizados principais.
 ONDE FAZER: 
 Plataforma UC Sebrae (pesquisar por: Programa de Integridade)
  Estas são apenas sugestões — a escolha deve ser alinhada com sua liderança e validada pela UGP. 
 MATERIAL DE APOIO: 
 Conteúdo disponível no curso online
 Normas e políticas institucionais sobre ética, integridade e conduta profissional
 Portal de Integridade do Sebrae Nacional (se aplicável)
 COMO COMPROVAR: 
 Certificado de conclusão emitido pela Plataforma UC Sebrae
</t>
  </si>
  <si>
    <t>Desenvolver a Comunicação Assertiva com foco em Resultados - Curto Prazo</t>
  </si>
  <si>
    <t xml:space="preserve">
   Ação 
André, sua missão nesta ação é desenvolver sua comunicação assertiva com foco em resultados. Para isso, você deve participar de um curso de oratória e/ou práticas como simulações e treinamentos práticos, aplicando os aprendizados em situações reais, como reuniões, apresentações ou interações estratégicas com colegas e lideranças.
   Objetivo da Ação 
Esta ação tem como objetivo fortalecer sua clareza, objetividade e influência institucional. Ao aprimorar sua comunicação, você passará a transmitir suas ideias com mais segurança e impacto, facilitando a condução de projetos, engajamento de equipes e alinhamento com diferentes públicos da organização.
   Justificativa 
André, você demonstrou interesse em aprimorar sua comunicação. Essa iniciativa contribuirá diretamente para sua performance profissional, pois uma comunicação assertiva não só melhora a relação com colegas e gestores, como também potencializa sua capacidade de liderança e influência. Com mais clareza e objetividade, suas mensagens ganham força e geram mais resultados.
   Como Fazer – Passo a Passo 
 Escolha uma das plataformas sugeridas e inscreva-se em um curso de comunicação assertiva ou oratória.
 Participe ativamente das aulas e práticas propostas.
 Realize simulações de apresentações, com foco em clareza e resultados.
 Aplique os aprendizados em contextos reais, como reuniões e apresentações internas.
 Registre a apresentação realizada para fins de comprovação.
   Onde Fazer – Ambientes e Ferramentas 
   Universidade Sebrae – Plataforma de Cursos Gratuitos 
   Canal do Instituto Gente no YouTube 
   Escola Conquer – Cursos de Comunicação e Oratória 
   Como Comprovar a Ação 
 Certificado de participação no curso realizado;
 E evidência de aplicação prática: apresentação feita (pode ser em vídeo, print de reunião ou breve relato da experiência).
</t>
  </si>
  <si>
    <t>2025-08-22</t>
  </si>
  <si>
    <t xml:space="preserve"> Aprimorar o Conhecimento em Gestão de Processos e Qualidade - Curto Prazo</t>
  </si>
  <si>
    <t xml:space="preserve">
   Ação 
André, sua missão nesta ação é aprimorar seu conhecimento em  gestão de processos e qualidade , participando de um curso focado no tema e aplicando ferramentas práticas como  fluxograma ,  SIPOC  e outras metodologias de mapeamento e melhoria contínua. O objetivo é trazer mais clareza, estrutura e eficiência aos fluxos de trabalho da regional.
   Objetivo da Ação 
A ação busca fortalecer sua atuação técnica por meio da  organização de processos , com foco em eficiência, padronização e clareza nas entregas. Com esse conhecimento, você poderá identificar gargalos, propor melhorias e contribuir para uma gestão mais ágil, alinhada aos resultados e objetivos da unidade.
   Justificativa 
André, essa ação contribuirá para que você atue de forma mais estruturada, com maior clareza nos fluxos de trabalho e entregas da regional. Dominar ferramentas de gestão de processos permite entender melhor o que está sendo feito, como está sendo feito e onde estão as oportunidades de melhoria. Isso promove entregas mais eficazes, previsíveis e com maior qualidade.
   Como Fazer – Passo a Passo 
 Escolha um curso introdutório ou intermediário sobre gestão de processos e qualidade.
 Estude conceitos-chave como mapeamento de processos, indicadores, melhoria contínua, fluxograma e SIPOC.
 Escolha um processo da sua atuação regional para aplicar as ferramentas aprendidas.
 Estruture o processo, identifique pontos de atenção e proponha melhorias com base nos conceitos estudados.
 Apresente a aplicação como parte do seu plano de trabalho, validando com a liderança.
   Onde Fazer – Plataformas Sugeridas 
   Universidade Sebrae – Cursos sobre processos e gestão de qualidade 
   Udemy – Curso de Gestão de Processos e Mapeamento com BPMN 
   Coursera – Introdução à Gestão de Processos (Universidades parceiras) 
   Como Comprovar a Ação 
 Aplicação prática em  um plano de trabalho ou projeto regional , com o uso explícito de ferramentas como fluxograma, SIPOC ou matriz de melhoria;
 Relato breve das melhorias percebidas ou ajustes propostos a partir da nova estrutura de processo.
</t>
  </si>
  <si>
    <t>2025-07-20</t>
  </si>
  <si>
    <t xml:space="preserve">
 1. Justificativa da Ação Este treinamento integra o Ciclo de Treinamentos de Vendas promovido pelo Sebrae e tem como objetivo o fortalecimento das competências consultivas dos colaboradores envolvidos nas atividades de atendimento e relacionamento com clientes. A participação é obrigatória e estratégica para alinhar práticas comerciais à proposta de valor do Sebrae, promovendo abordagens mais empáticas, assertivas e voltadas à construção de confiança com o cliente.
 2. Principais Aprendizados do Encontro Durante o treinamento, foram destacados conceitos e práticas que contribuem para uma abordagem mais consultiva e eficaz, incluindo:
 Técnicas para criar conexão com o cliente desde os primeiros minutos de interação.
 A importância da  escuta ativa  para identificar necessidades reais, além das demandas explícitas.
 Uso de  perguntas abertas e investigativas  como ferramenta para aprofundar a conversa.
 Comportamentos que demonstram  empatia, interesse genuíno e credibilidade profissional .
 Como adaptar o discurso comercial à realidade e perfil do cliente, promovendo soluções personalizadas.
 3. Aplicação Prática da Técnica Aprendida Técnica Aplicada:  Uso de perguntas abertas aliadas à escuta ativa e reformulação das necessidades do cliente.
 Situação Real:  Atendimento a um empreendedor que buscava orientações para expandir suas vendas no ambiente digital.
 Aplicação: 
Adotei uma postura investigativa e empática, iniciando a conversa com perguntas como:
 “Quais canais você já utiliza hoje para atrair seus clientes?”
 “Que tipo de resultado você espera alcançar com a digitalização do seu negócio?”
 Durante a conversa, evitei interrupções, validei os sentimentos do cliente e reformulei os pontos mencionados, demonstrando entendimento e reforçando nossa parceria.
 4. Resultados Observados O cliente se mostrou mais aberto e colaborativo ao perceber o interesse genuíno no seu contexto.
 A conversa resultou em uma recomendação mais assertiva dos serviços do Sebrae, com maior aceitação.
 Houve fortalecimento da confiança e do relacionamento com o cliente, que relatou se sentir "acolhido e compreendido".
 5. Comprovação da Participação Lista de Presença:  Nome registrado conforme controle do evento.
 Aplicação Validada:  Relato compartilhado com liderança direta para validação.
</t>
  </si>
  <si>
    <t xml:space="preserve">1-Justificativa da Ação 
 Esta ação faz parte do Ciclo de Treinamentos de Vendas promovido pelo Sebrae, cujo objetivo é aprimorar as competências dos colaboradores em técnicas de vendas consultivas. O foco deste módulo é capacitar os participantes para uma qualificação mais assertiva dos leads, visando identificar aquelas oportunidades de vendas mais promissoras, que de fato representam o potencial de gerar negócios reais. A realização deste treinamento é obrigatória para garantir que os processos de qualificação de leads sejam mais eficientes e baseados em critérios estratégicos.
 2. Principais Aprendizados do Encontro Os principais pontos abordados no treinamento foram:
 Critérios para qualificação de leads:  Como utilizar indicadores de comportamento, perfil e engajamento para classificar os leads de forma eficiente.
 Modelo BANT (Budget, Authority, Need, Timeline):  Aprendizado sobre como avaliar a prontidão do lead em termos de orçamento, autoridade, necessidade e prazo.
 Matriz de Prioridade:  Como estabelecer um sistema de pontuação para priorizar os leads mais qualificados, garantindo foco nas oportunidades com maior potencial.
 Gestão de Expectativas:  Como alinhar as expectativas entre a equipe de vendas e os leads, evitando desperdício de tempo com prospects que não têm fit real com a solução oferecida.
 3. Aplicação Prática da Técnica Aprendida Técnica Aplicada:  Uso do modelo BANT para qualificação de leads.
 Situação Real:  Atendimento a um lead gerado através de uma campanha de marketing digital, que demonstrou interesse em nossos serviços, mas ainda não tinha se aprofundado na proposta.
 Aplicação: 
Durante a conversa com o lead, iniciei a qualificação utilizando as perguntas baseadas no modelo BANT:
 Budget:  "Você já tem um orçamento definido para a solução que está buscando?"
 Authority:  "Quem mais na sua empresa está envolvido na decisão de contratação?"
 Need:  "Quais são as suas principais necessidades que precisam ser atendidas por essa solução?"
 Timeline:  "Qual o seu prazo ideal para implementar a solução?"
 Esse processo permitiu uma qualificação mais assertiva, descartando leads com baixa probabilidade de conversão e focando naqueles com maior potencial.
 4. Resultados Observados Aumento na taxa de conversão:  A utilização do modelo BANT ajudou a identificar leads mais qualificados, resultando em um aumento na taxa de conversão.
 Maior eficiência no processo de vendas:  A priorização das oportunidades mais promissoras otimizou o tempo da equipe de vendas, direcionando esforços para os prospects com maior probabilidade de fechamento.
 Redução de leads não qualificados:  Ao aplicar o modelo, conseguimos evitar que o time se envolvesse com leads sem fit real com as soluções oferecidas, economizando tempo e recursos.
 5. Comprovação da Participação Lista de Presença:  Nome registrado conforme controle do evento.
 Aplicação Validada:  Relato compartilhado com a liderança para validação da aplicação prática da técnica.
</t>
  </si>
  <si>
    <t>Desenvolver Atendimento Consultivo e Personalizado - Médio Prazo</t>
  </si>
  <si>
    <t xml:space="preserve">
  Justificativa Oferecer um atendimento consultivo e personalizado é uma das chaves para garantir a fidelização de clientes e a entrega de valor em cada interação. Esta ação ajudará você a evoluir além do atendimento básico, passando a entender profundamente as necessidades do cliente e propor soluções eficazes e empáticas. Fortalecer essas habilidades impacta diretamente na imagem da organização, na experiência do cliente e na construção de vínculos duradouros.
  Como Realizar a Ação Você pode escolher entre uma prática autônoma ou um curso online gratuito para alcançar os objetivos de desenvolvimento — ou combinar os dois para resultados ainda mais consistentes.
  Opção 1: Desenvolvimento Prático Autônomo Crie um "Painel de Atendimento Consultivo" com base em uma análise prática de atendimentos anteriores. 
 Passo a passo: 
 Escolha 3 situações reais  de atendimento que você tenha vivenciado (podem ser presenciais, telefônicos ou digitais).
 Reflita sobre cada situação , anotando:
Qual era a necessidade principal do cliente?
Como você identificou essa necessidade?
Que tipo de escuta foi utilizada (ativa, passiva ou reativa)?
O que poderia ter sido feito de forma mais consultiva?
 Elabore um  Painel Visual (pode ser em PowerPoint, Canva ou papel)  com:
Tópicos dos atendimentos
Técnicas aplicadas
Soluções sugeridas
Avaliação do impacto
 Inclua um campo com  compromissos de melhoria : como você pretende agir de forma mais consultiva e personalizada no futuro.
   Dica extra:  Grave um pequeno vídeo explicando uma dessas situações e como você aplicou a escuta ativa e a abordagem consultiva.
  Opção 2: Desenvolvimento Formal (Curso) Escolha  um dos cursos gratuitos abaixo , todos disponíveis fora da plataforma Sebrae:
 Fundação Bradesco – Atendimento ao Público 
Curso focado em atendimento com empatia, cordialidade e resolução de demandas.
 Acesse aqui
 EV.G – Comunicação Assertiva: Oratória, Retórica e Técnicas de Apresentação 
Ajuda a desenvolver escuta ativa, clareza e presença em diálogos com clientes.
 Acesse aqui
  Sugestões Práticas para o Dia a Dia Crie um hábito de anotar perguntas abertas que possam ser usadas para entender melhor o cliente.
 Após cada atendimento, faça uma autoavaliação rápida: “Fui consultivo ou apenas reativo?”
 Sempre que possível,  antecipe necessidades  com base em históricos ou comportamentos do cliente.
 Mantenha um caderno ou mural de boas práticas com exemplos reais que deram certo.
  Vídeos e Conteúdos de Apoio TED Talks: “10 maneiras de ter uma conversa melhor” – Celeste Headlee 
Está no site do TED Talks. Traz dicas práticas de escuta ativa e comunicação de impacto.
 Assistir no TED
 TED Talks: “Como falar para que as pessoas queiram ouvir” – Julian Treasure 
Excelente para compreender a influência da comunicação consultiva.
 Assistir no TED
 YouTube – “O futuro da Experiência do Cliente” | TEDxPUCMinas | Tomás Duarte 
Aborda as novas exigências dos clientes e o papel da consultoria no atendimento.
  Assistir no YouTube 
  Como Comprovar Para a prática: enviar o  Painel Visual  com os registros das situações analisadas e os compromissos de melhoria (em PDF, imagem ou apresentação).
 Para os cursos: enviar o  certificado de conclusão .
  Aviso Importante As opções apresentadas são complementares. O participante poderá realizar uma das alternativas ou ambas para maximizar seu desenvolvimento.
A escolha final dos cursos e a validação dos registros estarão sujeitas à avaliação da UGP.
  Resumo Final Transformar o atendimento em uma experiência consultiva é um diferencial competitivo que gera valor para o cliente e reconhecimento para você. Desenvolva essa habilidade e eleve o padrão das suas interações!
</t>
  </si>
  <si>
    <t>Participar de Curso de Comunicação Assertiva e Oratória</t>
  </si>
  <si>
    <t xml:space="preserve">
  Justificativa A ação contribuirá diretamente para ampliar sua influência e segurança na hora de se comunicar com pares, equipes e gestores. Ao desenvolver habilidades de oratória e comunicação assertiva, você poderá se expressar com mais clareza, defender ideias com mais convicção e engajar os outros de forma mais eficaz. Além disso, ao fortalecer sua postura profissional em apresentações e conversas estratégicas, você ampliará sua credibilidade e abrirá caminhos para seu crescimento na carreira.
 Esse é um passo essencial para quem deseja aprimorar a presença comunicativa e tornar-se referência nos espaços em que atua!
  Como Realizar a Ação Você pode realizar  uma das duas opções abaixo  ou, se preferir,  ambas  para potencializar seu desenvolvimento:
  Opção 1: Desenvolvimento Prático Autônomo Prática em reuniões e apresentações reais no ambiente de trabalho 
 Escolha uma reunião, apresentação ou momento de fala pública onde você poderá aplicar técnicas de comunicação assertiva.
 Prepare-se com antecedência: organize suas ideias, defina o objetivo da fala e ensaie a apresentação.
 Foque em:
Clareza na estrutura (início, meio e fim)
Postura e linguagem corporal (olhar, gestos, tom de voz)
Uso de pausas e ritmo ao falar
 Solicite feedback a um colega ou gestor após a apresentação. Pergunte sobre sua clareza, objetividade e capacidade de engajamento.
 Registre a experiência: grave um vídeo da fala (se possível) ou elabore um pequeno relatório com reflexões e aprendizados.
  Opção 2: Desenvolvimento Formal (Curso) Você pode escolher uma das opções abaixo:
  Curso Gratuito Recomendado (validadado no projeto) Comunicação Assertiva: Oratória, Retórica e Técnicas de Apresentação – Plataforma EV.G 
Curso completo sobre oratória, com foco em apresentação pessoal, clareza e impacto.
  Outra opção: Dale Carnegie – Curso “Apresentações de Alto Impacto” (20 a 22 de agosto) 
Curso presencial com foco em habilidades de apresentação, clareza e engajamento.
  Participação condicionada à liberação da UGP. 
  Sugestões Práticas para o Dia a Dia Antes de reuniões importantes, ensaie seu discurso em voz alta.
 Grave pequenas falas no celular e observe sua postura, ritmo e clareza.
 Use espelhos para treinar expressões faciais e gestos.
 Busque falar em grupos menores para ganhar segurança aos poucos.
  Como Comprovar Para a prática : Enviar vídeo ou relatório descrevendo a apresentação realizada, com comentários ou feedback recebido.
 Para o curso : Enviar certificado de conclusão do curso realizado (Dale Carnegie ou curso gratuito EV.G).
  Aviso Importante As opções apresentadas são  complementares . Você poderá realizar  apenas uma  das alternativas ou  ambas  para maximizar seu desenvolvimento.
A escolha final e a validação dos registros estarão sujeitas à avaliação da UGP.
  Resumo Final Falar bem é abrir portas. Desenvolva sua confiança e transforme sua comunicação em uma ferramenta poderosa para sua carreira!
</t>
  </si>
  <si>
    <t xml:space="preserve">Utilizar Ferramenta de Gestão de Tarefas para Organizar Entregas -MÉDIO PRAZO </t>
  </si>
  <si>
    <t xml:space="preserve">PLANO DE DESENVOLVIMENTO PROFISSIONAL 
  Gestão Eficiente de Demandas e Priorização 
 AÇÃO 
Implementar sistema de organização pessoal utilizando ferramentas digitais para mapear, priorizar e acompanhar todas as demandas profissionais, criando um fluxo de trabalho visual e eficiente.
 OBJETIVO DA AÇÃO 
Reduzir em 50% a sensação de sobrecarga e melhorar em 80% o cumprimento de prazos através de um método sistemático de organização e priorização de tarefas.
 JUSTIFICATIVA 
Profissionais organizados economizam até 2 horas diárias (Fonte: Microsoft Research). Esta ação permitirá visualizar claramente todas as responsabilidades, identificar gargalos e distribuir melhor o esforço ao longo da semana.
 COMO FAZER 
 Criar quadro digital dividido em: "A Fazer", "Em Andamento" e "Concluído"
 Priorizar tarefas usando método Eisenhower (urgente/importante)
 Revisar diariamente o fluxo de trabalho
 Estabelecer metas realistas por período
 ONDE FAZER 
 FGV- METODOLOGIAS AGEIS
 https://educacao-executiva.fgv.br/cursos/online/curta-media-duracao-online/metodos-ageis-1 
 YOUTUBE-EQUILÍBRIO E ORGANIZAÇÃO-POD CAST
 https://youtu.be/Ah4zJdnEAPA?si=nnuSK1qMUsC6iaFL- 
 UNINTER- TÉCNICAS AVANÇADAS DE PRODUÇÃO E EFICIÊNCIA OPERACIONAL
 https://www.uninter.com/pos-graduacao/a-distancia/tecnicas-avancadas-de-producao-e-eficiencia-operacional/ 
 UDEMY- Cursos de Trello
 https://www.udemy.com/pt/topic/trello/ 
 COMO COMPROVAR 
 Capturas de tela semanais dos quadros de organização
 Relatório de produtividade comparativo
 Checklist de metas cumpridas
 Feedback do gestor sobre melhoria na entrega
</t>
  </si>
  <si>
    <t xml:space="preserve">Realizar Curso de Gestão de Projetos com Foco em Atendimento - Curto Prazo </t>
  </si>
  <si>
    <t xml:space="preserve">
  Título da Ação Realizar Curso de Gestão de Projetos com Foco em Atendimento 
Tipo: Curso Complementar
  Justificativa Esta ação potencializa seu interesse por ferramentas de planejamento e estruturação de entregas, melhorando sua organização e assertividade em projetos. Ao aprimorar suas habilidades em gestão de projetos, você se tornará mais eficiente na organização de tarefas, no cumprimento de prazos e na entrega de resultados de alta qualidade. Essa competência é fundamental para o sucesso em qualquer área profissional, permitindo que você lidere projetos com confiança, otimize recursos e alcance seus objetivos de forma mais eficaz.
  Como Realizar a Ação  Opção 1: Desenvolvimento Formal (Curso) Realize o curso gratuito  "Gerenciamento de Projetos na Prática"  oferecido pela  EV.G , listado nos arquivos do projeto.
 Link direto: 
 Gerenciamento de Projetos na Prática – EV.G
 O que você vai aprender: 
 Fundamentos da gestão de projetos e seu ciclo de vida;
 Ferramentas práticas como cronogramas, escopo, e controle de riscos;
 Como organizar tarefas, metas e entregas com clareza e eficácia;
 Aplicação prática dos conceitos em diferentes contextos profissionais.
 Passo a passo: 
 Acesse  https://www.ev.org.br ;
 Crie uma conta gratuita ou entre com seu login;
 Busque pelo curso "Gerenciamento de Projetos na Prática";
 Inscreva-se, realize as atividades e finalize os módulos;
 Emita seu certificado digital ao concluir.
  Sugestões Práticas para o Dia a Dia Crie checklists semanais com prazos e prioridades claras para seus projetos.
 Use ferramentas simples como Google Agenda ou Trello para organizar tarefas em etapas.
 Ao receber uma demanda, transforme-a em mini-projeto: defina objetivo, prazo, etapas e responsáveis.
  Como Comprovar Para o curso:  Certificado de conclusão do curso “Gerenciamento de Projetos na Prática”.
 Para prática adicional (opcional):  Apresentar um plano de projeto (documento, imagem, planilha ou painel visual) criado com base nos conceitos do curso, com metas, atividades e cronograma.
  Resumo Final Projetos bem geridos constroem resultados reais. Desenvolver essa competência é um passo fundamental para sua autonomia e destaque profissional.
</t>
  </si>
  <si>
    <t>Participar de Rodadas de Decisão com Liderança Regional</t>
  </si>
  <si>
    <t xml:space="preserve">
 AÇÃO/OBJETIVO  
 Fortalecer o posicionamento estratégico e desenvolver confiança para tomadas de decisão e postura assertiva.
   JUSTIFICATIVA  
 Esta ação visa reduzir  gaps  de dominância e fortalecer seu posicionamento estratégico. Com isso, você desenvolverá mais confiança para tomadas de decisão e postura mais assertiva. Ao participar ativamente de reuniões estratégicas e contribuir com suas perspectivas, você ampliará sua visão do negócio e se sentirá mais segura para expressar suas opiniões e influenciar as decisões. Essa experiência prática é fundamental para o seu crescimento profissional e para o desenvolvimento de uma liderança eficaz.
 COMO REALIZAR  
 Utilizar as seguintes abordagens:
 Participar de reuniões de decisão com a liderança:  Inclua-se nas reuniões estratégicas da regional ou em encontros virtuais onde decisões importantes são tomadas. Prepare-se para essas reuniões, buscando entender a pauta e reunindo informações relevantes para suas contribuições.
 Trazer contribuições:  Durante as reuniões, não hesite em compartilhar suas ideias, análises e perspectivas sobre os temas em discussão. Seja clara e objetiva ao apresentar seus pontos de vista, fundamentando-os com dados e informações relevantes. Pratique a escuta ativa para entender as diferentes opiniões e construir um diálogo produtivo.
 Registrar aprendizados:  Após cada reunião, reserve um tempo para refletir sobre o que foi discutido, as decisões tomadas e os  insights  que você obteve. Anote os principais aprendizados, as diferentes abordagens consideradas e como as decisões foram tomadas. Identifique os pontos que você gostaria de aprofundar e as lições que podem ser aplicadas em futuras situações.
 ONDE FAZER  
 Reuniões da regional (presenciais ou virtuais).
   COMO COMPROVAR  
 Relato escrito  das principais lições aprendidas em cada reunião de decisão, destacando suas contribuições e os  insights  que você obteve sobre o processo decisório e o posicionamento estratégico.
 Apresentação  das lições aprendidas em um formato de sua preferência (slides, resumo, etc.), compartilhando seus  insights  e como eles contribuíram para o seu desenvolvimento.
</t>
  </si>
  <si>
    <t>Desenvolver Comunicação Empática e Escuta Ativa – Curto Prazo</t>
  </si>
  <si>
    <t xml:space="preserve"> Título da Ação Curso sobre Comunicação Empática: Escuta Ativa e Empatia Profissional 
  Tipo da Ação: Atividade Prática + Curso Complementar 
  Justificativa A escuta ativa é reconhecida como uma das habilidades mais estratégicas para profissionais de alto desempenho. Ela impacta diretamente na satisfação do cliente, na prevenção de conflitos e na construção de ambientes colaborativos. Desenvolver essa competência permitirá compreender necessidades não verbalizadas, promover conexões mais humanas e entregar soluções com mais precisão — o que fortalece a confiança e a eficácia em todas as relações de trabalho.
  Como Realizar a Ação  Opção 1: Desenvolvimento Prático Autônomo Você pode aplicar os aprendizados por conta própria e de forma segura. Para isso:
 Escolha 5 interações profissionais significativas  (ex.: atendimento, reunião, mediação).
 Após cada uma, preencha um formulário descritivo confidencial, exclusivamente para seu uso pessoal .
➤  Não será necessário gravar áudios ou vídeos .
➤ O formulário serve apenas para você refletir, organizar percepções e acompanhar seu progresso.
➤ Estrutura sugerida do formulário:
- Situação vivida (sem nomes ou dados sensíveis);
- O que foi percebido além das palavras (emoções, silêncios, hesitações);
- Como você respondeu de forma empática;
- Qual foi o efeito dessa escuta.
 Pratique técnicas de escuta ativa , usando pelo menos uma técnica por dia (ex.: refletir sentimentos, usar silêncio ativo, validar emoções).
  Opção 2: Desenvolvimento Formal (Curso) Realize um ou mais cursos para aprofundar sua prática com base teórica. Sugerimos:
   Escuta Ativa e Diagnóstica (Universidade Sebrae) 
  Acesse a plataforma e pesquise o curso 
   Conversas Difíceis: Desenvolvendo Empatia e Comunicação (FDC) 
  https://store.fdc.org.br/conversas-dificeis-desenvolvendo-empatia-e-comunicacao 
   Autoconhecimento: a Base para Inteligência Emocional e Resiliência (FGV) 
  https://educacao-executiva.fgv.br/cursos/online/curta-media-duracao-online/autoconhecimento-base-para-inteligencia-emocional-e-resiliencia 
  Sugestões Práticas para o Dia a Dia Mantenha um “Diário de Escuta” com reflexões curtas após interações desafiadoras.
 Pratique o “silêncio ativo”: espere 3 segundos antes de responder.
 Use perguntas abertas (“Como você se sentiu com isso?”) para aprofundar as conversas.
 Combine com um colega a troca de observações empáticas após reuniões.
 Reserve 5 minutos por dia para revisar mentalmente como foi sua escuta nas conversas do dia.
  Como Comprovar Relatório com 5 formulários descritivos (confidenciais e sem identificação de terceiros);
 Autoavaliação mensal sobre evolução na escuta;
 Indicadores ou percepções de melhoria na qualidade das interações profissionais.
  Aviso Importante As opções apresentadas são complementares. Você pode escolher apenas uma ou realizar mais para maximizar seu desenvolvimento.
A escolha final dos cursos pagos, e a validação dos registros estarão sujeitas à avaliação da UGP.
  Resumo Final Escutar com empatia é mais do que ouvir — é transformar relações, compreender realidades e contribuir ativamente para um ambiente de trabalho mais humano, produtivo e respeitoso.
</t>
  </si>
  <si>
    <t>Ler Livro sobre Inteligência Emocional e Refletir sobre a Prática -CURTO PRAZO</t>
  </si>
  <si>
    <t xml:space="preserve">PLANO DE DESENVOLVIMENTO PROFISSIONAL 
 Fortalecimento da Autoconfiança e Auto aceitação 
 AÇÃO 
Desenvolver autoconhecimento e segurança profissional através da leitura e aplicação prática de obras selecionadas sobre desenvolvimento pessoal, com reflexões estruturadas sobre como os conceitos aprendidos podem transformar a prática profissional.
 OBJETIVO DA AÇÃO 
Reduzir em 60% os padrões de autocomparação prejudiciais e fortalecer a autoimagem profissional, desenvolvendo maior resiliência emocional e confiança nas capacidades pessoais.
 JUSTIFICATIVA 
Estudos indicam que 72% dos profissionais sofrem com a síndrome do impostor (Harvard Business Review, 2023). Esta ação permitirá reconstruir a autoimagem profissional, reconhecer conquistas pessoais e desenvolver mentalidade de crescimento, impactando positivamente no desempenho e satisfação no trabalho.
 COMO FAZER 
 Leitura atenta de "A Coragem de Ser Imperfeito" (Brené Brown)
 Diário reflexivo com 3 aplicações práticas semanais dos conceitos
 Rodas de conversa mensais com colegas sobre os aprendizados
 Elaboração de guia pessoal de autoaceitação profissional
 ONDE FAZER 
 Livro 
 site Amazon- A coragem de ser imperfeito: Como aceitar a própria vulnerabilidade, vencer a vergonha e ousar ser quem você é.
 https://www.amazon.com.br/coragem-ser-imperfeito-Bren%C3%A9-Brown/dp/8543104335 
 Youtube- VÍDEO RESUMO VISUAL A CORAGEM DE SER IMPERFEITO
 https://youtu.be/Q-R5cIIR3B4?si=p6YcYM_6oY1XiIqK 
 COMO COMPROVAR 
 Diário reflexivo completo (mínimo 15 entradas)
 Resumo executivo dos principais insights
 Apresentação criativa para a liderança
 Autoavaliação comparativa (antes/depois)
 Feedback anônimo de colegas sobre mudanças observadas
</t>
  </si>
  <si>
    <t xml:space="preserve">SEGUEM DUAS SUGESTÕES DE AÇÕES PARA O SEU DESENVOLVIMENTO Estas ações foram elaboradas para apoiar você no desenvolvimento de competências específicas em vendas consultivas, especialmente no aprimoramento de técnicas de fechamento com foco na escuta, empatia e alinhamento com o lead.
 IMPORTANTE:
Você pode optar por realizar uma das ações abaixo, ou realizar ambas para aprofundar seus conhecimentos e práticas comerciais. Ambas serão consideradas válidas como conclusão da ação.
 AÇÃO 01 – Participar do 4º Treinamento de Vendas: Técnicas de Fechamento Consultivo JUSTIFICATIVA: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trata do tema: Técnicas de Fechamento Consultivo – Ajudando o Lead a Dizer Sim.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Estas são apenas sugestões — a escolha deve ser alinhada com sua liderança e validada pela UGP.
 MATERIAL DE APOIO: 
 Conteúdo do 4º Treinamento de Vendas
 Anotações pessoais
 Roteiros de atendimento anteriores (se houver)
 COMO COMPROVAR: 
Lista de presença e registro da aplicação prática validada pela liderança.
 AÇÃO 02 – Reforçar Técnicas de Fechamento com Base em Curso Complementar JUSTIFICATIVA: 
Complementar o conteúdo do treinamento com um curso adicional ajuda a aprofundar os conhecimentos sobre estratégias de persuasão consultiva, além de fornecer novas abordagens para apoiar a decisão do cliente.
 COMO REALIZAR A AÇÃO: 
 Pesquisar por um curso com o objetivo de aprofundar as técnicas de fechamento em vendas consultivas, preferencialmente na Universidade Sebrae ou na plataforma Degreed.
 Concluir todos os módulos e registrar os principais aprendizados.
 Escolher uma técnica e aplicá-la em uma situação real de atendimento.
 Anotar os resultados e sua percepção sobre a eficácia da técnica.
 ONDE FAZER: 
Universidade Sebrae, Degreed ou outras plataformas de formação autorizadas.
Estas são apenas sugestões — a escolha deve ser alinhada com sua liderança e validada pela UGP.
 MATERIAL DE APOIO: 
 Curso escolhido sobre técnicas de fechamento
 Roteiros de vendas
 Material complementar de apoio (vídeos, artigos etc.)
 COMO COMPROVAR: 
Certificado de conclusão e relato da técnica aplicada com resultados observados.
</t>
  </si>
  <si>
    <t xml:space="preserve">JUSTIFICATIVA Esta é uma  ação obrigatória  definida pela equipe do projeto e faz parte do  Ciclo de Treinamentos de Vendas  oferecido pelo Sebrae. Cada tema corresponde a um  módulo independente , com foco prático e desenvolvimento de competências específicas relacionadas à  venda consultiva .
 Este módulo aborda o seguinte tema:
  3º Treinamento de Vendas 
  TEMA: Follow-Up Eficiente – Como Conduzir o Lead Até a Decisão 
 COMO REALIZAR A AÇÃO Participar  do treinamento na data indicada.
 Registrar  os principais aprendizados do encontro.
 Aplicar  ao menos uma técnica aprendida em uma situação real de atendimento ou relacionamento com leads.
 Elaborar  um breve relato sobre a aplicação prática e os resultados observados.
 ONDE FAZER A participação será realizada na  plataforma do evento , cujo link será enviado por e-mail institucional.
 COMO COMPROVAR Lista de presença  oficial do evento.
 Registro da aplicação prática , com relato validado pela liderança imediata.
</t>
  </si>
  <si>
    <t>TED Talk "Como assumir o controle do seu tempo livre" – Laura Vanderkam  (Gestão do tempo/Foco em Resultados)</t>
  </si>
  <si>
    <t xml:space="preserve">TED Talk "Como assumir o controle do seu tempo livre" – Laura Vanderkam Assista aqui. 
 Prazo:  30/08/2025
 Por que realizar?  Para entender como pequenas escolhas no dia a dia podem melhorar sua produtividade com menos esforço.
 Como realizar:  Assista ao vídeo e identifique mudanças de hábito que pode testar.
 Como comprovar:  Escrever um parágrafo com três estratégias citadas e um plano de ação para implementar pelo menos uma delas.
</t>
  </si>
  <si>
    <t>TED Talk "O poder da vulnerabilidade" – Brené Brown (Reflexão Crítica)</t>
  </si>
  <si>
    <t xml:space="preserve">Ação:  TED Talk "O poder da vulnerabilidade" – Brené Brown Prazo:  30/07/2025
 Por que realizar?  Para ampliar o autoconhecimento, aceitação e coragem de se expressar com autenticidade, reconhecendo que a vulnerabilidade é uma fonte de força.
 Como realizar:  Assista ao TED Talk com atenção. Durante o vídeo, anote pontos que tocaram sua experiência de vida. Após isso, escreva sobre como você pode acolher melhor seus próprios limites e inseguranças.
 Como comprovar:  Enviar um parágrafo com sua principal reflexão e uma situação em que pretende aplicar o que aprendeu.
</t>
  </si>
  <si>
    <t>TED Talk "Como falar para que as pessoas queiram ouvir" – Julian Treasure (Relacionamentos Interpessoais)</t>
  </si>
  <si>
    <t xml:space="preserve">Ação:  TED Talk "Como falar para que as pessoas queiram ouvir" – Julian Treasure  Prazo:  30/07/2025 Por que realizar?  Para aprimorar a comunicação com a equipe e colegas, tornando sua fala mais clara, gentil e eficaz.
 Como realizar:  Assista à palestra e liste as principais técnicas citadas. Escolha uma situação do trabalho para aplicar cada uma delas.
 Como comprovar:  Enviar uma lista com três técnicas que mais chamaram atenção e uma breve descrição de como pretende utilizá-las.
</t>
  </si>
  <si>
    <t>2025-07-24</t>
  </si>
  <si>
    <t>Criar um Painel Semanal de Tarefas (Planejamento e Organização)</t>
  </si>
  <si>
    <t xml:space="preserve">Criar um Painel Semanal de Tarefas Prazo:  30/07/2025
 Por que realizar?  Para se organizar melhor, manter o controle das entregas e evitar sobrecarga ou esquecimentos.
 Como realizar:  Use caderno, planilha ou planner digital. Anote as tarefas, prioridades e prazos. Atualize no início de cada semana.
 Como comprovar:  Enviar foto ou print do painel de 4 semanas consecutivas preenchidas.
</t>
  </si>
  <si>
    <t>Estudo do Código de Ética</t>
  </si>
  <si>
    <t xml:space="preserve">Estudo do Código de Ética Prazo:  30/08/2025
 Por que realizar?  Porque sua atuação lida com informações sensíveis, exigindo discrição, sigilo e coerência com os princípios institucionais.
 Como realizar:  Ler o documento com atenção especial às responsabilidades individuais e coletivas. Reflita sobre situações delicadas do dia a dia.
 Como comprovar:  Escrever um resumo com cinco princípios e exemplos de como pode aplicá-los na rotina da UGOC.
</t>
  </si>
  <si>
    <t>Curso de Ética e Compliance</t>
  </si>
  <si>
    <t xml:space="preserve">Curso de Ética e Compliance Prazo:  30/10/2025
 Ação:  Curso "Ética, Integridade e Compliance 2025" – Universidade Sebrae 🔗  https://ucsebrae.sebrae.com.br/local/courseconsentterm/view.php?courseid=226&amp;returnurl=https%3A%2F%2Fucsebrae.sebrae.com.br%2Fenrol%2Findex.php%3Fid%3D226 
 Por que realizar?  Para garantir segurança ética nas decisões e coerência com os valores do Sebrae, fortalecendo sua confiança em situações críticas.
 Como realizar:  Concluir o curso, refletindo sobre os exemplos práticos dados e pensando como agir em contextos similares.
 Como comprovar:  Enviar o certificado e escrever duas reflexões sobre como o curso se conecta com sua realidade na UGOC.
</t>
  </si>
  <si>
    <t>Curso "Comunicação não violenta" – Escola Virtual do Governo (Comunicação Objetiva)</t>
  </si>
  <si>
    <t xml:space="preserve">Curso "Comunicação não violenta" – Escola Virtual do Governo 🔗  https://www.escolavirtual.gov.br/curso/463   Prazo:  30/09/2025 Por que realizar?  Para desenvolver empatia, escuta ativa e lidar melhor com desacordos, contribuindo para um clima mais saudável na UGOC.
 Como realizar:  Realize o curso com foco nos quatro componentes da comunicação não violenta e pense em exemplos do seu dia a dia.
 Como comprovar:  Enviar o certificado e escrever um parágrafo explicando como aplicou o conteúdo em alguma interação real.
</t>
  </si>
  <si>
    <t>Leitura do livro A Arte da Imperfeição – Brené Brown (Autoconsciência)</t>
  </si>
  <si>
    <t xml:space="preserve">Ação:  Leitura do livro  A Arte da Imperfeição  – Brené Brown 🔗  https://doceru.com/doc/5x8s01s Prazo:  30/09/2025
 Por que realizar?  A leitura reforça a importância da coragem emocional e autenticidade, fundamentais para sua autoconfiança e bem-estar no trabalho.
 Como realizar:  Ler no seu tempo, destacando os capítulos que falam sobre aceitação e pertencimento. Faça anotações pessoais relacionando com suas vivências na UGOC.
 Como comprovar:  Escrever um resumo com três aprendizados principais e como cada um pode ser aplicado no seu dia a dia.
</t>
  </si>
  <si>
    <t xml:space="preserve">Treinamentos Necessários:
Gestão de Convênio para Gestores e Parceiros. 
</t>
  </si>
  <si>
    <t xml:space="preserve">Integração com a equipe da UGOC. 
 Leitura orientada  dos manuais institucionais e normativos da área financeira e de convênios.
 Conhecer os sistemas utilizados:
 SE Suite e RM.
 Análise de processos de pagamento  (com supervisão).
</t>
  </si>
  <si>
    <t xml:space="preserve">Legislação básica aplicada a convênios:  Norma do CDN e TO. Noções básicas de tributação, especialmente para indicar retenções em processos.
 Documentos/Manuais do Sebrae/TO:  Todos os Normativos Institucionais e Manuais Operacionais da unidade.
</t>
  </si>
  <si>
    <t xml:space="preserve">Realizar análise de processos de pagamento de forma independente , solicitando ajuda quando necessário.
 Atualizar semanalmente  planilha ou painel de monitoramento de diárias vencidas e em aberto.
 Participar da elaboração de uma sugestão de melhoria  em algum ponto do fluxo de trabalho observado.
</t>
  </si>
  <si>
    <t xml:space="preserve">JUSTIFICATIVA: 
Esta ação integra o Programa de Integridade do Sistema Sebrae e é essencial para o fortalecimento da cultura organizacional baseada em ética e responsabilidade. O curso é de realização obrigatória para todos os colaboradores, contribuindo para o alinhamento de condutas e o fortalecimento da confiança institucional.
 COMO REALIZAR A AÇÃO: 
Acesse a Plataforma UC Sebrae, localize o curso “Programa de Integridade” e conclua todos os módulos obrigatórios. Reflita sobre os conteúdos e registre suas percepções.
 ONDE FAZER (SUGESTÕES): 
Plataforma UC Sebrae (pesquisar por: Programa de Integridade).
Estas são apenas sugestões — a escolha deve ser alinhada com sua liderança e validada pela UGP.
 MATERIAL DE APOIO: 
Curso “Programa de Integridade” – UC Sebrae (disponível na plataforma)
 COMO COMPROVAR: 
Certificado de conclusão emitido pela plataforma
</t>
  </si>
  <si>
    <t>Desenvolver Proatividade na Identificação de Melhorias</t>
  </si>
  <si>
    <t xml:space="preserve">
 Justificativa Ser proativo significa enxergar além do óbvio, agir antes que os problemas se agravem e contribuir com soluções concretas. Esta ação tem como objetivo fortalecer o protagonismo profissional da colaboradora, estimulando uma postura investigativa e transformadora em relação ao ambiente de trabalho. Identificada como prioridade na avaliação de desempenho, a capacidade de propor melhorias práticas reforça o compromisso com a inovação, a eficiência e a colaboração institucional.
 Como Realizar a Ação A ação pode ser realizada de forma autônoma e aplicada diretamente no ambiente de trabalho:
 Opção 1: Desenvolvimento Prático Autônomo Análise ativa e proposição de soluções no ambiente de trabalho 
 Observe seu ambiente de trabalho ao longo de duas semanas , prestando atenção em processos, interações e fluxos que podem ser otimizados.
 Registre pelo menos três oportunidades reais de melhoria  (ex: comunicação interna, organização de documentos, tempo de resposta, uso de ferramentas).
 Para cada ponto identificado , elabore uma proposta de solução simples e viável, considerando custo, tempo e impacto.
 Agende uma conversa com seu gestor  para apresentar as ideias com objetividade e foco em benefícios institucionais.
 Formalize em um relatório breve  a descrição das oportunidades de melhoria, soluções propostas, e observações recebidas da liderança.
 Opção 2: Desenvolvimento Formal (Curso) Você pode escolher apenas um dos cursos abaixo — não é necessário realizar todos. Todos são reconhecidos e cumprem plenamente o objetivo desta ação: desenvolver sua proatividade na identificação de melhorias e seu olhar inovador no trabalho. Alternativa 1  – Curso “Inovação e Criatividade” – UC Sebrae 
 Estimula o pensamento inovador e o olhar crítico para encontrar soluções criativas em desafios cotidianos.
 Como comprovar: Print do curso concluído na UC Sebrae.
 Alternativa 2 – Curso “Melhoria Contínua e Cultura da Inovação” – Escola Virtual Gov (EV.G) 
 Aborda metodologias práticas de melhoria de processos e resolução de problemas de forma proativa.
 Como comprovar: certificado de conclusão.
 Alternativa 3 – Curso “Gestão da Mudança” – UC Sebrae 
 Estimula a adaptação ativa e a capacidade de antecipar mudanças no ambiente organizacional.
 Como comprovar: Print do curso concluído na UC Sebrae.
  Sugestões Práticas para o Dia a Dia Tenha sempre um caderno ou bloco digital de anotações para registrar ideias e oportunidades de melhoria.
 Converse com colegas de diferentes setores para ter uma visão mais ampla dos desafios e potenciais melhorias.
 Use perguntas como: “Como isso pode ser feito de forma mais simples?”, “Há algum gargalo aqui?” ou “Isso está agregando valor?”
  Vídeos e Conteúdos de Apoio TED Talk: “Como iniciar um movimento” – Derek Sivers 
 Livro: “A estratégia do oceano azul” – Kim e Mauborgne 
 Como Comprovar Para a prática : Relatório com no mínimo três melhorias propostas, acompanhadas das justificativas e soluções sugeridas, validado com feedback do gestor ou responsável direto.
 Para o curso : Envio do certificado de conclusão do curso realizado.
 Aviso Importante As opções apresentadas são complementares. O participante poderá realizar uma das alternativas ou ambas para maximizar seu desenvolvimento.
A escolha final dos cursos e a validação dos registros estarão sujeitas à avaliação da UGP.
 Resumo Final A mudança começa com quem tem coragem de olhar ao redor e agir. Exercite sua proatividade e contribua para um ambiente de trabalho mais eficiente, inovador e colaborativo!
</t>
  </si>
  <si>
    <t>Aprimorar Negociação e Atendimento ao Público</t>
  </si>
  <si>
    <t xml:space="preserve">
 SEGUEM DUAS SUGESTÕES DE AÇÕES PARA O SEU DESENVOLVIMENTO Estas ações foram elaboradas para apoiar você no aprimoramento de competências estratégicas voltadas à empatia, escuta ativa, negociação e atendimento qualificado — habilidades fundamentais para quem atua na área educacional com múltiplos públicos.
 IMPORTANTE:
Você pode optar por realizar apenas uma das opções, ou executar ambas para potencializar os resultados do seu desenvolvimento. A escolha deve ser registrada no sistema e validada pela liderança.
 AÇÃO 01 – Realizar Simulações Práticas de Negociação e Atendimento com Foco em Empatia JUSTIFICATIVA: 
Negociar com empatia e atender com excelência são competências estratégicas para quem atua na área educacional, lidando com demandas internas (colegas, gestores, equipe) e externas (alunos, responsáveis, parceiros). Desenvolver essas habilidades fortalece o relacionamento interpessoal, melhora a experiência do público atendido e contribui para soluções mais colaborativas e assertivas.
 COMO REALIZAR A AÇÃO: 
 Escolha dois cenários reais da sua rotina (ex: resolver um conflito com um colega, lidar com um atendimento difícil).
 Planeje sua abordagem com base em técnicas de negociação: escuta ativa, empatia, proposta de ganhos mútuos.
 Convide colegas de confiança para simular os dois atendimentos, revezando papéis entre atendente e atendido.
 Registre por escrito ou em vídeo o contexto, as estratégias utilizadas e os resultados percebidos.
 Reflita sobre o que funcionou bem, o que pode ser ajustado e quais técnicas foram mais eficazes.
 Elabore um relatório ou mural com as práticas realizadas e os aprendizados gerados.
 ONDE FAZER (SUGESTÕES): 
No ambiente de trabalho ou em reuniões simuladas com apoio de colegas.
Estas são apenas sugestões — a escolha deve ser alinhada com sua liderança e validada pela UGP.
 MATERIAL DE APOIO: 
 Técnicas de negociação e escuta ativa
 Mural ou documento para registro reflexivo
 Livro: “Seja Assertivo!” – Vera Martins (Biblioteca Sebrae)
 Livro: “Faça sua comunicação enriquecer você”
 TED Talks: “Como falar para que as pessoas queiram ouvir” – Julian Treasure; “Como discordar produtivamente e encontrar um terreno comum” – Julia Dhar
 COMO COMPROVAR: 
Relato descritivo das simulações realizadas, com evidência das técnicas aplicadas e aprendizados.
 AÇÃO 02 – Realizar Curso sobre Negociação e Atendimento com Excelência JUSTIFICATIVA: 
A formação formal complementa a prática com fundamentos, exemplos e ferramentas aplicáveis. Os cursos indicados oferecem conteúdo estruturado para ampliar sua habilidade de ouvir com empatia, lidar com conflitos e realizar atendimentos humanizados.
 COMO REALIZAR A AÇÃO: 
 Acesse a plataforma da Universidade Sebrae:  https://uc.sebrae.com.br 
 Escolha e realize pelo menos um dos cursos listados abaixo:
“Administração e Solução de Conflitos”
“Excelência no Atendimento”
 Conclua todos os módulos.
 Registre os principais aprendizados e exemplos de como pretende aplicá-los em sua prática.
 ONDE FAZER (SUGESTÕES): 
Plataforma Universidade Sebrae.
Estas são apenas sugestões — a escolha deve ser alinhada com sua liderança e validada pela UGP.
 MATERIAL DE APOIO: 
 Cursos disponíveis na plataforma UC Sebrae
 Apostilas e vídeos das aulas
 Artigos internos do Sebrae sobre relacionamento com o cliente
 TED Talks e livros indicados acima
 COMO COMPROVAR: 
Certificado de conclusão do curso + registro escrito com os principais aprendizados e formas de aplicação prática.
 OBSERVAÇÃO FINAL As opções apresentadas são complementares. O colaborador pode escolher realizar apenas uma delas, ou ambas para ampliar seu repertório em atendimento e negociação com empatia. A validação será feita pela UGP conforme critérios institucionais.
</t>
  </si>
  <si>
    <t xml:space="preserve">JUSTIFICATIVA: 
Esta é uma ação obrigatória definida pela equipe do projeto e integra o Ciclo de Treinamentos de Vendas oferecido pelo Sebrae. Cada tema corresponde a um módulo independente, com foco prático e no desenvolvimento de competências específicas em vendas consultivas. Este terceiro módulo tem como tema “Follow-Up Eficiente: Como Conduzir o Lead Até a Decisão”, com o objetivo de fortalecer estratégias de acompanhamento que ajudam a manter o relacionamento ativo e conduzir o lead até a conversão.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(SUGESTÕES): 
Plataforma do evento, conforme link enviado por e-mail institucional.
Estas são apenas sugestões — a escolha deve ser alinhada com sua liderança e validada pela UGP.
 MATERIAL DE APOIO: 
 Conteúdo apresentado no treinamento
 Anotações pessoais realizadas durante a formação
 Técnicas de follow-up abordadas no encontro
 COMO COMPROVAR: 
 Registro de participação (lista de presença)
 Relato da aplicação prática da técnica validado pela liderança
</t>
  </si>
  <si>
    <t>Desenvolver Comunicação e Oratória Profissional - Curto Prazo</t>
  </si>
  <si>
    <t xml:space="preserve">
 Justificativa Comunicar-se de forma clara, objetiva e com confiança é fundamental para o exercício da liderança e o fortalecimento de relações interpessoais no ambiente educacional. Esta ação busca desenvolver habilidades de comunicação assertiva e oratória profissional, essenciais para transmitir ideias com impacto, engajar públicos diversos e assumir posições de protagonismo em reuniões, apresentações e formações.
 Como Realizar a Ação A ação pode ser realizada por meio de duas abordagens complementares:
 Opção 1: Desenvolvimento Prático Autônomo Prática de oratória com foco em comunicação profissional 
 Escolha um tema profissional relevante  para você (ex: projeto em andamento, apresentação de resultados, proposta de melhoria).
 Elabore um roteiro simples da fala , com introdução, desenvolvimento e conclusão clara.
 Realize pelo menos duas simulações de apresentação : uma individual (gravada em vídeo) e outra em pequenos grupos (ex: reunião de equipe ou grupo de estudos).
 Peça feedback aos colegas ou supervisores  sobre clareza, postura, uso da voz e objetividade.
 Registre em um pequeno relatório  os principais pontos da apresentação, os aprendizados e o que será aprimorado nas próximas ocasiões.
  Opção 2: Desenvolvimento Formal (Curso) Curso 1: “Comunicação Assertiva: Oratória, Retórica e Técnicas de Apresentação” 
Plataforma: EV.G
 Curso gratuito listado nos arquivos do projeto. Foco direto na prática da comunicação oral profissional. 
 Curso 2: “Comunicação não violenta – UNIFESO” 
Plataforma: Portal Sebrae
 Curso gratuito listado nos arquivos do projeto. Complementa com técnicas de escuta ativa e assertividade em contextos educacionais. 
 Caso deseje realizar curso em plataforma paga como Vox2You ou Udemy, a liberação está sujeita à avaliação da UGP. 
 Sugestões Práticas para o Dia a Dia Pratique sua fala em voz alta antes de reuniões ou apresentações importantes.
 Grave-se com frequência e analise sua postura, tom de voz e fluidez.
 Use perguntas retóricas e pausas estratégicas para manter a atenção do público.
 Vídeos e Conteúdos de Apoio TED Talk: “Como falar para que as pessoas queiram ouvir” – Julian Treasure 
 TED Talk: “O poder da vulnerabilidade” – Brené Brown 
 Livro: “Faça sua comunicação enriquecer você” – Dale Carnegie 
 Livro: “Comunicação não-violenta” – Marshall Rosenberg 
 Como Comprovar Para a prática : Envio da gravação da apresentação realizada e breve relato com feedbacks recebidos e autoavaliação.
 Para o curso : Certificado de conclusão emitido pela plataforma utilizada.
 Aviso Importante As opções apresentadas são complementares. O participante poderá realizar uma das alternativas ou ambas para maximizar seu desenvolvimento.
A escolha final dos cursos e a validação dos registros estarão sujeitas à avaliação da UGP.
 Resumo Final Comunicar com clareza é liderar com confiança. Desenvolva sua oratória e fortaleça sua presença profissional no ambiente educacional e organizacional.
</t>
  </si>
  <si>
    <t>Melhorar Fluência Verbal e Comunicação em Público</t>
  </si>
  <si>
    <t xml:space="preserve">Justificativa Falar com clareza, segurança e naturalidade é uma habilidade essencial para quem deseja se destacar em ambientes educacionais e profissionais. Identificada como ponto de melhoria nas avaliações DISC e PDC, esta ação visa desenvolver a fluência verbal, melhorar a articulação das ideias e aumentar a confiança ao falar em público — fatores que influenciam diretamente a credibilidade, o engajamento e a performance profissional.
 Como Realizar a Ação Esta ação pode ser realizada por meio de dois caminhos complementares:
 Opção 1: Desenvolvimento Prático Autônomo Prática contínua de apresentações em pequenos grupos 
 Escolha um tema diferente por semana  (ex: projeto pessoal, notícia comentada, aprendizado recente).
 Prepare uma apresentação de 3 a 5 minutos , com início, meio e fim bem estruturados.
 Apresente o conteúdo em grupo pequeno , presencial ou virtual, pedindo feedback sobre clareza, ritmo e naturalidade.
 Grave suas falas  com o celular para analisar seu progresso.
 Registre os temas apresentados , dificuldades encontradas e estratégias de melhoria em um pequeno diário reflexivo.
 Opção 2: Desenvolvimento Formal (Curso) Curso 1: “Comunicação Assertiva: Oratória, Retórica e Técnicas de Apresentação” 
Plataforma: EV.G
  Curso gratuito listado nos arquivos do projeto. Foco direto no desenvolvimento da oratória profissional. 
 Curso 2: “Comunicação não violenta – UNIFESO” 
Plataforma: Portal Sebrae
  Curso gratuito listado nos arquivos do projeto. Complementa com técnicas de escuta e empatia verbal. 
 Caso opte por realizar o curso em plataformas pagas como Vox2You ou Udemy, a liberação está sujeita à avaliação da UGP. 
 Sugestões Práticas para o Dia a Dia Assista a um TED Talk por semana e tente reproduzir oralmente um resumo em voz alta.
 Pratique leitura em voz alta com entonação variada para melhorar a articulação.
 Use aplicativos de gravação para analisar sua dicção, pausas e fluidez.
  Vídeos e Conteúdos de Apoio TED Talk: “Como falar para que as pessoas queiram ouvir” – Julian Treasure 
 Está no site do TED Talks
 TED Talk: “O poder de acreditar que você pode melhorar” – Carol Dweck 
Está no site do TED Talks
 Livro: “Seja Assertivo!” – Vera Martins 
Disponível na Biblioteca Sebrae
 Livro: “Faça sua comunicação enriquecer você” – Dale Carnegie 
 Disponível na Biblioteca Sebrae
 Como Comprovar Para a prática : Envio de ao menos duas gravações de apresentações realizadas e breve relato com pontos de melhoria e evolução percebida.
 Para o curso : Certificado de conclusão do curso escolhido.
 Aviso Importante As opções apresentadas são complementares. O participante poderá realizar uma das alternativas ou ambas para maximizar seu desenvolvimento.
A escolha final dos cursos e a validação dos registros estarão sujeitas à avaliação da UGP.
  Resumo Final Falar bem é abrir portas com a própria voz. Desenvolva sua fluência verbal e transforme sua comunicação em um instrumento de impacto, clareza e confiança.
</t>
  </si>
  <si>
    <t xml:space="preserve">JUSTIFICATIVA: 
Esta é uma ação obrigatória definida pela equipe do projeto e integra o Ciclo de Treinamentos de Vendas oferecido pelo Sebrae. Cada tema corresponde a um módulo independente, com foco prático e no desenvolvimento de competências específicas em vendas consultivas. Este segundo módulo tem como tema “Qualificação Estratégica de Leads: Identificando Oportunidades Reais”, com o objetivo de aprimorar a habilidade de identificar potenciais clientes com maior chance de conversão e adequação à oferta.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(SUGESTÕES): 
Plataforma do evento, conforme link enviado por e-mail institucional.
Estas são apenas sugestões — a escolha deve ser alinhada com sua liderança e validada pela UGP.
 MATERIAL DE APOIO: 
 Conteúdo do treinamento
 Anotações pessoais
 Técnicas de qualificação de leads abordadas
 COMO COMPROVAR: 
 Registro na lista de presença do treinamento
 Relato da aplicação prática validado pela liderança
</t>
  </si>
  <si>
    <t xml:space="preserve">JUSTIFICATIVA: 
Esta é uma ação obrigatória definida pela equipe do projeto e integra o Ciclo de Treinamentos de Vendas oferecido pelo Sebrae. Cada tema corresponde a um módulo independente com foco prático no desenvolvimento de competências específicas em vendas consultivas. Este primeiro módulo aborda o tema “Técnicas de Abordagem Consultiva: Conduzindo Conversas que Geram Confiança”, visando fortalecer habilidades de comunicação e construção de relacionamento com o cliente.
 COMO REALIZAR A AÇÃO: 
 Participar do treinamento na data indicada.
 Registrar os principais aprendizados do encontro.
 Aplicar pelo menos uma técnica aprendida em situação real de atendimento ou relacionamento.
 Elaborar um breve relato sobre a aplicação e os resultados observados.
 ONDE FAZER (SUGESTÕES): 
Plataforma do evento, conforme link enviado por e-mail institucional.
Estas são apenas sugestões — a escolha deve ser alinhada com sua liderança e validada pela UGP.
 MATERIAL DE APOIO: 
 Conteúdo apresentado no treinamento
 Anotações realizadas durante o encontro
 Técnicas de abordagem consultiva recomendadas
 COMO COMPROVAR: 
 Registro na lista de presença do treinamento
 Relato descritivo da aplicação prática validado pela liderança
</t>
  </si>
  <si>
    <t xml:space="preserve">JUSTIFICATIVA: 
Esta é uma ação obrigatória definida pela equipe do projeto e integra o Ciclo de Treinamentos de Vendas oferecido pelo Sebrae. Cada tema corresponde a um módulo independente, com foco prático e no desenvolvimento de competências específicas em vendas consultivas. Este quarto módulo tem como tema “Técnicas de Fechamento Consultivo: Ajudando o Lead a Dizer Sim” e visa capacitar os participantes a conduzir conversas finais com mais clareza, confiança e orientação para resultados.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(SUGESTÕES): 
Plataforma do evento, conforme link enviado por e-mail institucional.
Estas são apenas sugestões — a escolha deve ser alinhada com sua liderança e validada pela UGP.
 MATERIAL DE APOIO: 
 Conteúdo apresentado durante o treinamento
 Anotações individuais com técnicas de fechamento
 Exemplos de boas práticas de vendas consultivas
 COMO COMPROVAR: 
 Lista de presença do evento
 Relato da aplicação prática da técnica aprendida, validado pela liderança
</t>
  </si>
  <si>
    <t>Atualizar Conhecimento sobre BNCC - Curto Prazo</t>
  </si>
  <si>
    <t xml:space="preserve">
 Justificativa Manter-se atualizado sobre a Base Nacional Comum Curricular (BNCC) é essencial para quem atua ou deseja atuar com gestão escolar e coordenação pedagógica. Essa diretriz norteia todas as práticas da educação básica brasileira, garantindo coerência, equidade e qualidade no ensino. Esta ação fortalece seu repertório técnico e contribui para a liderança educacional transformadora, conectada aos marcos legais da educação.
 Como Realizar a Ação A ação pode ser realizada de duas formas complementares:
 Opção 1: Desenvolvimento Prático Autônomo Estudo e análise crítica dos documentos oficiais da BNCC 
 Acesse o site oficial da BNCC : https://basenacionalcomum.mec.gov.br/
 Faça o download da versão atualizada  dos documentos da Educação Infantil, Ensino Fundamental e Ensino Médio.
 Escolha uma das etapas  (ex: Ensino Fundamental) e leia o documento completo, focando nas competências gerais e habilidades por área.
 Elabore um resumo prático  com os seguintes itens:
Competências gerais da etapa escolhida
Articulação com a prática pedagógica
Desafios para a gestão escolar
Propostas de aplicação em sua realidade
 Monte um painel digital ou infográfico  com as principais ideias, podendo usar ferramentas como Canva, Miro ou PowerPoint.
 Opção 2: Desenvolvimento Formal (Curso) Curso 1: “Referenciais Educacionais do Sebrae: fundamentos teóricos e metodológicos” 
Plataforma: Universidade Sebrae
Link:  https://uc.sebrae.com.br/ 
 Curso gratuito listado nos arquivos do projeto. 
 Curso 2: “Curso Planejamento Estratégico - Planeje suas metas e resultados” 
Plataforma: Portal Sebrae
Link: https://www.sebrae.com.br/sites/PortalSebrae/cursosonline
 Curso gratuito listado nos arquivos do projeto. 
 Embora o foco seja planejamento, ele reforça a prática de articular a BNCC com objetivos estratégicos escolares. 
 Sugestões Práticas para o Dia a Dia Reserve semanalmente 30 minutos para revisar um trecho da BNCC com foco em sua aplicação prática.
 Em reuniões pedagógicas, estimule conversas sobre como os objetivos de aprendizagem estão alinhados à BNCC.
 Crie um mural colaborativo na escola (físico ou digital) com boas práticas baseadas na BNCC.
 Vídeos e Conteúdos de Apoio TED Talk: “O poder de acreditar que você pode melhorar” – Carol Dweck 
Está no site do TED Talks
 TED Talk: “Como grandes líderes inspiram ação” – Simon Sinek 
 Está no site do TED Talks
 Artigo “Planejamento estratégico na prática” 
Disponível na biblioteca Sebrae
 Como Comprovar Para a prática : Entregar um resumo analítico ou infográfico digital com base no estudo da BNCC.
 Para o curso : Enviar o(s) certificado(s) de conclusão dos cursos realizados.
 Aviso Importante As opções apresentadas são complementares. O participante poderá realizar uma das alternativas ou ambas para maximizar seu desenvolvimento.
A escolha final dos cursos e a validação dos registros estarão sujeitas à avaliação da UGP.
 Resumo Final Atualizar-se sobre a BNCC é mais do que cumprir uma norma — é um ato de compromisso com a qualidade da educação. Prepare-se para liderar com conhecimento e transformar com propósito!
</t>
  </si>
  <si>
    <t xml:space="preserve"> Conhecer e aplicar estratégias de vendas e comercialização de produtos Sebrae - Curto Prazo</t>
  </si>
  <si>
    <t xml:space="preserve">
 AÇÃO: Conhecer e Aplicar Estratégias de Vendas e Comercialização de Produtos Sebrae
 JUSTIFICATIVA:
 Antonio, estou recomendando esta ação com o objetivo de ampliar seu repertório comercial e fortalecer sua atuação como representante institucional do Sebrae. Dominar estratégias de vendas consultivas e abordagem a parceiros permitirá maior eficácia na articulação de projetos, maior alcance de soluções da casa e posicionamento estratégico da regional. Esse domínio também contribui diretamente para a sustentabilidade das iniciativas e o aumento do impacto institucional.
 COMO REALIZAR:
 1. Escolher um curso com foco em vendas consultivas, negociação institucional e relacionamento com o cliente público.
    - Priorize formações com foco prático, voltadas ao setor público ou ao mercado de soluções educacionais e consultivas.
 2. Durante o curso, concentre-se no desenvolvimento de competências como:
    - Entendimento do ciclo de vendas no setor público
    - Técnicas de abordagem e escuta ativa com parceiros
    - Construção de propostas comerciais claras, com foco em valor
    - Mapeamento de oportunidades locais e necessidades do cliente
 3. Aplicar as técnicas aprendidas na construção e negociação de pelo menos uma proposta de projeto da sua regional.
 4. Registrar os principais resultados obtidos e lições aprendidas.
  ONDE REALIZAR – SUGESTÕES:
 - Sebrae – Cursos internos sobre Comercialização de Soluções e Negociação Institucional
 - Escola Conquer – Curso de Vendas Consultivas e Negociação Estratégica
 - LinkedIn Learning – Técnicas de Negociação no Setor Público
 - Capacitações internas da rede Sebrae ou plataformas especializadas em vendas para órgãos públicos
 A realização do curso pode depender de disponibilidade orçamentária e aprovação da liderança regional.
  COMO COMPROVAR:
 - Certificado de conclusão do curso escolhido
 - Relato descritivo de uma negociação ou proposta elaborada, contendo:
   • Situação ou parceiro atendido
   • Técnicas aplicadas na abordagem e proposta
   • Resultados percebidos ou encaminhamentos gerados
  ROTEIRO DE RELATO PRÁTICO – APLICAÇÃO DE TÉCNICAS DE VENDAS
 1. Nome do projeto/proposta: ___________________________________________
 2. Público ou parceiro envolvido: ______________________________________
 3. Necessidades identificadas: _________________________________________
 4. Técnicas de vendas consultivas aplicadas: ____________________________
 5. Argumentos de valor utilizados: _____________________________________
 6. Desfecho da negociação (resultado): _________________________________
 7. Lições aprendidas: _________________________________________________
</t>
  </si>
  <si>
    <t>2025-07-26</t>
  </si>
  <si>
    <t>Desenvolver clareza e assertividade na comunicação profissional-Médio Prazo</t>
  </si>
  <si>
    <t xml:space="preserve">
   AÇÃO: Desenvolver Comunicação Clara e Assertiva com Prática Autônoma 
   JUSTIFICATIVA: Antonio, estou recomendando esta ação a partir de relatos de colegas sobre oportunidades de tornar sua comunicação mais clara e assertiva, especialmente em reuniões e repasses técnicos. Melhorar sua forma de se expressar trará mais objetividade, reduzirá mal-entendidos e fortalecerá sua imagem profissional, especialmente em contextos que exigem alinhamento entre áreas, clareza técnica e direcionamento de equipes. 
   COMO REALIZAR (passo a passo): Escolha situações do seu dia a dia para praticar sua comunicação de forma mais estruturada , como:
Repasses técnicos
Reuniões de alinhamento
Apresentações orais ou escritas
Solicitação de demandas por e-mail
 Aplique os exercícios abaixo  semanalmente durante 1 mês, observando sua evolução.
   EXERCÍCIOS PRÁTICOS DE COMUNICAÇÃO ASSERTIVA   Exercício 1 – Técnica dos 3 Pontos Antes de qualquer fala em reunião ou apresentação, anote:
 Qual é a mensagem principal que quero transmitir?
 Qual é o contexto necessário?
 Qual é o próximo passo esperado?
   Exercício 2 – E-mail em 5 Linhas Redija e-mails com:
 1 linha de saudação
 1 de contexto
 2 de explicação ou orientação
 1 de chamada para ação
   Exercício 3 – Diário da Comunicação Semanalmente, anote:
 Situação de boa comunicação
 Situação de falha
 O que poderia melhorar
   Exercício 4 – Técnica do Repasso em Voz Alta Antes de repassar algo, pratique a explicação em voz alta em até 2 minutos.
Se passar disso, reestruture com mais objetividade.
   VÍDEOS RECOMENDADOS PARA APOIO Esses vídeos oferecem dicas práticas, simulações e técnicas para aplicar no cotidiano profissional. COMO ARTICULAR PENSAMENTOS E EXPRESSAR MELHOR SUAS IDEIAS 
 10 técnicas de comunicação assertiva que todo profissional precisa conhecer 
 Domine a arte da Comunicação Assertiva | Oi! Seiiti Arata 291 
 EP.1: Domine a Comunicação Eficaz e Persuasiva: Trilogia de Alta Performance 
   ONDE REALIZAR: 
 Na sua rotina diária de trabalho: reuniões, atendimentos, e-mails e apresentações.
 Os vídeos podem ser assistidos em qualquer momento, como apoio aos exercícios.
   COMO COMPROVAR: Relato pessoal  descrevendo os exercícios aplicados e situações reais trabalhadas
 Prints ou exemplos  de comunicações antes/depois ou e-mails reformulados
 Registro de vídeos assistidos  e principais aprendizados extraídos
 Feedback informal de colegas ou gestor , quando disponível
</t>
  </si>
  <si>
    <t>Participar de eventos institucionais e feiras de negócios - Curto Prazo</t>
  </si>
  <si>
    <t xml:space="preserve">
   AÇÃO: Participar de Eventos Institucionais e Feiras de Negócios 
   JUSTIFICATIVA: Antonio, estou recomendando esta ação para ampliar sua visão de contexto, fortalecer seu papel como representante institucional do Sebrae e desenvolver sua capacidade de articulação com atores estratégicos do ecossistema de negócios. A participação em eventos institucionais e feiras é uma excelente oportunidade para conhecer boas práticas, gerar conexões profissionais relevantes (networking), acompanhar tendências e consolidar sua presença como profissional de referência dentro e fora da organização. 
   COMO REALIZAR (passo a passo): Escolha e inscreva-se em pelo menos dois eventos relevantes , considerando:
Eventos organizados ou apoiados pelo Sebrae
Feiras de negócios e inovação
Fóruns, congressos ou encontros de desenvolvimento regional
Atividades promovidas por federações de comércio, associações comerciais ou entidades públicas
 Antes do evento: 
Consulte a programação e identifique os temas mais alinhados à sua área de atuação ou interesse
Defina objetivos para sua participação (ex: conhecer boas práticas, estabelecer contatos, identificar soluções)
 Durante o evento: 
Participe ativamente das palestras, painéis e estandes
Registre suas interações com expositores, colegas de outras instituições e parceiros
Faça anotações sobre ideias ou soluções que podem ser aplicadas no Sebrae
 Após o evento: 
Elabore um  relato descritivo da experiência , destacando:
Tópicos mais relevantes
Conexões realizadas
Aplicações práticas para sua atuação
Compartilhe as informações com seu gestor direto ou equipe, quando for oportuno
   ONDE REALIZAR – SUGESTÕES DE EVENTOS:   As sugestões de participação devem considerar a disponibilidade de agenda, orçamento e autorização da liderança. A participação pode estar sujeita à aprovação institucional. 
 HSM 
 Feiras e Rodadas de Negócios do Sebrae 
 Congresso Transformar Juntos – Sebrae Nacional (Brasília) 
 Fóruns Regionais de Desenvolvimento Econômico 
 Eventos de federações de comércio (como Fecomércio, CACB, CNI) 
 Feiras temáticas locais ou nacionais (ex: Agronegócio, Inovação, Comércio Justo, etc.) 
   COMO COMPROVAR: Certificado de participação, credencial ou print de inscrição 
 Fotos no local do evento (quando aplicável) 
 Relato escrito da experiência , incluindo:
Nome e data do evento
Objetivos definidos e resultados obtidos
Contatos realizados ou conteúdos relevantes
Sugestões de aplicação prática no Sebrae
</t>
  </si>
  <si>
    <t xml:space="preserve">Desenvolver protagonismo colaborativo em projetos da regional - Medio Prazo </t>
  </si>
  <si>
    <t xml:space="preserve">
   AÇÃO: Participar de Projetos Interdepartamentais para Fortalecimento da Colaboração 
   JUSTIFICATIVA: Antonio, essa ação tem como objetivo fortalecer sua atuação em equipe, estimulando uma postura mais colaborativa, integradora e propositiva nos projetos em que estiver envolvido. Ao participar de iniciativas interdepartamentais, você terá a oportunidade de interagir com diferentes áreas, ampliar sua visão sistêmica, desenvolver empatia e contribuir para resultados coletivos com mais agilidade, comunicação eficaz e senso de corresponsabilidade. 
   COMO REALIZAR (passo a passo): Identifique pelo menos dois projetos interdepartamentais  em andamento na Regional Sudeste nos quais você possa participar ativamente.
Podem ser ações de planejamento, eventos, comitês, soluções para clientes, projetos de inovação, entre outros.
 Solicite envolvimento direto à sua liderança ou às equipes responsáveis , deixando clara sua disponibilidade para contribuir de forma colaborativa.
 Durante os projetos: 
Atue de forma proativa, ouvindo os colegas de outras áreas e buscando compreender as diferentes perspectivas.
Proponha soluções, compartilhe conhecimentos da sua área e incentive o alinhamento entre os times.
Demonstre compromisso com prazos, entregas conjuntas e com o clima de cooperação.
 Registre sua experiência em cada projeto , destacando:
O que você aprendeu com as outras áreas
Como sua contribuição ajudou no resultado final
Quais desafios enfrentou ao trabalhar com equipes multidisciplinares
   ONDE REALIZAR: Projetos  internos da Regional Sudeste , em parceria com diferentes áreas da organização.
 Iniciativas propostas por comitês, frentes de inovação, planejamento estratégico ou demandas de clientes internos.
 COMO COMPROVAR: Relato do gestor ou coordenador do projeto , descrevendo sua atuação, entregas realizadas e postura em equipe.
 Autoavaliação reflexiva , contendo:
Nome e descrição dos projetos
Papéis assumidos e contribuições práticas
Lições aprendidas e impactos percebidos na sua forma de colaborar
</t>
  </si>
  <si>
    <t xml:space="preserve">AÇÃO: Realizar o curso “Programa de Integridade” – UC Sebrae 
 JUSTIFICATIVA: 
Esta ação integra o Programa de Integridade do Sistema Sebrae e é essencial para o fortalecimento da cultura organizacional baseada em ética, responsabilidade e transparência. A realização do curso é obrigatória para todos os colaboradores e contribui diretamente para a consolidação de um ambiente de confiança e integridade institucional.
 COMO REALIZAR A AÇÃO: 
 Acesse a  Plataforma UC Sebrae .
 Pesquise pelo curso  “Programa de Integridade” .
 Inscreva-se e conclua todos os módulos obrigatórios.
 Reflita sobre os conteúdos e registre suas percepções sobre como eles se aplicam ao seu contexto de trabalho.
 ONDE FAZER: 
Plataforma UC Sebrae (pesquisar por:  Programa de Integridade )
 COMO COMPROVAR: 
 Certificado de conclusão emitido pela plataforma
</t>
  </si>
  <si>
    <t>2025-06-28</t>
  </si>
  <si>
    <t>Aprofundar o uso do Power BI para análise de dados</t>
  </si>
  <si>
    <t xml:space="preserve">Aprofundar o uso do Power BI para análise de dados
 Treinamento e estudo
 AÇÃO: Aprofundar o Uso do Power BI para Análise de Dados 
 JUSTIFICATIVA: Antonio, estou recomendando esta ação com base na sua curiosidade natural por novas ferramentas e na importância que o uso estratégico de dados tem na sua rotina de gestão. Com domínio no Power BI, você poderá transformar relatórios estáticos em dashboards visuais e interativos, promovendo mais agilidade na análise, maior clareza nas decisões e um posicionamento mais técnico e estratégico diante da equipe e da instituição. 
 COMO REALIZAR (passo a passo): Escolha um curso de Power BI com abordagem prática e foco em aplicação gerencial. 
Dê preferência para aqueles que envolvam construção de dashboards, análise de indicadores e manipulação de dados reais.
 Durante o curso, atente-se a tópicos como: 
Importação e modelagem de dados
Criação de gráficos, mapas e painéis dinâmicos
Uso de medidas, filtros e segmentações
Geração de insights para apoio à tomada de decisão
 Aplique os aprendizados criando um dashboard com dados reais da sua regional , como:
Indicadores de atendimento
Acompanhamento de metas
Desempenho de programas ou ações locais
 Apresente esse material à equipe ou à sua liderança , explicando como os dados organizados geram ganhos de clareza, produtividade e foco.
 ONDE REALIZAR – SUGESTÕES DE CURSOS GRATUITOS E PAGOS:   As sugestões abaixo não são obrigatórias. A escolha do curso deve seguir os critérios do colaborador e pode estar sujeita à aprovação institucional (quando aplicável). Cursos Gratuitos: Fundação Bradesco – Introdução ao Power BI 
 Escola Virtual do Governo – Aplicação do Power BI na Gestão 
 Unova Cursos – Curso de Power BI (20h) 
 Kultivi – Power BI Descomplicado 
 YouTube – Curso Completo de Power BI: do Zero ao Avançado (Playlist) 
 Cursos Pagos (opcionais): Power BI Sebrae (Plataforma Sebrae) 
 Udemy – Power BI para Iniciantes com Projetos Práticos 
 Microsoft Learn – Fundamentos de Power BI 
 COMO COMPROVAR: Certificado de conclusão do curso realizado  (emitido pela plataforma escolhida)
 Apresentação de um dashboard real , contendo:
Título, objetivo e principais métricas
Breve explicação das fontes de dados utilizadas
Print ou link compartilhável (quando possível)
Reflexão sobre os aprendizados aplicados
</t>
  </si>
  <si>
    <t>Participação no Curso Oratória Avançada</t>
  </si>
  <si>
    <t xml:space="preserve">Justificativa Dominar a arte da oratória é essencial para quem deseja ter mais influência, clareza e impacto em suas apresentações. Para o contexto institucional, essa habilidade aprimora a comunicação em reuniões, eventos e no relacionamento com diferentes públicos. Com o cancelamento do treinamento original de Apresentação de Alto Impacto, esta ação é uma excelente alternativa prática, acessível e alinhada aos objetivos de desenvolvimento profissional do Antônio.
  Como Realizar a Ação  Opção Única: Participação no Curso Oratória Avançada Curso Presencial Interno - Regional 
 O curso será realizado entre os dias  08 e 11 de julho de 2025 , conforme agenda interna.
 Antônio deve comparecer aos quatro dias de formação, participar ativamente das dinâmicas propostas, observar técnicas aplicadas por facilitadores e praticar os exercícios de oratória.
 Ao longo do curso, poderá desenvolver habilidades como: uso adequado da voz, controle da linguagem corporal, estruturação lógica de fala, técnicas de improviso e gestão do nervosismo.
 Recomenda-se levar um caderno para anotações pessoais e fazer reflexões diárias sobre sua evolução.
  Sugestões Práticas para o Dia a Dia Grave trechos curtos de suas falas (pessoalmente ou online) e avalie sua performance em voz, expressão e clareza.
 Treine apresentações informais com colegas para praticar fluidez e impacto.
 Observe palestrantes em vídeos ou eventos e anote boas práticas que deseja incorporar.
  Vídeos e Conteúdos de Apoio TED Talk – “How to speak so that people want to listen”  (Julian Treasure)
Disponível no site do TED Talks
 Livro – “Faça sua comunicação enriquecer você” 
Disponível na biblioteca Sebrae
 TED Talk – “10 ways to have a better conversation”  (Celeste Headlee)
Disponível no site do TED Talks
  Como Comprovar Para o curso : apresentar  certificado de participação  ou  relatório com registro das atividades vivenciadas , assinado por responsável local.
  Resumo Final Desenvolver sua oratória é um passo estratégico para fortalecer sua presença profissional e ampliar sua influência em qualquer ambiente!
</t>
  </si>
  <si>
    <t>Compreender os perfis DISC e aplicar na liderança de equipe</t>
  </si>
  <si>
    <t xml:space="preserve">
   AÇÃO: Compreender os Perfis DISC e Aplicar na Liderança de Equipe   JUSTIFICATIVA: Antonio, essa ação reforça sua busca por autoconhecimento e contribuirá diretamente para personalizar sua atuação como líder. Compreender os perfis comportamentais da equipe a partir do modelo DISC permitirá adaptar sua comunicação, delegação e feedback de forma mais estratégica, criando um ambiente mais colaborativo e produtivo. Ao aplicar esse conhecimento, você fortalecerá o engajamento, reduzirá ruídos de relacionamento e melhorará os resultados coletivos. 
   COMO REALIZAR (passo a passo): Escolha uma das formas de aprendizado sobre o modelo DISC , que pode ser:
Curso online certificado
Aula introdutória gratuita no YouTube
Webinar de empresa especializada
Conteúdo institucional de parceiros do Sebrae (se disponível)
 Estude os principais pontos do modelo DISC: 
As quatro dimensões:  Dominância (D), Influência (I), Estabilidade (S), Conformidade (C) 
Como identificar perfis em colaboradores
Estratégias para liderar e motivar cada perfil
 Após a aprendizagem, aplique os conceitos em uma situação real , como:
Condução de uma reunião com foco em perfis distintos
Delegação de tarefas com base em estilo de comportamento
Conversa individual com ajuste de linguagem e abordagem
 Registre sua experiência em um breve relato , refletindo sobre o impacto da personalização da liderança.
   ONDE REALIZAR – SUGESTÕES DE CURSOS E CONTEÚDOS:   As indicações a seguir são sugestões e estão sujeitas à aprovação do Sebrae. 
   Empresas Especializadas: ="https://www.etalent.com.br/" target="undefined" rel="noopener noreferrer"&gt;ETalent – Perfil Comportamental DISC com foco em gestão e equipes 
 Pratic Desenvolvimento Humano – Cursos e formações sobre DISC 
  Cursos e Plataformas Online: Curso DISC – Escola Conquer 
 Formação em Perfil Comportamental – Instituto Brasileiro de Coaching 
 Cursos e Webinars na Even3 
  Vídeos Recomendados (YouTube): DISC explicado de forma simples – Canal DISC na Prática 
 Como usar o DISC na liderança – Canal Cláudio Diniz 
 Entenda os perfis DISC em 10 minutos – Portal IBC 
  COMO COMPROVAR: Certificado de conclusão (caso realize curso formal) 
 Relato prático, contendo: 
 Breve descrição da situação real de liderança 
 Perfil observado (D, I, S ou C) 
 Estratégia aplicada e resultados percebidos 
 Links ou prints de conteúdo estudado (em caso de vídeos ou aulas abertas) 
</t>
  </si>
  <si>
    <t xml:space="preserve">Aprender técnicas de priorização e gestão do tempo - Médio Prazo </t>
  </si>
  <si>
    <t xml:space="preserve">
   AÇÃO: Aprender Técnicas de Priorização e Gestão do Tempo 
 JUSTIFICATIVA: Antonio, estou recomendando esta ação com base no seu interesse em aprimorar sua organização pessoal. Aprender a gerir melhor o tempo e priorizar tarefas com clareza contribuirá diretamente para aumentar sua produtividade, reduzir retrabalho e encontrar um equilíbrio mais saudável entre as atividades operacionais e os compromissos estratégicos. Essa habilidade é fundamental para quem atua em ambientes com múltiplas demandas e prazos simultâneos, como é o seu caso. 
 COMO REALIZAR (passo a passo): Escolha um curso objetivo e prático sobre produtividade e gestão do tempo , com foco na aplicação de métodos simples e eficazes.
 Durante o curso: 
Registre as principais técnicas apresentadas.
Reflita sobre quais delas se conectam melhor com a sua rotina atual.
 https://gamma.app/docs/Gestao-do-tempo-planejamento-e-produtividade-na-pratica-i4hml4ja41rt70c 
 Após o curso, coloque em prática pelo menos uma técnica de forma contínua por 3 semanas.  Sugestões:
 Técnica 3-3-3  (3 prioridades no dia, 3 objetivos na semana, 3 metas no mês)
 Método Pomodoro  (25 min de foco + 5 min de pausa)
 Matriz de Eisenhower  (classificação entre urgente/importante)
 Time blocking  (bloqueios de tempo por tipo de tarefa)
 Registre diariamente suas experiências :
O que funcionou melhor?
Houve ganho de tempo ou clareza nas decisões?
Que ajustes precisaram ser feitos?
 Ao final do período,  faça uma autoavaliação  sobre os benefícios percebidos e identifique qual técnica pretende incorporar definitivamente à sua rotina.
 ONDE FAZER – SUGESTÕES DE CURSOS: As indicações abaixo são sugestões. A participação em cursos externos está sujeita à aprovação do Sebrae, conforme diretrizes internas. 
   HBR Brasil – Escola de Gestão de Tempo 
Conteúdo voltado à produtividade de líderes e profissionais com muitas responsabilidades.
 https://www.sympla.com.br/evento/programa-gestao-do-tempo-harvard-business-review-brasil/657826?referrer=www.google.com 
   Escola Conquer – Curso "Produtividade e Gestão do Tempo" 
Curso prático, com exercícios aplicáveis imediatamente na rotina profissional.
  https://conquer.plus/cursos/curso-online-produtividade-gestao-tempo?utm_source=google&amp;utm_medium=cpc&amp;utm_campaign=plus-ongoing-lead-assinatura-produtividade_e_gestao_tempo_mofu-sch&amp;utm_content=lead-assinatura-produtividade_e_gestao_tempo_mofu-dyc&amp;gad_source=1&amp;gclid=Cj0KCQjw2N2_BhCAARIsAK4pEkX9_TnTebP-imwKpZ0CNVSJQIgIIYYbf3y8jxu-o7EsH6vbJDLFyO8aAnvNEALw_wcB 
   Escola Virtual do Governo (EVG) – Curso Gratuito: Gestão do Tempo e Produtividade Pessoal 
Voltado ao setor público, com linguagem clara e abordagem prática.
 https://www.escolavirtual.gov.br/curso/338 
 COMO COMPROVAR: Certificado de conclusão emitido pela instituição do curso  (PDF ou link validado).
 Relatório reflexivo simples , contendo:
Técnicas testadas
Período de aplicação
Impacto percebido na sua produtividade e organização
Decisão sobre a técnica que será mantida e por quê
</t>
  </si>
  <si>
    <t>Ampliar o Repertório sobre Inteligência Artificial com Foco em Inovação no Setor Público</t>
  </si>
  <si>
    <t xml:space="preserve">
   AÇÃO: Ampliar o Repertório sobre Inteligência Artificial com Foco em Inovação no Setor Público 
 JUSTIFICATIVA: Antonio, estou recomendando esta ação com base no seu interesse declarado por inovação. Acompanhar o avanço da Inteligência Artificial aplicada ao setor público e ao desenvolvimento de pequenos negócios permitirá que você antecipe tendências, proponha soluções viáveis e inove na sua prática como gestor regional. A exposição a eventos e fontes atualizadas é essencial para expandir sua visão estratégica e gerar ideias alinhadas com as transformações digitais em curso. 
 COMO REALIZAR (passo a passo): Participe de eventos, fóruns e seminários sobre Inteligência Artificial e Governo Digital , com foco em inovação pública e soluções para pequenos negócios.
Dê preferência para espaços de troca com especialistas, mesas-redondas e painéis interativos.
Observe os casos reais apresentados, soluções tecnológicas aplicadas e impactos gerados.
 Acompanhe fontes especializadas de conteúdo estratégico , como:
Revistas, reportagens e artigos com foco em transformação digital no setor público e tendências de IA no Brasil.
Entrevistas com executivos e consultores que lideram iniciativas em inovação.
 Sugestão de atividades complementares: 
Participar de um curso presencial ou workshop sobre IA aplicada à gestão pública
Assinar newsletter especializada ou acompanhar um podcast semanal sobre IA
Participar de grupos de discussão no LinkedIn sobre inovação no setor público
 Após essas experiências, elabore um pequeno relatório com ideias práticas que poderiam ser aplicadas na sua regional , considerando:
Barreiras atuais
Potenciais ganhos
Ferramentas acessíveis
   SUGESTÕES DE FONTES E EVENTOS RELEVANTES:   A participação em eventos presenciais está sujeita à disponibilidade orçamentária e aprovação institucional. 
   Eventos e Fóruns: HSM+ Summit | Inteligência Artificial nos Negócios Públicos 
 Transformar Juntos – Sebrae Nacional 
 Web Summit Rio | Trilha GovTech e IA 
 GovTech Brasil | Fórum Nacional de Inovação no Setor Público 
   Fontes e publicações recomendadas: Revista Exame – Especial Inteligência Artificial 
 MIT Sloan Review Brasil – Inovação e IA em organizações públicas 
 Startupi – Tendências em GovTech, dados e IA 
 Nexo Jornal – Dossiês sobre IA e políticas públicas 
 COMO COMPROVAR: Print ou link de inscrição/participação no evento 
 Recorte ou anotação de reportagens/livros/artigos lidos 
 Relato reflexivo com uma ideia concreta de aplicação de IA na realidade da sua regional , incluindo:
Contexto do problema
Como a IA poderia ser usada
Resultados esperados
</t>
  </si>
  <si>
    <t>Participação no módulo de treinamento em marketing - TEMA: Otimização de campanhas de tráfego</t>
  </si>
  <si>
    <t xml:space="preserve">📌  AÇÃO 1 – Participar do Treinamento – Otimização de Campanhas de Tráfego 
 📝  JUSTIFICATIVA: 
Esta é uma  ação obrigatória  definida pela equipe do projeto e integra o  Ciclo de Treinamentos em Marketing  oferecido pelo Sebrae. Cada tema corresponde a um  módulo independente , com foco técnico e aplicação prática. Este módulo trata do tema:  Otimização de Campanhas de Tráfego .
 ⚙  COMO REALIZAR A AÇÃO: 
 Participar do treinamento na data indicada.
 Registrar os  principais aprendizados  do encontro.
 Aplicar pelo menos  uma técnica abordada  no treinamento em uma atividade da sua rotina.
 Redigir um  relato breve  sobre os resultados obtidos com a aplicação prática.
 📍  ONDE FAZER: 
 Plataforma do evento, conforme link enviado por  e-mail institucional .
Estas são apenas sugestões — a escolha deve ser alinhada com sua liderança e validada pela UGP.
 📚  MATERIAL DE APOIO: 
 Conteúdo e materiais disponibilizados durante o treinamento.
 Guias e artigos complementares sobre otimização de campanhas de tráfego.
 Vídeos e webinars relacionados ao tema.
 ✅  COMO COMPROVAR: 
 Lista de presença assinada  no treinamento.
 Relato validado pela liderança , contendo:
Técnica aplicada;
Contexto da aplicação;
Resultados observados.
</t>
  </si>
  <si>
    <t>Participação no módulo de treinamento em marketing - TEMA: Mapeamento de Personas</t>
  </si>
  <si>
    <t xml:space="preserve">AÇÃO: Participar do Treinamento – Mapeamento de Personas JUSTIFICATIVA: 
Esta é uma  ação obrigatória  definida pela equipe do projeto e integra o  Ciclo de Treinamentos em Marketing  oferecido pelo Sebrae. Cada tema corresponde a um  módulo independente , com foco técnico e aplicação prática. Este módulo trata do tema:  Mapeamento de Personas .
 COMO REALIZAR A AÇÃO: 
 Participar do treinamento na data indicada.
 Registrar os principais aprendizados do encontro.
 Aplicar pelo menos  uma técnica abordada  no treinamento em uma atividade da sua rotina.
 Redigir um breve  relato sobre os resultados obtidos  com a aplicação.
 ONDE FAZER: 
 Plataforma do evento, conforme link enviado por  e-mail institucional .
 COMO COMPROVAR: 
 Lista de presença assinada 
 Relato validado pela liderança , contendo:
Técnica aplicada
Contexto
Resultados observados
</t>
  </si>
  <si>
    <t>Participação no módulo de treinamento em marketing - TEMA: Criação de material rico</t>
  </si>
  <si>
    <t xml:space="preserve">Ação de Desenvolvimento – Criação de Material Rico 
 Justificativa:  Esta é uma  ação obrigatória  definida pela equipe do projeto e integra o  Ciclo de Treinamentos em Marketing  oferecido pelo Sebrae. Cada módulo do ciclo é independente, com foco em desenvolvimento técnico e aplicação prática dos conteúdos. Este módulo tem como foco o tema:  Criação de material rico , que visa aprimorar a produção de conteúdos relevantes, aprofundados e de alto valor agregado, fundamentais para estratégias de marketing de conteúdo mais eficientes.
 Como realizar a ação:  O participante deve, em primeiro lugar,  participar do treinamento na data indicada , conforme cronograma definido. Após a participação, deverá  registrar os principais aprendizados  obtidos durante o encontro, com atenção especial às técnicas e boas práticas compartilhadas. Em seguida, será necessário  aplicar pelo menos uma técnica abordada no treinamento  em uma atividade de rotina, como, por exemplo, na produção de e-books, infográficos, whitepapers ou guias. Por fim, o participante deverá  redigir um breve relato sobre os resultados obtidos  com a aplicação da técnica escolhida.
 Onde fazer:  O treinamento será realizado na  plataforma do evento , cujo  link de acesso será enviado por e-mail institucional  pela equipe responsável.
 Como comprovar:  A participação será validada mediante a  assinatura da lista de presença  durante o treinamento e a entrega de um  relato sobre a aplicação prática , o qual deverá ser  validado pela liderança imediata .
</t>
  </si>
  <si>
    <t>Participação no módulo de treinamento em marketing - TEMA: Análise de KPIs e alinhamento entre Marketing e Vendas</t>
  </si>
  <si>
    <t xml:space="preserve">Ação de Desenvolvimento – Análise de KPIs e Alinhamento entre Marketing e Vendas 
 Justificativa:  Esta é uma  ação obrigatória , determinada pela equipe do projeto, e integra o  Ciclo de Treinamentos em Marketing  promovido pelo Sebrae. Cada módulo do ciclo é um  tema técnico independente , com foco em aplicação prática. Este módulo aborda o tema  Análise de KPIs e alinhamento entre Marketing e Vendas , sendo essencial para promover maior integração entre as áreas, garantindo que os indicadores de desempenho estejam conectados aos objetivos estratégicos da organização e às metas de conversão.
 Como realizar a ação:  O participante deverá  participar do treinamento na data indicada , conforme o calendário oficial do projeto. Durante o treinamento, é importante  registrar os principais aprendizados  relacionados a métricas, dashboards, indicadores de performance e processos de integração entre equipes. Após o encontro, deve-se  aplicar pelo menos uma técnica apresentada  em uma atividade de rotina, como a definição ou revisão de um KPI relevante ou uma reunião de alinhamento entre os setores. Em seguida, é necessário  redigir um breve relato  destacando os resultados percebidos com a prática adotada.
 Onde fazer:  O treinamento será realizado na  plataforma do evento , cujo  link será enviado por e-mail institucional  com antecedência.
 Como comprovar:  A comprovação da ação se dará por meio da  lista de presença do evento  e do  relato de aplicação , que deverá ser  validado pela liderança imediata .
</t>
  </si>
  <si>
    <t xml:space="preserve">AÇÃO DE DESENVOLVIMENTO – Curso Programa de Integridade JUSTIFICATIVA: 
Esta ação integra o Programa de Integridade do Sistema Sebrae e é considerada essencial para o fortalecimento da cultura organizacional, promovendo princípios de ética, transparência e responsabilidade institucional. A realização do curso é obrigatória para todos os colaboradores, reforçando o compromisso com condutas alinhadas aos valores da organização.
 COMO REALIZAR A AÇÃO: 
O colaborador deverá acessar a Plataforma UC Sebrae, pesquisar pelo curso “Programa de Integridade” e concluir todos os módulos obrigatórios. Durante o curso, recomenda-se refletir sobre os conteúdos abordados, considerando a aplicação dos princípios na rotina profissional e nas decisões do dia a dia. É sugerido registrar percepções para melhor internalização dos conceitos.
 ONDE FAZER: 
Plataforma UC Sebrae (acesso interno). Pesquisar pelo nome do curso “Programa de Integridade”.
 COMO COMPROVAR: 
Certificado de conclusão emitido automaticamente pela plataforma ao término do curso.
</t>
  </si>
  <si>
    <t>Participação no módulo de treinamento em marketing - TEMA: Mapeamento de buscas x jornada de compras</t>
  </si>
  <si>
    <t xml:space="preserve">
 AÇÃO: Participar do Treinamento – Mapeamento de Buscas x Jornada de Compras JUSTIFICATIVA: 
Esta é uma  ação obrigatória  definida pela equipe do projeto e integra o  Ciclo de Treinamentos em Marketing  oferecido pelo Sebrae. Cada tema corresponde a um  módulo independente , com foco técnico e aplicação prática. Este módulo trata do tema:  Mapeamento de Buscas x Jornada de Compras .
 COMO REALIZAR A AÇÃO: 
 Participar do treinamento na data indicada.
 Registrar os principais aprendizados do encontro.
 Aplicar pelo menos  uma técnica abordada  no treinamento em uma atividade da sua rotina.
 Redigir um breve  relato sobre os resultados obtidos  com a aplicação.
 ONDE FAZER: 
 Plataforma do evento, conforme link enviado por  e-mail institucional .
 COMO COMPROVAR: 
 Lista de presença assinada 
 Relato validado pela liderança , contendo:
Técnica aplicada
Contexto da aplicação
Resultados observados
</t>
  </si>
  <si>
    <t>Participação no módulo de treinamento em marketing - TEMA: Fluxo de nutrição e lead scoring</t>
  </si>
  <si>
    <t xml:space="preserve">Ação de Desenvolvimento – Fluxo de Nutrição e Lead Scoring 
 Justificativa:  Esta é uma  ação obrigatória  definida pela equipe do projeto e faz parte do  Ciclo de Treinamentos em Marketing  promovido pelo Sebrae. Cada módulo é estruturado de forma  independente , com foco técnico e aplicação prática dos conteúdos abordados. Este módulo tem como tema principal o  Fluxo de nutrição e lead scoring , estratégia fundamental para qualificação e acompanhamento de potenciais clientes, otimizando o relacionamento com o público e melhorando os resultados de conversão.
 Como realizar a ação:  Para cumprir a atividade, o participante deverá  participar do treinamento na data indicada , de acordo com o cronograma fornecido. Durante o encontro, é essencial  registrar os principais aprendizados , com atenção às ferramentas, boas práticas e exemplos apresentados. Após o treinamento, deve-se  aplicar pelo menos uma técnica discutida  em uma atividade de rotina, como o desenho de um fluxo automatizado de e-mails ou a criação de critérios de pontuação de leads. Em seguida, é necessário  redigir um breve relato sobre os resultados obtidos , destacando os impactos percebidos após a aplicação prática.
 Onde fazer:  O treinamento será disponibilizado na  plataforma do evento , com  link de acesso enviado por e-mail institucional  previamente pela equipe responsável.
 Como comprovar:  A comprovação da ação será feita por meio da  lista de presença do evento  e do  relato de aplicação prática , que deverá ser  validado pela liderança imediata .
</t>
  </si>
  <si>
    <t>AÇÃO: Participação no módulo de treinamento em marketing - TEMA: Planejamento de conteúdo de acordo com a jornada de compras</t>
  </si>
  <si>
    <t xml:space="preserve">JUSTIFICATIVA:** Esta é uma **ação obrigatória** definida pela equipe do projeto e integra o Ciclo de Treinamentos em Marketing oferecido pelo Sebrae. Cada tema corresponde a um **módulo independente** com foco técnico e aplicação prática. Este módulo trata do tema: TEMA: Planejamento de conteúdo de acordo com a jornada de compras.     **COMO REALIZAR A AÇÃO:**   1. Participar do treinamento na data indicada.   2. Registrar os principais aprendizados do encontro.   3. Aplicar pelo menos uma técnica abordada no treinamento em uma atividade de rotina.   4. Redigir um breve relato sobre os resultados obtidos.     **ONDE FAZER:** Plataforma do evento, conforme link enviado por e-mail institucional.     **COMO COMPROVAR:** Lista de presença + relato validado pela liderança.
</t>
  </si>
  <si>
    <t>Realizar pelo menos 4 capacitações na Plataforma CS Academy, incluindo uma especialização</t>
  </si>
  <si>
    <t xml:space="preserve">Realizar pelo menos 4 capacitações na Plataforma CS Academy, incluindo uma especialização 
 OBS - Esta ação foi transferida para o Ciclo  de 2026 - por causa da data inserida de 30/04/2026- Devendo ser excluida do Ciclo de 2025 em ate 30 dias .
</t>
  </si>
  <si>
    <t>2025-07-07</t>
  </si>
  <si>
    <t xml:space="preserve">Curso Programa de Certificação para Pré-Vendedores (SDR) </t>
  </si>
  <si>
    <t xml:space="preserve">Justificativa Este curso é altamente pertinente para o momento profissional de Antônio Luis, que desempenha papel estratégico na gestão da Loja Sebrae e na comercialização de soluções, atuando com atribuições semelhantes às de um SDR (Sales Development Representative). A capacitação permitirá o aperfeiçoamento técnico em prospecção, qualificação e abordagem de clientes — temas diretamente conectados à sua rotina de trabalho.
 Seu relatório comportamental demonstra grande facilidade de comunicação, persuasão e entusiasmo, traços que favorecem sua atuação em atendimento e vendas. No entanto, também indica oportunidades de desenvolvimento em aspectos como foco em resultados, planejamento estruturado e tomada de decisão com base em dados.
 O curso contribui justamente para alinhar suas habilidades interpessoais a práticas comerciais mais orientadas à performance.
 A Avaliação de Competências 2024 também reforça essa direção: apesar do bom relacionamento interpessoal, competências como  orientação para resultados ,  comunicação eficaz  e  tomada de decisão  ainda têm espaço para avanço, sendo fundamentais para seu crescimento na função atual.
 Portanto, o curso representa uma oportunidade concreta de alinhar seu estilo natural de atuação às exigências técnicas do cargo, promovendo entregas mais estruturadas, estratégicas e com maior impacto no relacionamento com clientes e nos resultados da área.
 Como Realizar a Ação Acesse a plataforma onde o curso estiver disponível (conforme orientação institucional).
 Reserve 2 horas em ambiente tranquilo e com foco.
 Durante o curso, registre:
Técnicas de abordagem e qualificação de leads;
Dicas práticas para conversão e acompanhamento;
Estratégias que podem ser aplicadas na Loja Sebrae.
 Após concluir, salve o certificado ou print de finalização.
 Experimente aplicar ao menos uma das técnicas aprendidas em uma ação real, como contato com leads ou gestão de credenciamento.
 Como Comprovar Certificado de conclusão  ou  print do curso finalizado , conforme a plataforma utilizada.
 Sugestões Práticas para o Dia a Dia Crie um checklist com boas práticas de abordagem comercial e revise antes de contatos com o público.
 Compartilhe técnicas eficazes com colegas da URC, estimulando a troca de experiências.
 Observe os resultados das abordagens aplicadas e registre aprendizados para melhorias contínuas.
 Resumo Final Ao fortalecer sua atuação comercial com base em técnicas de pré-venda, Antônio amplia seu potencial estratégico na organização, transformando habilidades naturais em resultados ainda mais consistentes para o Sebrae.
</t>
  </si>
  <si>
    <t>Curso “Gestão de Riscos e Controles Internos” – Enap - curto prazo</t>
  </si>
  <si>
    <t xml:space="preserve">Curso “Gestão de Riscos e Controles Internos” – Enap - curto prazo 
 OBS - Esta ação foi transferida para o Ciclo  de 2026 - por causa da data inserida de 28/02/2026- Devendo ser excluida do Ciclo de 2025 em ate 30 dias .
</t>
  </si>
  <si>
    <t>Aplicar o método GTD (Getting Things Done) por 21 dias- curto prazo</t>
  </si>
  <si>
    <t xml:space="preserve">Aplicar o método GTD (Getting Things Done) por 21 dias- curto prazo 
 OBS - Esta ação foi transferida para o Ciclo  de 2026 - por causa da data inserida de 28/02/2026- Devendo ser excluida do Ciclo de 2025 em ate 30 dias . 
</t>
  </si>
  <si>
    <t>Usar IA no Trabalho com Eficiência e Segurança</t>
  </si>
  <si>
    <t xml:space="preserve">Usar IA no Trabalho com Eficiência e Segurança OBS - Esta ação foi transferida para o Ciclo  de 2026 - por causa da data inserida de 28/02/2026- Devendo ser excluida do Ciclo de 2025 em ate 30 dias .
</t>
  </si>
  <si>
    <t xml:space="preserve">JUSTIFICATIVA: Esta é uma **ação obrigatória** definida pela equipe do projeto e integra o Ciclo de Treinamentos em Marketing oferecido pelo Sebrae. Cada tema corresponde a um **módulo independente** com foco técnico e aplicação prática. Este módulo trata do tema: TEMA: Mapeamento de buscas x jornada de compras.     
 COMO REALIZAR A AÇÃO:   1. Participar do treinamento na data indicada.   2. Registrar os principais aprendizados do encontro.   3. Aplicar pelo menos uma técnica abordada no treinamento em uma atividade de rotina.   4. Redigir um breve relato sobre os resultados obtidos.     
 ONDE FAZER: Plataforma do evento, conforme link enviado por e-mail institucional.     
 COMO COMPROVAR: Lista de presença + relato validado pela liderança.
</t>
  </si>
  <si>
    <t xml:space="preserve">JUSTIFICATIVA Esta é uma  ação obrigatória  definida pela equipe do projeto e integra o Ciclo de Treinamentos em Marketing oferecido pelo Sebrae. Cada tema corresponde a um  módulo independente  com foco técnico e aplicação prática. Este módulo trata do tema:
  TEMA: Mapeamento de Personas.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 relato validado pela liderança.
</t>
  </si>
  <si>
    <t>Planejar semanalmente suas entregas com apoio do Teams - Médio Prazo</t>
  </si>
  <si>
    <t xml:space="preserve">
   Objetivo e Justificativa 
  Bruno , a ação que você deve realizar é:  reservar semanalmente 20 minutos da sua agenda para planejar suas ações e organizar as entregas da semana, utilizando o Microsoft Teams e a agenda institucional como ferramentas de apoio. 
 Essa ação foi definida com base na sua percepção pessoal e em feedbacks recebidos sobre a necessidade de manter um fluxo de trabalho mais estável e estruturado. O planejamento semanal permite mais foco, previsibilidade e controle sobre as atividades. Além disso, ajuda a priorizar melhor, evitar retrabalhos e aumentar sua produtividade, o que contribui diretamente para a qualidade das suas entregas e para o seu equilíbrio profissional.
   Como Fazer – Passo a Passo 
 Escolha um dia fixo da semana para planejar suas atividades:  Segunda-feira pela manhã ou sexta-feira à tarde são opções comuns.
 Reserve 20 minutos na sua agenda institucional:  Bloqueie esse tempo exclusivamente para planejar a semana seguinte.
 Abra o Microsoft Teams e a sua agenda:  Revise as entregas pendentes, prazos definidos, reuniões agendadas e prioridades estratégicas.
 Distribua as tarefas ao longo da semana de forma realista:  Evite sobrecarga em um único dia e considere espaços para imprevistos.
 Crie rotinas de acompanhamento:  Use listas de tarefas, marcadores de prioridade ou categorias para monitorar o andamento.
 Revise o planejamento diariamente por 5 minutos e ajuste se necessário:  Isso garante adaptação contínua sem perder o foco principal.
 Compartilhe seu planejamento com o gestor imediato mensalmente, conforme alinhamento. 
   Onde Fazer – Ambientes e Ferramentas 
 Microsoft Teams , com o uso de Planner, Tarefas ou integração com Outlook
 Agenda institucional (Outlook ou Google Agenda) 
 Ferramentas complementares (opcional): Trello, Notion, OneNote, To Do
   Como Comprovar 
Entregar:
 Captura de tela da agenda semanal com os blocos de planejamento e organização das entregas 
 Registro de acompanhamento mensal com o gestor imediato , que pode ser feito por e-mail, print ou breve relato das revisões realizadas
</t>
  </si>
  <si>
    <t xml:space="preserve"> Sistematizar e compartilhar resumos de reuniões por e-mail - Curto Prazo</t>
  </si>
  <si>
    <t xml:space="preserve">
   Objetivo e Justificativa 
  Bruno , a ação que você deve realizar é:  registrar os tópicos discutidos e as responsabilidades acordadas ao final de cada reunião e compartilhar o resumo por e-mail com os participantes em até 24 horas. 
 Essa ação contribui diretamente para a melhoria do fluxo de informações dentro da equipe e com os parceiros de projeto, reforçando a cultura de transparência, organização e compromisso com as entregas. Além de evitar ruídos na comunicação, o envio sistemático de resumos fortalece sua postura profissional e garante que todos estejam alinhados sobre decisões, prazos e responsáveis. Essa prática também é valorizada como um comportamento proativo e de referência em gestão de reuniões.
   Como Fazer – Passo a Passo 
 Durante a reunião, anote os principais tópicos tratados:  Registre decisões tomadas, prazos definidos e responsáveis por cada ação.
 Logo após a reunião, revise suas anotações:  Organize as informações em formato de tópicos objetivos e claros.
 Elabore um e-mail com título adequado, como “Resumo – Reunião [Tema/Data]”:  Destaque o que foi discutido, os encaminhamentos e quem ficou responsável por cada item.
 Envie o e-mail para todos os participantes da reunião:  Faça isso em até 24 horas, preferencialmente no mesmo dia.
 Mantenha o padrão em todas as reuniões em que você estiver envolvido:  Isso ajudará a consolidar a prática como referência.
 Crie uma pasta ou arquivo para arquivar todos os resumos enviados:  Isso facilita consultas futuras e comprova a execução da ação.
   Onde Fazer – Ambientes e Ferramentas 
 Reuniões da Regional Sudeste ou de projetos em andamento 
 Ferramentas de apoio:
Outlook ou Gmail para envio dos e-mails
Word, Google Docs ou bloco de notas para redigir os resumos
Planilha ou pasta digital para arquivar os registros
   Como Comprovar 
Entregar:
 Arquivo com os e-mails enviados contendo os resumos das reuniões , mostrando as informações sistematizadas e os destinatários copiados
 Se quiser, posso ajudar a montar um modelo de e-mail padrão para esses resumos!
</t>
  </si>
  <si>
    <t>Atuar como porta-voz da Regional em pelo menos um evento institucional - Médio Prazo</t>
  </si>
  <si>
    <t xml:space="preserve">
   Objetivo e Justificativa 
  Bruno , a ação que você deve realizar é:  representar oficialmente a Regional Sudeste como porta-voz em um evento institucional, com preparação prévia alinhada à liderança. 
 Essa ação é recomendada com base no reconhecimento da sua boa comunicação e na oportunidade de ampliar sua visibilidade como representante da Regional. Atuar como porta-voz em um evento reforça seu protagonismo, sua capacidade de articulação externa e seu alinhamento com os objetivos estratégicos do Sebrae. Além disso, fortalece sua imagem institucional perante públicos internos e externos, consolidando sua posição como referência em iniciativas de impacto regional.
   Como Fazer – Passo a Passo 
 Alinhe com seu gestor qual será o evento mais estratégico para sua participação:  Priorize eventos institucionais relevantes para a Regional Sudeste.
 Confirme oficialmente sua designação como porta-voz:  Certifique-se de estar na programação oficial ou comunicação institucional do evento.
 Estude o público, o tema e os objetivos do evento:  Isso ajudará a adaptar sua fala com clareza, propósito e representatividade.
 Prepare seu discurso com base nos resultados e ações da Regional:  Utilize dados, exemplos e linguagem acessível.
 Revise e ensaie a apresentação com apoio da liderança ou colega:  Foque na clareza da mensagem, tempo e postura.
 Participe do evento representando oficialmente a Regional:  Mantenha profissionalismo, segurança e coerência com os valores do Sebrae.
 Após o evento, elabore um relatório com os principais destaques da sua participação. 
   Onde Fazer – Ambientes e Ferramentas 
 Evento promovido pelo Sebrae ou parceiro institucional , presencial ou online
 Ambientes de preparação e ensaio com a liderança da Regional 
 Ferramentas de apoio:  PowerPoint, Word, Canva, Google Docs
   Como Comprovar 
Entregar:
 Relatório breve sobre a participação no evento , com data, local, público e conteúdo abordado
 Evidência da atuação como porta-voz , como convite, agenda oficial, print de divulgação ou declaração de participação representando o Sebrae
</t>
  </si>
  <si>
    <t>Liderar uma ação estratégica na regional com acompanhamento</t>
  </si>
  <si>
    <t xml:space="preserve">
   Objetivo e Justificativa 
  Bruno , a ação que você deve realizar é:  propor, planejar e liderar uma ação estratégica de impacto mensurável na Regional Sudeste, com acompanhamento direto da liderança para garantir alinhamento e efetividade. 
 Essa ação reforça seu protagonismo e amplia sua visibilidade como profissional que atua com foco em resultados. Assumir a liderança de uma ação estratégica contribui para o seu desenvolvimento como agente de mobilização, articulação e entrega de valor para o time e para a instituição. Além disso, permite evidenciar sua capacidade de coordenar esforços, manter a equipe engajada e gerar impacto real na Regional.
   Como Fazer – Passo a Passo 
 Identifique uma oportunidade de ação estratégica com impacto mensurável:  Pode envolver melhorias em processos, mobilização de equipe, ações com parceiros ou inovação interna.
 Elabore uma proposta clara e objetiva:  Inclua o objetivo da ação, resultados esperados, indicadores, prazos e recursos necessários.
 Apresente a proposta à liderança da Regional:  Alinhe os critérios e receba o aval para coordenação da execução.
 Organize a execução da ação:  Monte um cronograma, distribua responsabilidades e acompanhe o progresso com organização.
 Mantenha seu gestor informado ao longo da implementação:  Compartilhe avanços, obstáculos e necessidades de apoio.
 Monitore os resultados com base nos indicadores definidos:  Avalie os impactos, aprendizados e pontos de melhoria.
 Finalize com a elaboração de um relatório completo da ação:  Inclua dados, depoimentos e análise de resultados.
 Solicite uma avaliação da liderança sobre a sua condução e os impactos gerados. 
   Onde Fazer – Ambientes e Ferramentas 
 Na Regional Sudeste , com envolvimento de equipe e liderança
 Reuniões de alinhamento e acompanhamento com o gestor 
 Ferramentas de planejamento e monitoramento:  Excel, Planner, Trello, Word, PowerPoint, Miro
   Como Comprovar 
Entregar:
 Relatório final da ação realizada , com descrição da proposta, etapas executadas, indicadores de impacto e resultados alcançados
 Avaliação da liderança , registrando o desempenho na condução da ação e os resultados percebidos pela gestão
</t>
  </si>
  <si>
    <t>Desenvolver habilidade de análise crítica e decisão ágil - Curto Prazo</t>
  </si>
  <si>
    <t xml:space="preserve">
   Objetivo e Justificativa 
  Bruno , a ação que você deve realizar é:  participar de um curso sobre tomada de decisão e aplicar os aprendizados em situações reais de trabalho com acompanhamento da sua liderança. 
 Essa ação foi indicada em resposta ao gap identificado na sua avaliação, que aponta a necessidade de maior assertividade e clareza no momento de decidir sob pressão. Desenvolver essa competência fortalece sua capacidade de analisar criticamente diferentes cenários, pesar riscos e oportunidades, agir com rapidez e clareza e comunicar suas decisões com segurança. Isso amplia sua autonomia, eficiência e impacto direto nas entregas da Regional Sudeste.
   Como Fazer – Passo a Passo 
 Escolha um curso sobre tomada de decisão ou análise crítica em ambiente profissional:  Dê preferência a temas como decisões sob pressão, análise de riscos e agilidade estratégica.
 Realize a inscrição em plataforma confiável:  Dê prioridade à  ENAP , Sebrae ou instituições de ensino reconhecidas com foco em gestão pública ou privada.
 Conclua o curso com atenção:  Anote técnicas, modelos de decisão, critérios de análise e boas práticas.
 Identifique pelo menos uma situação real no seu trabalho que exija tomada de decisão:  Pode ser uma escolha entre caminhos de ação, definição de prioridades ou resolução de impasses.
 Aplique os conceitos aprendidos com apoio do seu gestor:  Compartilhe sua análise, critérios usados e os resultados esperados.
 Registre essa aplicação prática:  Documente o contexto, a decisão tomada, os critérios utilizados e o impacto gerado.
 Organize os materiais e prepare a entrega da comprovação. 
   Onde Fazer – Ambientes e Ferramentas 
 ENAP – Escola Virtual de Governo 
 Universidade Sebrae ou Sebrae Play 
 Outras plataformas reconhecidas: FGV Online, Conquer, Coursera
 Ambiente de trabalho , com apoio do gestor na análise de situações reais
   Como Comprovar 
Entregar:
 Certificado de conclusão do curso realizado 
 Relato de uma situação prática em que você aplicou as técnicas aprendidas , com descrição do contexto, da decisão tomada e dos resultados observados
</t>
  </si>
  <si>
    <t>Solicitar feedback estruturado de colegas e lideranças - Longo Prazo</t>
  </si>
  <si>
    <t xml:space="preserve">
   Objetivo e Justificativa 
  Bruno , a ação que você deve realizar é:  elaborar um formulário simples com três perguntas-chave, aplicá-lo a colegas e à sua liderança direta, e analisar os retornos recebidos para fortalecer sua autopercepção profissional. 
 Essa ação foi indicada a partir da diferença percebida entre sua autoavaliação e a percepção de colegas e lideranças. Ao solicitar feedback estruturado de forma intencional, você amplia sua consciência sobre como está sendo percebido e identifica pontos fortes e oportunidades de desenvolvimento que talvez não estivessem claros. Esse movimento de abertura e escuta demonstra maturidade profissional, disposição para evoluir e compromisso com um crescimento alinhado às expectativas do seu ambiente de trabalho.
   Como Fazer – Passo a Passo 
 Elabore um formulário simples com três perguntas-chave:  Sugestão de perguntas:
Quais são meus principais pontos fortes no ambiente de trabalho?
Quais comportamentos ou atitudes eu poderia melhorar?
Existe alguma sugestão prática para meu desenvolvimento profissional?
 Escolha entre 3 a 5 colegas e envie o formulário:  Inclua pelo menos um gestor direto ou liderança com quem interaja com frequência.
 Utilize ferramentas simples para coleta de respostas:  Pode ser o Microsoft Forms, Google Forms ou até por e-mail direto, desde que estruturado.
 Estabeleça um prazo curto para retorno (ex: 5 dias):  Seja claro e agradeça pela colaboração.
 Ao receber os retornos, analise com atenção e sem julgamento:  Busque padrões e repetições nas percepções.
 Registre os aprendizados obtidos e identifique atitudes que você pode adotar a partir dos feedbacks recebidos. 
 Organize os registros para comprovação até a data limite. 
   Onde Fazer – Ambientes e Ferramentas 
 Formulários digitais: 
 Microsoft Forms 
 Google Forms 
 E-mail institucional  para solicitar respostas abertas
 Reuniões individuais com colegas ou liderança , desde que com registro posterior das respostas
   Como Comprovar 
Entregar:
 Registro das respostas recebidas , que pode ser o print ou exportação dos formulários preenchidos
 Relato breve com os principais aprendizados extraídos da ação , incluindo comportamentos que pretende manter, melhorar ou incorporar
</t>
  </si>
  <si>
    <t>Nome Ação: Desenvolver autocontrole e empatia nas interações profissionais</t>
  </si>
  <si>
    <t xml:space="preserve">
   Objetivo e Justificativa 
  Bruno , a ação que você deve realizar é:  estudar conteúdos sobre inteligência emocional e aplicar técnicas de autorregulação emocional e empatia durante interações profissionais desafiadoras. 
 Essa ação está sendo indicada com base em relatos recebidos sobre reações impulsivas ou ríspidas em algumas situações. Desenvolver o autocontrole e a empatia fortalece sua capacidade de responder com equilíbrio diante de pressões, conflitos ou falhas de comunicação, além de gerar um ambiente mais respeitoso, colaborativo e confiável. Essa prática contribui para o amadurecimento emocional e o fortalecimento da sua imagem como profissional equilibrado e estratégico.
   Como Fazer – Passo a Passo 
 Escolha um material sobre inteligência emocional para leitura:  Pode ser um livro, artigo ou material em vídeo. Exemplos:
Livro:  Inteligência Emocional , de Daniel Goleman
Artigo: Conteúdos da Harvard Business Review ou Sebrae sobre autorregulação
 Estude os conceitos principais:  Foque em estratégias como respiração consciente, escuta empática, pausa antes da resposta e reestruturação do pensamento.
 Identifique situações recorrentes em que costuma ter reações impulsivas ou ríspidas:  Mapeie os gatilhos emocionais.
 Durante as interações, aplique conscientemente as técnicas estudadas:  Faça pausas antes de responder, mantenha o tom calmo, valide o sentimento do outro e escute com presença.
 Peça apoio ou observação de um mentor ou colega de confiança:  Isso pode ajudar no seu monitoramento e na percepção de progresso.
 Registre pelo menos três situações reais em que conseguiu aplicar as técnicas de forma eficaz:  Descreva o contexto, sua reação anterior, a estratégia aplicada e o resultado obtido.
 Organize os relatos como parte da entrega de comprovação. 
   Onde Fazer – Ambientes e Ferramentas 
 Na rotina profissional , durante reuniões, atendimentos e conversas com colegas
 Com apoio de mentor, liderança ou colega de confiança 
 Fontes de conteúdo indicadas: 
Livros:  Inteligência Emocional  (Daniel Goleman),  O Cérebro e a Inteligência Emocional 
Artigos e vídeos da  Harvard Business Review ,  Escola Virtual do Governo  ou Sebrae
   Como Comprovar 
Entregar:
 Relato de pelo menos três situações reais  em que você aplicou técnicas de controle emocional e empatia com sucesso, incluindo o contexto, a estratégia utilizada e o resultado percebido
</t>
  </si>
  <si>
    <t>Realizar curso sobre Estrutura e Funcionamento dos Órgãos Públicos - Curto Prazo</t>
  </si>
  <si>
    <t xml:space="preserve">
   Objetivo e Justificativa 
  Bruno , a ação que você deve realizar é:  escolher e concluir um curso sobre a estrutura e funcionamento dos órgãos públicos, aprofundando sua compreensão sobre a dinâmica da administração pública e seu impacto nas parcerias institucionais. 
 Essa ação está sendo recomendada com base no seu interesse explícito em entender melhor como os entes públicos operam, algo fundamental para sua atuação em projetos em parceria com instituições governamentais. Ter domínio desse conhecimento fortalece sua argumentação técnica, aumenta sua capacidade de articulação com parceiros públicos e permite decisões mais alinhadas à realidade do setor público, contribuindo para o sucesso das entregas institucionais e para o cumprimento das normas aplicáveis.
   Como Fazer – Passo a Passo 
 Pesquise cursos com foco em estrutura e funcionamento da administração pública:  Dê preferência para formações que abordem a organização dos entes federativos, competências institucionais e processos administrativos.
 Escolha uma plataforma confiável e reconhecida:  Priorize opções gratuitas da ENAP, Escola Virtual do Governo ou cursos indicados pela Universidade Sebrae.
 Realize a inscrição no curso e organize sua agenda para acompanhá-lo dentro do prazo proposto:  Estabeleça metas semanais para avançar com consistência.
 Conclua todos os módulos do curso com atenção:  Faça anotações dos principais tópicos, conceitos legais e estruturas institucionais abordadas.
 Ao final do curso, elabore um resumo prático dos principais aprendizados:  Relacione o conteúdo com a sua atuação junto a entes públicos.
 Organize o material para entrega de comprovação. 
   Onde Fazer – Ambientes e Ferramentas 
 ENAP – Escola Virtual de Governo 
 Universidade Sebrae 
 Outras plataformas reconhecidas e validadas pela área técnica , como FGV Online ou Coursera
 Ambiente de estudo pessoal, com acesso à internet e recursos para anotações
   Você pode sugerir outro curso, desde que previamente alinhado e aprovado com a área técnica do Sebrae. 
   Como Comprovar 
Entregar:
 Certificado de conclusão do curso realizado 
 Resumo com os principais aprendizados obtidos , destacando os pontos que podem contribuir para sua atuação em projetos com órgãos públicos e parceiros institucionais
</t>
  </si>
  <si>
    <t>Praticar escuta ativa e modulação de fala em reuniões e atendimentos - Curta Duração</t>
  </si>
  <si>
    <t xml:space="preserve">
   Objetivo e Justificativa 
  Bruno , a ação que você deve realizar é:  praticar escuta ativa e modulação de fala durante suas reuniões e atendimentos, com apoio de mentor ou colegas para mapear ajustes e consolidar uma comunicação mais assertiva e eficaz. 
 Essa ação responde diretamente aos feedbacks recebidos de seus colegas e liderança, sendo uma oportunidade valiosa para aprimorar sua forma de se comunicar. Desenvolver escuta ativa e modular a fala com clareza, calma e objetividade fortalece suas relações interpessoais, melhora o ambiente de trabalho e eleva a qualidade das suas interações profissionais. Esse tipo de desenvolvimento contínuo também demonstra maturidade, abertura para o crescimento e atenção às percepções dos outros.
   Como Fazer – Passo a Passo 
 Revise os feedbacks recebidos recentemente sobre sua comunicação:  Foque em aspectos que indicam necessidade de melhorar escuta, tom, ritmo ou clareza.
 Solicite apoio de um mentor, colega ou seu líder:  Peça acompanhamento durante algumas reuniões ou atendimentos para observar sua forma de comunicar.
 Antes das interações, prepare-se para aplicar escuta ativa:  Respire fundo, foque no outro, evite interromper e reformule o que foi dito para mostrar compreensão.
 Durante as falas, pratique a modulação da sua comunicação:  Ajuste o tom de voz, fale com clareza, utilize pausas e mantenha postura aberta.
 Ao final das interações, peça devolutiva pontual sobre sua postura:  Pergunte como foi sua escuta, se a mensagem foi clara e se houve evolução.
 Registre situações concretas em que aplicou essas práticas:  Anote quais foram os contextos, como se sentiu e quais foram os retornos recebidos.
 Organize os registros para comprovação e acompanhe sua evolução. 
   Onde Fazer – Ambientes e Ferramentas 
 Reuniões virtuais ou presenciais , com clientes internos, equipe ou parceiros
 Atendimentos realizados no dia a dia 
 Apoio de mentor, colega ou liderança 
 Ferramentas para registro e organização:  Google Docs, Word, planilha de acompanhamento ou diário de evolução
   Você pode sugerir outro formato de acompanhamento, desde que seja alinhado e aprovado com o Sebrae. 
   Como Comprovar 
Entregar:
 Relato de experiências concretas  em que você aplicou escuta ativa e modulação de fala durante interações profissionais
 Registro de pelo menos um feedback positivo recebido  após aplicar as práticas, seja por e-mail, mensagem, comentário verbal ou observação do mentor
</t>
  </si>
  <si>
    <t xml:space="preserve"> Desenvolver habilidades em Negociação e Comunicação Assertiva - Curto Prazo</t>
  </si>
  <si>
    <t xml:space="preserve">
   Objetivo e Justificativa 
  Bruno , a ação que você deve realizar é:  participar de uma capacitação formal sobre negociação e comunicação assertiva e aplicar ativamente as técnicas aprendidas em reuniões e atendimentos do dia a dia. 
 Essa ação está diretamente conectada ao seu interesse em aprimorar a forma como se comunica e negocia com colegas, parceiros e clientes. Dominar técnicas de escuta ativa, argumentação construtiva e condução de conversas difíceis contribui para um ambiente mais colaborativo, transparente e produtivo. Além disso, melhora sua postura profissional, fortalece a capacidade de alcançar acordos sustentáveis e reforça seu papel como articulador de soluções.
   Como Fazer – Passo a Passo 
 Escolha um curso de capacitação sobre negociação e comunicação assertiva:  Priorize formações práticas e aplicáveis ao contexto profissional.
 Realize sua inscrição em uma plataforma confiável:  Pode ser uma instituição pública, privada ou reconhecida pelo Sebrae.
 Conclua o curso com atenção:  Estude os conteúdos, anote as técnicas e participe das atividades propostas.
 Aplique o que aprendeu no cotidiano:  Utilize as técnicas em reuniões com a equipe, atendimentos a clientes ou interações com parceiros.
 Registre situações reais em que você colocou as técnicas em prática:  Pode incluir preparação de argumentos, uso de perguntas estratégicas, resolução de conflitos ou melhoria da clareza na comunicação.
 Organize os materiais e prepare a entrega da comprovação no prazo previsto. 
   Onde Fazer – Ambientes e Ferramentas 
 Universidade Sebrae 
 Escola Virtual do Governo (EV.G) 
 Conquer 
 Outras plataformas reconhecidas pela área técnica
 Aplicação prática no  ambiente de trabalho, reuniões e atendimentos reais 
   Você pode sugerir outro curso ou conteúdo, desde que seja previamente alinhado e aprovado com o Sebrae. 
   Como Comprovar 
Entregar:
 Certificado de conclusão do curso realizado até 10/07/2025 
 Relato de aplicação prática com exemplos reais , descrevendo pelo menos duas situações em que você utilizou técnicas aprendidas para melhorar a negociação ou a comunicação assertiva
</t>
  </si>
  <si>
    <t>Conduzir escuta ativa com clientes sobre suas necessidades - Curto Prazo</t>
  </si>
  <si>
    <t xml:space="preserve">
   Objetivo e Justificativa 
  Bruno , a ação que você deve realizar é:  conduzir reuniões curtas com pelo menos cinco clientes para escutar com atenção suas percepções, necessidades e sugestões de melhoria em relação ao atendimento prestado. 
 Essa ação tem como objetivo desenvolver sua sensibilidade e compreensão sobre o que realmente gera valor para os públicos atendidos, fortalecendo sua escuta ativa e a capacidade de agir com foco nas reais demandas internas. Ao dedicar tempo para ouvir de forma genuína e estruturada, você amplia seu olhar estratégico, melhora a comunicação com os pares e contribui para soluções mais efetivas e alinhadas às necessidades da organização.
   Como Fazer – Passo a Passo 
 Defina quem são os clientes internos a serem escutados:  Escolha pelo menos cinco pessoas de diferentes áreas ou perfis com quem você se relaciona profissionalmente.
 Agende reuniões curtas (15 a 30 minutos) com cada um:  Garanta um ambiente acolhedor, seja por videoconferência ou presencial.
 Prepare perguntas abertas e objetivas:  Por exemplo: “O que tem funcionado bem para você?”, “Quais desafios você tem enfrentado?”, “Como podemos melhorar nosso apoio à sua área?”
 Durante os encontros, pratique escuta ativa:  Evite interromper, valide o que ouviu e demonstre interesse genuíno.
 Registre os principais pontos de cada conversa:  Fique atento aos padrões e às sugestões mais recorrentes.
 Elabore um relatório com a síntese das escutas:  Inclua percepções gerais, sugestões recebidas e ideias de ações concretas para responder às demandas identificadas.
 Compartilhe o relatório com sua liderança ou equipe, conforme alinhamento. 
   Onde Fazer – Ambientes e Ferramentas 
 Videoconferências:  Teams, Google Meet, Zoom
 Reuniões presenciais em ambiente de trabalho 
 Ferramentas para organização e registro:  Word, Google Docs, Excel, bloco de notas digital
   Como Comprovar 
Entregar:
 Relatório com a síntese das escutas realizadas , destacando percepções comuns, necessidades apontadas e sugestões recebidas
 Ações propostas com base no que foi identificado , mostrando como você pretende ou já está contribuindo para melhorias no atendimento aos públicos internos
</t>
  </si>
  <si>
    <t>Propor e implementar pelo menos uma solução inovadora - Médio Prazo</t>
  </si>
  <si>
    <t xml:space="preserve">
   Objetivo e Justificativa 
  Bruno , a ação que você deve realizar é:  identificar um problema ou desafio recorrente na rotina da Regional Sudeste e liderar a proposição e implementação de uma solução inovadora para resolvê-lo. 
 Essa ação foi pensada com base na sua reconhecida capacidade criativa e convida você a dar um passo além: sistematizar uma ideia inovadora que gere valor concreto para o time ou para os processos da Regional. Aplicar sua criatividade de forma estruturada reforça seu protagonismo, promove ganhos reais de eficiência e diferenciação, além de ampliar sua visibilidade como agente de transformação e melhoria contínua dentro do Sebrae.
   Como Fazer – Passo a Passo 
 Identifique um desafio recorrente na Regional Sudeste:  Pode ser algo que gere retrabalho, baixa eficiência, ou oportunidade não explorada.
 Pesquise referências e boas práticas em outras unidades ou instituições:  Avalie o que pode ser adaptado ou reinventado na sua realidade.
 Desenhe a proposta de solução inovadora:  Escreva um plano simples com o problema, a ideia, os objetivos, os recursos necessários e os indicadores de sucesso.
 Compartilhe a proposta com seu gestor para validação e alinhamento:  Ajuste com base no retorno recebido.
 Lidere a implementação da solução:  Organize os passos, envolva colegas, defina prazos e distribua responsabilidades.
 Acompanhe os resultados e colete percepções da equipe:  Avalie o impacto da solução e o que pode ser aprimorado.
 Finalize com a documentação da proposta, execução e retorno qualitativo obtido. 
   Onde Fazer – Ambientes e Ferramentas 
 Na rotina da Regional Sudeste , especialmente em áreas como:
Planejamento e gestão de processos
Atendimento a clientes internos ou externos
Comunicação e organização de tarefas
 Ferramentas de apoio à inovação:  Trello, Miro, Word, Excel, formulário online, Canva para prototipagem
   Como Comprovar 
Entregar:
 Plano da ideia proposta , com descrição clara da solução e justificativa do problema identificado
 Registro da execução da ação , com evidências de implementação (prints, fotos, documentos)
 Feedback da equipe envolvida , relatando os resultados percebidos e benefícios gerados pela inovação
</t>
  </si>
  <si>
    <t>AÇÃO: Curso “Comunicação Escrita” + reescrita orientada de um e-mail técnico</t>
  </si>
  <si>
    <t xml:space="preserve">AÇÃO 1: CURSO “COMUNICAÇÃO ESCRITA” + REESCRITA ORIENTADA DE UM E-MAIL TÉCNICO
 OBJETIVO:
 Aprimorar a comunicação escrita com foco em clareza, concisão e profissionalismo nas mensagens técnicas do dia a dia.
 JUSTIFICATIVA:
 Bruno, aprimorar sua comunicação escrita permitirá maior precisão e profissionalismo nos relatórios e e-mails que fazem parte da sua rotina técnica. Essa ação vai ajudá-lo a estruturar suas mensagens de forma clara, objetiva e eficaz, facilitando o entendimento e a tomada de decisão por parte dos interlocutores.
 COMO REALIZAR:
 Acesse o curso gratuito “Comunicação Escrita” na plataforma da Fundação Bradesco;
 Conclua todos os módulos, com atenção especial às orientações sobre estrutura de parágrafos, vocabulário profissional e concisão;
 Após o curso, selecione um e-mail técnico recente que você tenha enviado (ex: solicitação de dados, envio de relatório, recomendação técnica);
 Reescreva o e-mail com base nas boas práticas aprendidas;
 Envie a nova versão em uma comunicação real e observe a resposta do destinatário.
 FERRAMENTAS QUE PODEM SER UTILIZADAS:
 Plataforma Fundação Bradesco, Word/Google Docs, e-mail institucional.
 ONDE FAZER / ONDE PROCURAR:
 Plataforma online da Fundação Bradesco (curso “Comunicação Escrita”).
 COMO COMPROVAR:
 Anexar certificado de conclusão do curso + versões “antes e depois” do e-mail reescrito + print da resposta recebida (se aplicável).
 AÇÃO 2 (OPCIONAL): LEITURA DO LIVRO “SEJA ASSERTIVO!” + APLICAÇÃO DA TÉCNICA 3x3 EM TRÊS E-MAILS
 OBJETIVO:
 Desenvolver uma comunicação técnica mais assertiva, organizada e empática, utilizando uma técnica estruturada para e-mails.
 JUSTIFICATIVA:
 Este livro, disponível na biblioteca do Sebrae, traz orientações práticas para organizar ideias com assertividade e empatia — características essenciais para quem precisa comunicar conteúdos técnicos com clareza e objetividade.
 COMO REALIZAR:
 Leia os capítulos 1 a 4 do livro “Seja Assertivo!” de Vera Martins;
 Aprenda e utilize a técnica 3x3 apresentada no livro: cada e-mail deve conter 3 ideias principais, distribuídas em até 3 parágrafos, com no máximo 3 ações esperadas do leitor;
 Aplique essa técnica em três comunicações reais no seu dia a dia (ex: orientações a colegas, envio de relatório, acompanhamento de demandas);
 Observe os retornos recebidos e registre suas percepções.
 FERRAMENTAS QUE PODEM SER UTILIZADAS:
 Livro físico, bloco de anotações ou Word/Docs, e-mail institucional.
 ONDE FAZER / ONDE PROCURAR:
 Biblioteca Sebrae TO (versão física do livro “Seja Assertivo!” de Vera Martins).
 COMO COMPROVAR:
 Trechos dos 3 e-mails enviados com a técnica 3x3 aplicada + registro escrito das observações sobre os impactos percebidos na comunicação.
 IMPORTANTE:
 Bruno, você deve realizar apenas uma das duas ações como parte deste plano. No entanto, caso deseje realizar ambas, será um excelente reforço ao seu repertório profissional e comunicacional.
</t>
  </si>
  <si>
    <t>AÇÃO: Curso de OKRs e Aplicação em Projeto Interno  -Médio Prazo</t>
  </si>
  <si>
    <t xml:space="preserve">AÇÃO: Curso de OKRs e Aplicação em Projeto Interno 
 OBJETIVO: Desenvolver a capacidade de definir, acompanhar e ajustar OKRs (Objectives and Key Results), fortalecendo a priorização, o alinhamento estratégico e a execução focada em impacto.
 JUSTIFICATIVA: Bruno, dominar OKRs e práticas ágeis contribui diretamente para sua atuação técnica e estratégica, facilitando a priorização de atividades, o alinhamento com os objetivos institucionais e a entrega de resultados mensuráveis.
 COMO REALIZAR: Realizar o curso  “OKRs e Métricas Exponenciais”  na  Universidade Sebrae  (gratuito).
 Escolher um projeto atual da sua rotina e definir  pelo menos 1 OKR completo  para ele (com objetivo claro e 2 a 3 resultados-chave mensuráveis).
 Utilizar  sprints semanais  (períodos curtos de foco) para acompanhar o progresso das ações vinculadas ao OKR.
 Registrar aprendizados, ajustes e indicadores ao longo do processo.
 Ao final, elaborar uma apresentação com os resultados alcançados, os indicadores, os aprendizados e eventuais propostas de melhoria.
 Compartilhar essa apresentação em reunião com sua liderança ou com a equipe.
 ONDE REALIZAR: Universidade Sebrae  – Curso “OKRs e Métricas Exponenciais”
 EV.G  – Curso “OKR Aplicado à Transformação Digital” (opcional)
 Sebrae Play  (quando disponível)
 COMO COMPROVAR: Certificado do curso realizado
 Painel com o OKR definido (pode ser feito no PowerPoint, Miro, Planner ou outro formato visual)
 Apresentação dos resultados e registro do compartilhamento com a liderança (e-mail, ata ou print da reunião)
 AÇÃO 2 (OPCIONAL): Aplicação de uma Sprint de 2 semanas em Projeto da UGE 
 OBJETIVO: Fortalecer a disciplina na organização, acompanhamento e entrega de atividades, utilizando metodologias ágeis para promover entregas com mais foco e constância.
 JUSTIFICATIVA: A aplicação de sprints curtas permite entregar valor de forma contínua, mantendo o foco, otimizando os recursos e trazendo mais clareza sobre prioridades. Essa prática amplia sua organização e contribui diretamente para a execução de projetos mais complexos.
 COMO REALIZAR: Escolher uma entrega específica da  UGE  (ex.: desenvolvimento de dashboard, melhoria de processo ou relatório técnico).
 Dividir essa entrega em  tarefas semanais , utilizando ferramentas de organização como  Planner, Trello ou Notion .
 Realizar uma  Sprint de 2 semanas , com planejamento inicial, acompanhamento e revisão final.
 Ao final, elaborar um  relato breve  contendo:
O que foi planejado e entregue
Quais foram os principais obstáculos
Quais os aprendizados e melhorias identificadas
 ONDE REALIZAR: Plataforma de gestão utilizada pela  UGE  (Planner, Trello, Notion ou similar)
 COMO COMPROVAR: Relato documentado da Sprint realizada
 Print da ferramenta utilizada com as tarefas e andamento da Sprint
</t>
  </si>
  <si>
    <t>AÇÃO: Autoavaliação orientada + observação silenciosa em reuniões técnicas</t>
  </si>
  <si>
    <t xml:space="preserve">AÇÃO 1: AUTOAVALIAÇÃO ORIENTADA + OBSERVAÇÃO SILENCIOSA EM REUNIÕES TÉCNICAS OBJETIVO: 
Desenvolver a presença profissional e autoridade técnica de Bruno por meio da observação consciente e da prática de comportamentos eficazes no ambiente de trabalho.
 JUSTIFICATIVA: 
Bruno, pequenas atitudes no cotidiano — como escuta ativa, postura corporal, tom de voz e pontualidade — são percebidas e reforçam sua autoridade técnica. Essa ação é voltada para refinar esses elementos de forma prática, sem exigir mudanças artificiais no seu estilo.
 COMO REALIZAR: 
 Durante 3 reuniões internas (técnicas ou de alinhamento), observe atentamente os comportamentos de colegas que transmitem segurança e clareza;
 Use um checklist orientado com critérios como: uso do tempo, clareza de fala, preparo prévio, objetividade, postura, linguagem corporal;
 Após as reuniões, anote o que você já aplica e o que pode incorporar de forma natural no seu estilo;
 Pratique conscientemente esses pontos ao longo do mês, mesmo em interações informais ou contribuições pontuais.
 FERRAMENTAS QUE PODEM SER UTILIZADAS: 
Checklist de observação, caderno ou arquivo digital para registro pessoal.
 ONDE FAZER / ONDE PROCURAR: 
Reuniões internas que você já participa com sua equipe ou áreas parceiras.
 COMO COMPROVAR: 
Checklist preenchido + breve registro pessoal (de 5 a 10 linhas) sobre a evolução percebida durante o mês.
 AÇÃO 2 (OPCIONAL): LEITURA DO LIVRO “LIDERANÇA TÓXICA”, DE ANDRÉ PERCIA + DIÁRIO DE REFLEXÕES SOBRE POSTURAS PROFISSIONAIS OBJETIVO: 
Fortalecer a consciência de Bruno sobre posturas profissionais saudáveis, éticas e respeitadas, a partir de reflexões provocadas pela leitura.
 JUSTIFICATIVA: 
Esse livro aborda o que evitar e o que reforçar na construção de uma imagem profissional respeitada e ética. Pode ajudar a fortalecer sua percepção sobre comportamentos positivos e negativos no ambiente institucional, ampliando sua maturidade relacional.
 COMO REALIZAR: 
 Leia os capítulos 2, 3 e 6 do livro “Liderança Tóxica”, de André Percia (disponível na Biblioteca Sebrae TO);
 Durante a leitura, anote posturas que você considera prejudiciais e atitudes que gostaria de incorporar ao seu cotidiano;
 Escreva um diário de 3 entradas, relatando situações vividas ou observadas em que esses comportamentos apareceram — e como você lidou com elas ou pretende lidar.
 FERRAMENTAS QUE PODEM SER UTILIZADAS: 
Livro físico (Biblioteca Sebrae TO), caderno ou diário digital.
 ONDE FAZER / ONDE PROCURAR: 
Biblioteca Sebrae TO (livro físico).
 COMO COMPROVAR: 
Diário reflexivo com 3 registros + resumo dos capítulos lidos.
 IMPORTANTE: 
Bruno, apenas uma das ações acima precisa ser realizada. Contudo, caso você escolha realizar ambas, isso representará um importante reforço para sua presença profissional e influência positiva nas relações de trabalho.
</t>
  </si>
  <si>
    <t xml:space="preserve">AÇÃO: Curso de Gestão de Tempo com técnica de priorização - Curto Prazo </t>
  </si>
  <si>
    <t xml:space="preserve">AÇÃO: Curso de Gestão de Tempo com Técnica de Priorização 
 OBJETIVO: Desenvolver práticas de organização e priorização, reduzindo sobrecarga, aumentando foco e melhorando a gestão da rotina de trabalho.
 JUSTIFICATIVA: Bruno, sua rotina envolve múltiplas entregas com prazos e demandas simultâneas. Aprimorar sua gestão do tempo, com foco na priorização, permitirá mais clareza, leveza e efetividade no dia a dia.
 COMO REALIZAR: Realizar o curso  “Gestão de Tempo e Produtividade” , disponível gratuitamente na plataforma  EV.G .
 Aprender e aplicar a  Matriz de Eisenhower , diferenciando atividades  urgentes ,  importantes ,  delegáveis  e  descartáveis .
 Escolher uma ferramenta de apoio como  Trello, Planner ou Google Agenda  para organizar sua semana de forma visual.
 Definir um momento fixo da semana para revisar prioridades, atualizar demandas e reorganizar atividades.
 Após um mês de prática, compartilhar com sua liderança ou colegas:
Um  print  da sua organização na ferramenta utilizada
Um  breve relato (1 parágrafo)  sobre os principais aprendizados e mudanças percebidas com esse novo hábito.
 ONDE REALIZAR: EV.G  – Curso “Gestão de Tempo e Produtividade”
 Fundação Bradesco  – Curso “Organização Pessoal” (opcional)
 Universidade Sebrae  – Curso “Gestão da Produtividade” (opcional)
 COMO COMPROVAR: Certificado  de conclusão do curso
 Print da ferramenta utilizada  (Trello, Planner, Google Agenda ou similar) com a organização da agenda/semana
 Relato breve  (1 parágrafo) sobre a aplicação do método e seus impactos na rotina
 AÇÃO 2 (OPCIONAL): Minioficina Prática de Planejamento Visual com Planner 
 OBJETIVO: Fortalecer o planejamento visual das atividades, promovendo maior clareza, foco e controle das demandas no dia a dia.
 JUSTIFICATIVA: Bruno, adotar uma ferramenta de gestão visual como o  Microsoft Planner  permite acompanhar suas atividades de forma prática, reduzindo sobrecarga e facilitando a organização semanal.
 COMO REALIZAR: Definir um momento na sua rotina (ex.: início da semana) para planejar as atividades utilizando o  Planner  ou outra ferramenta similar ( Trello ou Notion ).
 Criar um quadro com colunas como:  “A Fazer” ,  “Fazendo”  e  “Concluído” .
 Inserir todas as tarefas da semana, categorizando por prioridade e complexidade.
 Atualizar esse quadro diariamente ou conforme a execução das atividades.
 Ao final do mês, gerar um  print do quadro completo  e elaborar uma  autoavaliação escrita  (pode ser de 1 a 2 parágrafos) sobre:
Como foi a experiência com a ferramenta
Quais os ganhos percebidos
Pontos de melhoria ou ajustes futuros
 ONDE REALIZAR: Microsoft Planner  (via Office 365 Sebrae)
 Alternativamente,  Trello  ou  Notion 
 COMO COMPROVAR: Print do quadro utilizado  (com colunas e tarefas)
 Autoavaliação escrita  sobre o uso da ferramenta e os impactos percebidos
</t>
  </si>
  <si>
    <t xml:space="preserve">AÇÃO: Concluir o Programa de Integridade – UC Sebrae - Curto Prazo </t>
  </si>
  <si>
    <t xml:space="preserve">AÇÃO: Curso Programa de Integridade – UC Sebrae 
 OBJETIVO: Fortalecer a cultura organizacional pautada na ética, transparência, responsabilidade e compromisso com os princípios do Sistema Sebrae.
 JUSTIFICATIVA: Bruno, esta ação integra o  Programa de Integridade do Sistema Sebrae  e é essencial para consolidar uma cultura organizacional baseada em ética, responsabilidade e conformidade. Além disso, trata-se de uma exigência institucional, sendo obrigatória para todos os colaboradores.
 COMO REALIZAR: Acesse a  Plataforma UC Sebrae .
 Localize o curso  “Programa de Integridade” .
 Conclua todos os módulos obrigatórios, realizando as atividades propostas.
 Durante o curso, reflita sobre os conteúdos e registre suas principais percepções e aprendizados para sua prática profissional.
 ONDE REALIZAR: Plataforma UC Sebrae  (pesquisar:  Programa de Integridade )
 COMO COMPROVAR: Certificado de conclusão  emitido pela plataforma UC Sebrae.
</t>
  </si>
  <si>
    <t>AÇÃO: Assista ao TED Talk “O que torna uma boa vida?” + exercício de alinhamento de propósito profissional</t>
  </si>
  <si>
    <t xml:space="preserve">AÇÃO 1: ASSISTA AO TED TALK “O QUE TORNA UMA BOA VIDA?” + EXERCÍCIO DE ALINHAMENTO DE PROPÓSITO PROFISSIONAL OBJETIVO: 
Refletir sobre a relação entre bem-estar, propósito de vida e satisfação no trabalho, promovendo mais clareza sobre o que realmente motiva Bruno profissionalmente.
 JUSTIFICATIVA: 
Bruno, entender o que realmente traz realização e alinhamento entre trabalho e propósito pessoal pode fortalecer sua motivação e clareza de direção profissional. Essa ação oferece uma pausa estratégica para refletir sobre isso, com base em evidências científicas e exemplos inspiradores.
 COMO REALIZAR: 
 Assista ao TED Talk “What makes a good life? Lessons from the longest study on happiness”, de Robert Waldinger (com legenda em português), disponível no TED.com ou YouTube;
 Após assistir, abra um documento e responda às 3 perguntas:
Qual parte do vídeo mais chamou sua atenção?
Que tipo de contribuição você quer deixar por meio do seu trabalho?
Quais pequenos passos você pode tomar nos próximos 6 meses para alinhar suas ações com esse propósito?
 Guarde esse texto como referência pessoal ou, se desejar, compartilhe com seu gestor em um momento oportuno.
 FERRAMENTAS QUE PODEM SER UTILIZADAS: 
TED.com, YouTube, Word ou Google Docs para registrar as respostas.
 ONDE FAZER / ONDE PROCURAR: 
Acesso livre ao vídeo por TED.com ou YouTube.
 COMO COMPROVAR: 
Print da tela mostrando que o vídeo foi assistido + documento com as reflexões escritas (mínimo de 10 linhas).
 AÇÃO 2 (OPCIONAL): LEITURA DO LIVRO “COMECE PELO PORQUÊ”, DE SIMON SINEK + RESUMO PRÁTICO OBJETIVO: 
Ampliar a visão estratégica de propósito e liderança, especialmente relevante para quem atua em áreas técnicas e busca gerar impacto com mais clareza e intenção.
 JUSTIFICATIVA: 
Esse livro inspira uma nova forma de pensar propósito no trabalho e é especialmente útil para quem quer tomar decisões mais conscientes sobre carreira, engajamento e liderança de equipes. Ele propõe a importância de começar pelo “porquê” antes de pensar no “como” e no “o quê”.
 COMO REALIZAR: 
 Leia os capítulos 1 a 4 do livro “Comece pelo Porquê”, disponível na Biblioteca Sebrae TO;
 Escreva um resumo com:
3 ideias-chave do autor;
1 insight que você pode aplicar em sua rotina.
 Use esse material como referência para futuras decisões sobre sua carreira e atuação na UGE.
 FERRAMENTAS QUE PODEM SER UTILIZADAS: 
Livro físico (Biblioteca Sebrae TO), caderno ou documento digital para anotações e resumo.
 ONDE FAZER / ONDE PROCURAR: 
Biblioteca Sebrae TO (consulta física ao livro).
 COMO COMPROVAR: 
Resumo com ideias e insight (mínimo 8 linhas) + print do livro lido ou número de patrimônio (se aplicável).
 IMPORTANTE: 
Bruno, é necessário realizar apenas uma das ações. No entanto, caso deseje fazer ambas, será um excelente fechamento para sua trilha de desenvolvimento, conectando propósito e atitudes no dia a dia profissional.
</t>
  </si>
  <si>
    <t>AÇÃO: TED Talk “Como fazer escolhas difíceis” + aplicação de roteiro reflexivo</t>
  </si>
  <si>
    <t xml:space="preserve">AÇÃO 1: TED TALK “COMO FAZER ESCOLHAS DIFÍCEIS” + APLICAÇÃO DE ROTEIRO REFLEXIVO OBJETIVO: 
Fortalecer o pensamento crítico para aprimorar a tomada de decisão em contextos complexos.
 JUSTIFICATIVA: 
Bruno, ao fortalecer seu pensamento crítico, você aprimora sua tomada de decisão e eleva a qualidade técnica das soluções propostas. Essa ação permite exercitar essa habilidade de forma leve, prática e com aplicabilidade imediata na sua rotina.
 COMO REALIZAR: 
 Assista ao TED Talk “How to make hard choices”, da filósofa Ruth Chang, disponível gratuitamente no YouTube ou TED.com (com legendas em português);
 Após assistir, abra um documento e responda às seguintes perguntas:
Qual foi a principal mensagem do vídeo?
Que tipo de decisão complexa você enfrenta atualmente?
Quais são as alternativas disponíveis?
O que essa reflexão muda na sua forma de encarar essa escolha?
 Revise suas respostas e compartilhe suas conclusões com sua liderança por e-mail ou em um bate-papo informal.
 FERRAMENTAS QUE PODEM SER UTILIZADAS: 
TED.com, YouTube, editor de texto (Word, Google Docs), e-mail institucional, Teams.
 ONDE FAZER / ONDE PROCURAR: 
Plataforma TED.com ou canal TED no YouTube (pesquisar por “How to make hard choices – Ruth Chang”).
 COMO COMPROVAR: 
Anexar print do vídeo assistido + documento com as respostas + confirmação de envio ou registro da conversa com o gestor.
 AÇÃO 2 (OPCIONAL): CURSO “TOMADA DE DECISÃO BASEADA EM DADOS” – EV.G OBJETIVO: 
Desenvolver a capacidade de tomar decisões técnicas com base em dados, lógica e evidências, aprimorando a fundamentação nas entregas profissionais.
 JUSTIFICATIVA: 
Esse curso oferece fundamentos sólidos para decisões embasadas em lógica e evidência, essenciais para quem atua com dados como você. Reavaliar decisões já tomadas à luz desse conhecimento promove aprendizado prático e melhoria contínua.
 COMO REALIZAR: 
 Acesse e conclua o curso “Tomada de Decisão Baseada em Dados” na plataforma EV.G;
 Escolha uma decisão técnica já tomada em seu trabalho e reavalie o processo utilizando as ferramentas aprendidas no curso;
 Registre as diferenças entre o modelo de decisão anterior e a nova abordagem baseada em dados.
 FERRAMENTAS QUE PODEM SER UTILIZADAS: 
Plataforma EV.G, caderno de anotações ou Word/Docs, modelos de análise comparativa.
 ONDE FAZER / ONDE PROCURAR: 
Plataforma EV.G (ambiente interno de aprendizagem).
 COMO COMPROVAR: 
Anexar certificado de conclusão do curso + resumo escrito com a análise comparativa (antes e depois da aplicação dos conhecimentos).
 IMPORTANTE: 
Bruno, você deve realizar  apenas uma das duas ações  como parte do seu plano. No entanto, se desejar aprofundar ainda mais seu desenvolvimento profissional, é muito bem-vindo a realizar ambas.
</t>
  </si>
  <si>
    <t>AÇÃO: Observação orientada com checklist sobre empatia no ambiente de trabalho</t>
  </si>
  <si>
    <t xml:space="preserve">AÇÃO 1: OBSERVAÇÃO ORIENTADA COM CHECKLIST SOBRE EMPATIA NO AMBIENTE DE TRABALHO OBJETIVO: 
Fortalecer a consciência e prática de Bruno em relação à empatia, por meio da observação atenta e autoavaliação em situações reais de interação.
 JUSTIFICATIVA: 
Bruno, a empatia pode ser exercida em pequenas atitudes, como escutar com atenção, manter postura receptiva e evitar julgamentos apressados. Essa ação permite fortalecer sua percepção sobre essas atitudes por meio da observação consciente e da prática reflexiva.
 COMO REALIZAR: 
 Escolha 3 dias de sua semana habitual (não consecutivos);
 Durante esses dias, preencha um checklist simples com os seguintes itens:
Respeitei pausas nas falas dos colegas?
Mantive contato visual durante conversas (presenciais ou por vídeo)?
Reagi com neutralidade a opiniões diferentes?
Ofereci ajuda ou reforço positivo de forma espontânea?
 Ao final do período, escreva um pequeno resumo sobre o que percebeu e o que deseja ajustar em sua própria conduta.
 FERRAMENTAS QUE PODEM SER UTILIZADAS: 
Modelo de checklist (fornecido pela consultoria), bloco de notas ou arquivo digital para reflexão.
 ONDE FAZER / ONDE PROCURAR: 
Durante interações presenciais, por e-mail ou via Teams no ambiente de trabalho.
 COMO COMPROVAR: 
Checklist preenchido (modelo será fornecido) + reflexão escrita de até 10 linhas sobre os aprendizados.
 AÇÃO 2 (OPCIONAL): LEITURA DO LIVRO “COMO FAZER AMIGOS E INFLUENCIAR PESSOAS” + APLICAÇÃO SILENCIOSA DE 2 PRINCÍPIOS OBJETIVO: 
Aprimorar a empatia na comunicação por meio da aplicação prática de princípios clássicos de relacionamento interpessoal.
 JUSTIFICATIVA: 
O livro é um clássico sobre empatia aplicada à comunicação, oferecendo exemplos simples e eficazes para melhorar relações mesmo sem vínculos diretos. É uma ferramenta acessível e aplicável à rotina profissional e pessoal.
 COMO REALIZAR: 
 Leia os capítulos 1 a 3 do livro  Como Fazer Amigos e Influenciar Pessoas  (disponível na Biblioteca Sebrae TO);
 Escolha 2 princípios ensinados (ex: “elogie sinceramente” ou “ouça com interesse genuíno”);
 Aplique essas atitudes de forma natural, ao longo de 5 dias;
 Registre o que percebeu em relação ao ambiente e à sua postura.
 FERRAMENTAS QUE PODEM SER UTILIZADAS: 
Livro físico (Biblioteca Sebrae TO), diário de bordo ou bloco de anotações para registrar observações.
 ONDE FAZER / ONDE PROCURAR: 
Biblioteca Sebrae TO (livro físico) + ambiente de trabalho para aplicação dos princípios.
 COMO COMPROVAR: 
Resumo dos capítulos lidos + relato breve (5 a 8 linhas) sobre a aplicação dos princípios e os efeitos percebidos.
 IMPORTANTE: 
Bruno, apenas uma das ações acima precisa ser realizada. No entanto, caso você opte por realizar ambas, será uma excelente forma de ampliar sua sensibilidade interpessoal e fortalecer suas relações profissionais.
</t>
  </si>
  <si>
    <t>AÇÃO: Desenvolva uma proposta de melhoria para um processo ou ferramenta que você já utiliza</t>
  </si>
  <si>
    <t xml:space="preserve">AÇÃO: 
Desenvolver uma proposta de melhoria para um processo ou ferramenta que você já utiliza.
 OBJETIVO: 
Otimizar uma rotina de trabalho por meio de uma melhoria simples, prática e aplicável, que gere ganho de tempo, eficiência ou qualidade.
 JUSTIFICATIVA: 
Bruno, sua familiaridade com processos de dados permite identificar oportunidades de inovação prática. Uma melhoria simples, mas bem estruturada, pode otimizar rotinas e impactar positivamente os resultados.
 COMO REALIZAR: 
 Identificar uma rotina frequente no seu dia a dia (ex.: construção de dashboards, atualização de bases ou relatórios recorrentes).
 Realizar um diagnóstico dessa rotina, avaliando pontos que podem ser otimizados, como tarefas manuais, atividades repetitivas ou falhas na comunicação dos dados.
 Estruturar uma proposta de melhoria simples, como:
 Criação de uma macro,
 Desenvolvimento de um modelo padrão,
 Integração de etapas,
 Automatização de processos.
 Implementar essa melhoria em pequena escala por, no mínimo, 2 semanas.
 Documentar os resultados e os ganhos obtidos com a mudança.
 ONDE REALIZAR: 
No seu ambiente de trabalho, utilizando as ferramentas e sistemas que você já domina.
 COMO COMPROVAR: 
Apresentar uma descrição da proposta de melhoria, demonstrando a situação  “antes e depois” , acompanhada de evidências, como prints, modelos aplicados, relatórios ou outros documentos que comprovem os ganhos.
 AÇÃO 2 (OPCIONAL): Realizar o curso “Inovação Como Estratégia Competitiva” e compartilhar uma ideia aplicável por e-mail.
 OBJETIVO: 
Aprimorar a visão sobre inovação no contexto organizacional, aplicando conceitos aprendidos para gerar melhorias na UGE.
 JUSTIFICATIVA: 
Esse curso fornece ferramentas e reflexões para pensar inovação de forma simples, prática e alinhada às necessidades do ambiente de trabalho.
 COMO REALIZAR: 
 Acessar o curso gratuito “Inovação como Estratégia Competitiva” disponível na plataforma Universidade Sebrae.
 Realizar o curso e, ao final, elaborar uma sugestão de inovação simples, viável e aplicável na UGE.
 Encaminhar essa sugestão por e-mail ao seu gestor ou à coordenação da unidade.
 ONDE REALIZAR: 
Na Universidade Sebrae, via plataforma online (curso gratuito).
 COMO COMPROVAR: 
Apresentar o certificado de conclusão do curso, juntamente com uma cópia do e-mail enviado contendo a sugestão de aplicação.
</t>
  </si>
  <si>
    <t>AÇÃO: Curso sobre Inteligência Emocional e aplicação prática no trabalho - Curto Prazo</t>
  </si>
  <si>
    <t xml:space="preserve">AÇÃO: Curso sobre Inteligência Emocional e Aplicação Prática no Trabalho 
 OBJETIVO: Desenvolver competências emocionais para lidar melhor com pressões, mudanças e desafios no ambiente profissional, promovendo bem-estar, equilíbrio e qualidade nas relações.
 JUSTIFICATIVA: Bruno, seu contexto de trabalho envolve múltiplas demandas e interações constantes. Aprimorar sua inteligência emocional ajudará você a manter o foco, regular suas emoções e fortalecer suas relações, mesmo em situações de pressão, conflitos ou mudanças.
 COMO REALIZAR: Acesse e conclua o curso gratuito  “Inteligência Emocional”  na plataforma  EV.G .
 Durante o curso, anote situações do seu cotidiano que estejam conectadas com os conteúdos apresentados.
 Escolha  duas estratégias ou técnicas  ensinadas no curso e aplique no seu dia a dia durante  15 dias seguidos .
 Observe e registre quais mudanças percebeu na forma como lida com emoções, desafios e interações no trabalho.
 ONDE REALIZAR: EV.G  – Curso “Inteligência Emocional” (gratuito)
 Fundação Bradesco  – Curso “Controle de Impulso e Manejo Emocional” (opcional)
 COMO COMPROVAR: Certificado de conclusão  do curso
 Relato breve escrito  (1 parágrafo ou até meia página) sobre as mudanças percebidas e os impactos da aplicação das estratégias no ambiente de trabalho
 AÇÃO 2 (OPCIONAL): Leitura do Livro “Inteligência Emocional”, de Daniel Goleman 
 OBJETIVO: Aprofundar o entendimento sobre inteligência emocional e desenvolver reflexões práticas aplicáveis ao seu contexto profissional.
 JUSTIFICATIVA: Bruno, este livro oferece uma compreensão profunda sobre como as emoções impactam nossas decisões, atitudes e relacionamentos no trabalho e na vida. A leitura apoiará seu desenvolvimento pessoal e profissional, fortalecendo seu autoconhecimento e sua capacidade de gerir emoções.
 COMO REALIZAR: Leia o livro  “Inteligência Emocional” , de  Daniel Goleman , disponível na  Biblioteca Sebrae TO  (físico) ou em versão digital (PDF oficial).
 Escolha  3 conceitos centrais  que mais fizeram sentido para você.
 Relacione esses conceitos com situações vivenciadas no seu trabalho.
 Escreva um texto curto (até 1 página) compartilhando suas reflexões e aplicações práticas.
 Envie esse material para seu gestor ou mentor.
 ONDE REALIZAR: Biblioteca Sebrae TO  (livro físico)
 PDF oficial (se disponível)
 COMO COMPROVAR: Texto com resumo das reflexões , destacando:
Os 3 conceitos escolhidos
As situações do trabalho conectadas a esses conceitos
As aplicações práticas percebidas ou pretendidas
</t>
  </si>
  <si>
    <t>AÇÃO: Simulação de Reunião Técnica com Parceiros Internos e Feedback Guiado</t>
  </si>
  <si>
    <t xml:space="preserve">AÇÃO 1: SIMULAÇÃO DE REUNIÃO TÉCNICA COM PARCEIROS INTERNOS E FEEDBACK GUIADO OBJETIVO: 
Desenvolver a habilidade de conduzir reuniões institucionais com clareza técnica, objetividade e articulação institucional.
 JUSTIFICATIVA: 
Atuar em reuniões institucionais com clareza técnica e segurança fortalece sua imagem profissional e contribui para o alinhamento entre unidades. Uma simulação estruturada permite treinar esse posicionamento sem os riscos de um ambiente real.
 COMO REALIZAR: 
 Estruture uma breve pauta técnica sobre um tema recorrente da sua rotina (ex.: solicitação de dados, análise para parcerias, uso de dashboards externos);
 Apresente essa pauta em uma reunião simulada com um colega sênior da unidade ou de outra área, preferencialmente via Teams ou outra plataforma institucional;
 Combine com esse colega que ele dará um feedback formal ao final, com foco em clareza, tom, objetividade e articulação institucional;
 Registre os principais pontos do feedback recebido e identifique os ajustes que poderão ser aplicados em reuniões futuras.
 FERRAMENTAS QUE PODEM SER UTILIZADAS: 
Microsoft Teams, Google Meet, PowerPoint ou Word para pauta, formulário de avaliação estruturada.
 ONDE FAZER / ONDE PROCURAR: 
Internamente, com apoio da sua liderança direta ou pares técnicos de outras áreas.
 COMO COMPROVAR: 
Anexar print ou gravação da simulação + documento com os principais pontos do feedback e os ajustes planejados.
 AÇÃO 2 (OPCIONAL): LEITURA DO LIVRO “COMO FAZER AMIGOS E INFLUENCIAR PESSOAS” OBJETIVO: 
Aplicar estratégias de relacionamento interpessoal para fortalecer vínculos e gerar confiança em ambientes de trabalho.
 JUSTIFICATIVA: 
Este clássico da literatura de desenvolvimento pessoal e profissional oferece princípios práticos para criar relacionamentos sólidos e influenciar positivamente colegas e parceiros de trabalho. A aplicação consciente desses princípios contribui diretamente para a construção de uma imagem profissional confiável e influente.
 COMO REALIZAR: 
 Leia os capítulos 2 a 5 do livro;
 Identifique 3 princípios que você ainda não aplica com frequência no seu dia a dia;
 Durante um mês, aplique conscientemente esses princípios em reuniões, atendimentos ou comunicações com colegas de outras áreas;
 Registre exemplos práticos de como foram aplicados e os resultados percebidos.
 FERRAMENTAS QUE PODEM SER UTILIZADAS: 
Livro físico ou versão digital, diário de bordo, caderno de anotações, aplicativo de notas.
 ONDE FAZER / ONDE PROCURAR: 
Biblioteca Sebrae, Sebrae Play, plataforma de e-books, livrarias ou bibliotecas físicas.
 COMO COMPROVAR: 
Anexar pequeno relatório com os 3 princípios selecionados + descrição das situações em que foram aplicados e reflexões sobre os resultados.
</t>
  </si>
  <si>
    <t xml:space="preserve">AÇÃO 1 – REALIZAR O CURSO “PROGRAMA DE INTEGRIDADE” OBJETIVO: Contribuir para o fortalecimento da cultura organizacional, desenvolvendo comportamentos alinhados à ética, à responsabilidade e à integridade institucional.
 JUSTIFICATIVA: Esta ação integra o Programa de Integridade do Sistema Sebrae e é essencial para o fortalecimento da cultura organizacional baseada em ética e responsabilidade. A realização deste curso é obrigatória para todos os colaboradores.
 COMO REALIZAR A AÇÃO: Acesse a  Plataforma UC Sebrae .
 Pesquise pelo curso  “Programa de Integridade” .
 Inscreva-se e conclua todos os módulos obrigatórios.
 Reflita sobre os conteúdos apresentados e registre suas percepções, pensando em como aplicá-los no seu dia a dia profissional.
 FERRAMENTAS QUE PODERÃO SER UTILIZADAS: Plataforma  UC Sebrae  (https://uc.sebrae.com.br)
 Anotações pessoais ou documentos de apoio, se desejar organizar seus registros de aprendizado.
 ONDE REALIZAR: Na  Plataforma UC Sebrae , buscando pelo curso  “Programa de Integridade” .
 COMO COMPROVAR: Apresentar o  certificado de conclusão , emitido pela própria plataforma ao término do curso.
</t>
  </si>
  <si>
    <t>Programa de Desenvolvimento em Análise de Dados e Business Intelligence</t>
  </si>
  <si>
    <t xml:space="preserve"> AÇÕES OPCIONAIS – ANÁLISE DE DADOS E BUSINESS INTELLIGENCE   SEGUEM DUAS AÇÕES PARA O SEU DESENVOLVIMENTO 
Ambas as ações são indicações para o seu desenvolvimento e que entendemos podem lhe ajudar neste desafio de aprimorar suas competências.  ELAS SÃO OPCIONAIS  — não há a necessidade de fazer as duas, mas se optar por realizar ambas, isso representará um avanço expressivo na sua jornada de desenvolvimento.
   Caso deseje propor outra ação diferente destas duas opções , converse com sua liderança e registre a proposta nos comentários para que possamos incluí-la no seu plano.  Não há necessidade de apagar as ações que já constam  — qualquer uma que for concluída será considerada como AÇÃO REALIZADA.
  Nome da Área de Desenvolvimento:  Técnica: Análise de Dados e Business Intelligence
   Descrição da Área de Desenvolvimento:  Fortalece competências para estruturar, interpretar, visualizar e aplicar dados na tomada de decisões estratégicas, otimizando recursos, ampliando o impacto das iniciativas e promovendo a competitividade.
 ️ AÇÃO 1: PROGRAMA ESTRUTURADO DE DESENVOLVIMENTO EM ANÁLISE DE DADOS E BI JUSTIFICATIVA: 
Como Gerente da Unidade de Articulação e Competitividade, sua atuação exige visão estratégica, capacidade de decisão fundamentada e domínio de dados para garantir a efetividade dos projetos. A análise do questionário confirmou a prioridade desta área, aliando seu interesse à necessidade institucional.
 O QUE FAZER: 
Participar de um programa estruturado de desenvolvimento em Análise de Dados e Business Intelligence, seguindo estas etapas:
 Realizar um diagnóstico detalhado do seu perfil atual em análise de dados;
 Participar de um curso especializado com carga horária mínima de 40 horas;
 Aplicar os conhecimentos em um projeto prático na UGAC;
 Documentar os resultados e os aprendizados obtidos;
 Compartilhar os conhecimentos com sua equipe;
 Implementar melhorias reais nos processos com base no aprendizado.
 ONDE FAZER (SUGESTÕES): 
Priorize a  Universidade Sebrae  e plataformas homologadas. Alternativas indicadas:  Fundação Bradesco ,  Escola Conquer ,  Coursera ,  edX ,  LinkedIn Learning .
 MATERIAL DE APOIO: 
Livros e ferramentas especializadas, como:
 Data Science para Negócios 
 Storytelling com Dados 
 Business Intelligence 
 Dashboards em Power BI
 Templates de indicadores e análises estratégicas
 Comunidades de prática em dados
 COMO COMPROVAR: 
Apresentar um portfólio contendo:
 Certificado do curso realizado
 Diagnóstico de perfil antes e depois
 Relatório do projeto aplicado
 Evidências de implementação
 Compartilhamento com equipe (ex.: oficinas internas, apresentações)
 Resultados alcançados com a aplicação
 ️ AÇÃO 2: PROJETO APLICADO DE ANÁLISE DE DADOS E BUSINESS INTELLIGENCE JUSTIFICATIVA: 
Transformar conhecimento em impacto real é o que define a excelência da gestão. Aplicar conceitos de Análise de Dados e Business Intelligence diretamente em um projeto da UGAC reforça sua capacidade de liderar iniciativas baseadas em evidências, identificar gargalos e ampliar resultados com precisão técnica.
 O QUE FAZER: 
Desenvolver e implementar um projeto prático na UGAC, seguindo as etapas:
 Identificar uma oportunidade ou desafio relevante relacionado à gestão com dados;
 Desenvolver uma solução analítica (ex.: dashboard, indicador-chave, ferramenta de BI);
 Implementar a solução em formato piloto;
 Mensurar os resultados e documentar aprendizados;
 Fazer ajustes com base nos feedbacks recebidos;
 Expandir a solução para outros processos, áreas ou públicos.
 ONDE FAZER: 
Na própria  Unidade de Articulação e Competitividade , com possibilidade de benchmarking em organizações que se destacam em uso estratégico de dados.
 MATERIAL DE APOIO: 
 Frameworks e metodologias de BI (como CRISP-DM)
 Ferramentas como Power BI, Excel avançado, Tableau
 Templates de apresentação de resultados e storytelling com dados
 Ferramentas de mensuração de impacto (ROI, indicadores estratégicos)
 COMO COMPROVAR: 
Relatório técnico contendo:
 Contexto e problema abordado
 Solução desenvolvida e sua justificativa
 Resultados alcançados com indicadores comparativos
 Lições aprendidas e propostas de continuidade
 Apresentação final para liderança e equipe
</t>
  </si>
  <si>
    <t>Programa de Desenvolvimento em Gestão do Tempo e Produtividade</t>
  </si>
  <si>
    <t xml:space="preserve"> AÇÕES OPCIONAIS – GESTÃO DO TEMPO E PRODUTIVIDADE   SEGUEM DUAS AÇÕES PARA O SEU DESENVOLVIMENTO 
Ambas as ações são indicações para o seu desenvolvimento e que entendemos podem lhe ajudar neste desafio de aprimorar suas competências.  ELAS SÃO OPCIONAIS  — não há a necessidade de fazer as duas, mas se optar por fazer ambas, isso representará um grande ganho no seu desenvolvimento.
   Caso deseje propor outra ação diferente destas duas opções , converse com sua liderança e registre a proposta nos comentários para que possamos incluí-la no seu plano.  Não há necessidade de apagar as ações que já constam  — qualquer uma que for concluída será considerada como AÇÃO REALIZADA.
  Nome da Área de Desenvolvimento:  Comportamental: Gestão do Tempo e Produtividade
   Descrição da Área de Desenvolvimento:  Desenvolve a capacidade de organizar a rotina de forma estratégica, priorizando atividades, equilibrando demandas e otimizando recursos para garantir mais eficiência, foco e resultados.
 ️ AÇÃO 1: PROGRAMA DE DESENVOLVIMENTO EM GESTÃO DO TEMPO E PRODUTIVIDADE JUSTIFICATIVA: 
Como Gerente da Unidade de Articulação e Competitividade, sua rotina exige organização estratégica do tempo e clareza sobre prioridades. Esta área foi identificada como prioritária com base no seu perfil e nas respostas ao questionário, sendo fundamental para manter a sustentabilidade das entregas e da equipe.
 O QUE FAZER: 
Participar de um programa estruturado de desenvolvimento, seguindo estas etapas:
 Realizar um diagnóstico detalhado do seu perfil atual de gestão do tempo (ex: teste de perfil, autopercepção, análise de rotina);
 Participar de um curso com  carga mínima de 40 horas  sobre produtividade pessoal, foco, priorização e organização estratégica do tempo;
 Aplicar os conhecimentos em um projeto prático na UGAC (ex: criação de rituais produtivos, matriz de priorização, método Kanban ou Pomodoro);
 Documentar os resultados e aprendizados obtidos;
 Compartilhar os aprendizados com sua equipe;
 Implementar ajustes reais nos processos da unidade com base nas técnicas adquiridas.
 ONDE FAZER (SUGESTÕES): 
Universidade Sebrae (preferencial), Fundação Bradesco, Escola Conquer, LinkedIn Learning, Coursera, edX.
 MATERIAL DE APOIO: 
 Livros como  Essencialismo  (Greg McKeown),  A Tríade do Tempo  (Christian Barbosa),  Deep Work  (Cal Newport)
 Ferramentas: Matriz de Eisenhower, Técnica Pomodoro, Time Blocking, Kanban
 Templates de organização semanal, rituais de produtividade, planners digitais
 COMO COMPROVAR: 
Portfólio contendo:
 Certificado do curso
 Diagnóstico inicial e final
 Projeto prático documentado
 Evidências das melhorias implementadas
 Relato de compartilhamento com a equipe
 Apresentação para liderança com os ganhos percebidos
 ️ AÇÃO 2: PROJETO APLICADO DE GESTÃO DO TEMPO E PRODUTIVIDADE NA UNIDADE JUSTIFICATIVA: 
Aplicar os conceitos de gestão do tempo em um projeto real permitirá fortalecer sua capacidade de organização, reduzir sobrecarga e criar soluções replicáveis para sua equipe. Esta ação complementa a formação e demonstra liderança prática na melhoria da rotina da unidade.
 O QUE FAZER: 
Desenvolver e implementar um projeto prático com foco em produtividade na UGAC, seguindo as etapas:
 Identificar uma  dor real da rotina  (ex: excesso de reuniões, retrabalho, prazos apertados, desorganização de entregas);
 Criar uma  solução inovadora e realista  (ex: novos fluxos, painéis visuais, agendas compartilhadas, protocolos de prioridade);
 Testar a solução por 15 a 30 dias em formato piloto;
 Mensurar os resultados com base em indicadores como: tempo médio por tarefa, cumprimento de prazos, foco em atividades-chave;
 Ajustar a solução com base em feedbacks;
 Expandir a implementação para outros processos ou equipes, se aplicável.
 ONDE FAZER: 
Na própria Unidade de Articulação e Competitividade, com possibilidade de benchmarking em outras unidades ou boas práticas externas.
 MATERIAL DE APOIO: 
 Metodologias de melhoria de processos (PDCA, Kaizen, 5S)
 Ferramentas de mapeamento de tempo e atividades (Harvest, RescueTime, Toggl)
 Planilhas e quadros de acompanhamento semanal
 COMO COMPROVAR: 
Relatório contendo:
 Descrição do desafio enfrentado
 Solução proposta e estratégia de aplicação
 Resultados mensurados com indicadores
 Aprendizados com a experiência
 Evidências (prints, fotos, fluxos, checklists)
 Apresentação final para equipe e liderança com os impactos observados
</t>
  </si>
  <si>
    <t>Programa de Desenvolvimento em Comunicação Eficaz</t>
  </si>
  <si>
    <t xml:space="preserve">AÇÕES OPCIONAIS – COMUNICAÇÃO EFICAZ PARA LIDERANÇA   SEGUEM DUAS AÇÕES PARA O SEU DESENVOLVIMENTO 
Ambas as ações são indicações para o seu desenvolvimento e que entendemos podem lhe ajudar neste desafio de aprimorar suas competências.  ELAS SÃO OPCIONAIS  — não há a necessidade de fazer as duas, mas se optar por realizar ambas, isso representará um grande avanço em sua jornada profissional.
   Caso deseje propor outra ação diferente destas duas opções , converse com sua liderança e registre a proposta nos comentários para que possamos incluí-la no seu plano.  Não é necessário apagar nenhuma das ações listadas  — qualquer uma que for concluída será considerada como AÇÃO REALIZADA.
  Nome da Área de Desenvolvimento:  Comportamental: Comunicação Eficaz
   Descrição da Área de Desenvolvimento:  Desenvolve a capacidade de transmitir mensagens com clareza, escuta ativa, alinhamento de expectativas e construção de relacionamentos de confiança, fortalecendo a liderança e a gestão de equipes.
 ️ AÇÃO 1: PROGRAMA ESTRUTURADO DE DESENVOLVIMENTO EM COMUNICAÇÃO EFICAZ JUSTIFICATIVA: 
Como Gerente da Unidade de Articulação e Competitividade, sua capacidade de se comunicar com clareza, assertividade e empatia é determinante para engajar a equipe, alinhar expectativas e promover parcerias estratégicas. Esta área foi identificada como prioritária com base em seu perfil profissional e nos dados do questionário de autodiagnóstico.
 O QUE FAZER: 
Participar de um programa estruturado com foco em Comunicação Eficaz, contemplando as seguintes etapas:
 Realizar um diagnóstico detalhado sobre seu estilo atual de comunicação;
 Concluir um  curso com carga mínima de 40 horas , com foco em técnicas de comunicação para líderes;
 Aplicar os conhecimentos adquiridos em um  projeto prático  na UGAC;
 Documentar os resultados e os aprendizados obtidos;
 Compartilhar os conhecimentos com sua equipe, promovendo o efeito multiplicador;
 Implementar ajustes e melhorias nos processos de comunicação interna da unidade.
 ONDE FAZER (SUGESTÕES): 
Universidade Sebrae (prioritário), Fundação Bradesco, Escola Conquer, Coursera, edX, LinkedIn Learning.
 MATERIAL DE APOIO: 
 Livros como  Comunicação Não Violenta  (Marshall Rosenberg) e  O Corpo Fala  (Pierre Weil)
 Ferramentas de feedback estruturado, escuta ativa, comunicação não violenta
 Recursos de trilhas formativas em comunicação para líderes
 COMO COMPROVAR: 
Portfólio com os seguintes elementos:
 Certificado do curso realizado
 Documento do projeto desenvolvido
 Evidências das melhorias implementadas na comunicação da unidade
 Relato dos aprendizados e das técnicas utilizadas
 Apresentação para liderança sobre os ganhos obtidos com a aplicação prática
 ️ AÇÃO 2: PROJETO APLICADO DE COMUNICAÇÃO EFICAZ NA UNIDADE JUSTIFICATIVA: 
Aplicar os conceitos de comunicação eficaz de maneira prática permitirá que você identifique gargalos na comunicação interna e crie soluções personalizadas que favoreçam o clima organizacional, a produtividade e o engajamento da equipe. Esta ação complementa o programa de formação e consolida o aprendizado no contexto do SEBRAE TO.
 O QUE FAZER: 
Desenvolver e implementar um projeto prático de comunicação eficaz, com foco em melhoria de processos e resultados da equipe, seguindo as etapas:
 Identificar um desafio real de comunicação na UGAC (ex: alinhamento de entregas, ruído entre áreas, falta de retorno em prazos);
 Criar uma solução inovadora com base em boas práticas de comunicação;
 Testar a solução em formato piloto (ex: novo ritual de alinhamento, fluxograma de comunicação, protocolo de feedback);
 Mensurar os resultados e documentar aprendizados;
 Ajustar e refinar com base nos feedbacks coletados;
 Expandir a aplicação do modelo para outras áreas ou momentos da rotina.
 ONDE FAZER: 
Na própria Unidade de Articulação e Competitividade, com possibilidade de benchmarking em outras unidades ou organizações reconhecidas pela excelência em comunicação organizacional.
 MATERIAL DE APOIO: 
 Frameworks para rituais de comunicação (check-ins, reuniões de alinhamento, feedback)
 Modelos de escuta ativa e de comunicação clara
 Ferramentas para diagnóstico de clima e comunicação
 Ferramentas digitais de suporte à comunicação interna (Trello, Slack, Teams)
 COMO COMPROVAR: 
Relatório com:
 Descrição do problema inicial
 Solução proposta e metodologia utilizada
 Resultados alcançados com indicadores
 Lições aprendidas
 Registros da implementação (checklists, prints, reuniões, materiais)
 Apresentação para liderança e equipe, demonstrando o impacto no desempenho da unidade
</t>
  </si>
  <si>
    <t>Trilha FOCO - UC SEBRAE</t>
  </si>
  <si>
    <t xml:space="preserve">Realizar trilha FOCO  JUSTIFICATIVA: 
Esta ação contribui para fortalecer a disciplina, clareza de metas e a execução com foco em resultados — habilidades essenciais para ambientes dinâmicos, projetos múltiplos e entregas estratégicas.
 COMO REALIZAR A AÇÃO: 
Realizar a trilha FOCO disponível na Universidade Sebrae.
Durante a capacitação, aplicar semanalmente as ferramentas e práticas sugeridas, documentando o processo.
 Etapas sugeridas: 
 Acesse a trilha pela Universidade Sebrae, com login institucional.
 Realize todos os módulos propostos da trilha.
 Escolha uma semana do mês para aplicar integralmente as técnicas aprendidas.
 Ao final da semana, elabore um mini-relato.
 ONDE FAZER: 
Plataforma Universidade Sebrae (UC Sebrae)
 COMO COMPROVAR: 
 Print de conclusão da trilha.
 Relato escrito com evidências da aplicação prática (modelo livre com até 2 páginas).
</t>
  </si>
  <si>
    <t>Desenvolver Escuta Ativa-Médio Prazo</t>
  </si>
  <si>
    <t xml:space="preserve">PLANO DE DESENVOLVIMENTO- "Desenvolvendo a Escuta Ativa" 
 Ação:  Carlucia, sua missão nesta ação é desenvolver sua escuta ativa, essencial para melhorar seus relacionamentos interpessoais e facilitar a comunicação em atendimentos e reuniões. Para isso, você deve participar de oficinas de escuta ativa e praticar esta habilidade em reuniões, buscando feedback sobre seu estilo de escuta.
   Objetivo da Ação: Esta ação tem como objetivo fortalecer sua empatia e a qualidade das interações com colegas e lideranças. Ao aprimorar sua escuta ativa, você será capaz de compreender melhor as necessidades dos outros, promovendo um ambiente colaborativo e aumentando a eficácia nas comunicações.
   Justificativa:  Carlucia, você demonstrou interesse em melhorar suas habilidades de escuta. Essa iniciativa contribuirá diretamente para sua performance profissional, pois a escuta ativa não só melhora relacionamentos no ambiente de trabalho, como também impulsiona a construção de confiança e a resolução de conflitos. Com uma escuta mais atenta, você será capaz de responder de forma mais eficaz e assertiva às demandas da equipe.
   Como Fazer – Passo a Passo 
 Participe ativamente das aulas e exercícios propostos.
 Pratique a escuta ativa em reuniões, focando em prestar atenção aos colegas, fazendo perguntas e demonstrando interesse genuíno.
 Busque feedback de colegas e líderes sobre sua habilidade de escuta após as reuniões.
 Registre suas experiências e aprendizados para fins de comprovação.
   Onde Fazer – Ambientes e Ferramentas 
   UDEMY  – O Poder da Escuta Ativa: Pare de Ouvir e Comece a Escutar
 https://www.udemy.com/course/escuta-ativa-comunicacao-softskills-completo/?utm_source=adwords&amp;utm_medium=udemyads&amp;utm_campaign=MX_FF-CONV_BR_Search-NB_DSA_Gamma_la.PT_Google&amp;campaigntype=Search&amp;portfolio=Brazil&amp;language=PT&amp;product=Course&amp;test=&amp;audience=DSA&amp;topic=&amp;priority=Gamma&amp;funnel=Conversion&amp;utm_content=&amp;utm_term=_._ag_168778902887_._ad_706585633370_._kw__._de_c_._dm__._pl__._ti_dsa-2328541781195_._li_9198184_._pd__._&amp;matchtype=&amp;gad_source=1&amp;gbraid=0AAAAADROdO0D8pl2PQJruQgwOukcV9Izi&amp;gclid=Cj0KCQjwh_i_BhCzARIsANimeoHNgEEeOCMGjHLfUfkrk0GoZSLxHdusD3pkvJj6gxZzMojpw45bnfQaAjVJEALw_wcB&amp;couponCode=2021PM25 
 PORTAL SEBRAE- O bom líder escuta mais do que fala. Conheça a escuta ativa
 https://sebrae.com.br/sites/PortalSebrae/artigos/o-bom-lider-escuta-mais-do-que-fala-conheca-a-escuta-ativa,b833620c65e55810VgnVCM100000d701210aRCRD 
 VÍDEO- ESCUTA ATIVA: A ARTE DE ESCUTAR- psicóloga  Carla Betta
 https://www.fumep.edu.br/post/palestra-escuta-ativa 
   Como Comprovar a Ação 
 Certificado de participação ;Evidência de aplicação prática: relato de experiências em reuniões, feedback recebido de colegas e líderes.
   Resumo Final A escuta ativa é uma habilidade fundamental no ambiente profissional. Ao se tornar uma ouvinte atenta e empática, você fortalecerá suas relações, aumentará a eficácia nas comunicações e contribuirá para um ambiente de trabalho mais colaborativo e produtivo. Aproveite esta oportunidade para aprimorar sua escuta e se destacar em sua atuação profissional!
</t>
  </si>
  <si>
    <t>2025-06-07</t>
  </si>
  <si>
    <t>Desenvolver Comunicação Assertiva- curto prazo</t>
  </si>
  <si>
    <t xml:space="preserve">  OBJETIVO :
 Carlucia, sua missão nesta ação é desenvolver sua comunicação assertiva com foco em resultados. Para isso, você deve participar de um curso de oratória e/ou práticas como simulações e treinamentos práticos, aplicando os aprendizados em situações reais, como reuniões, apresentações ou interações estratégicas com colegas e lideranças.
   JUSTIFICATIVA: 
 Carlucia, você demonstrou interesse em aprimorar sua comunicação. Essa iniciativa contribuirá diretamente para sua performance profissional, pois uma comunicação assertiva não só melhora a relação com colegas e gestores, como também potencializa sua capacidade de liderança e influência. Com mais clareza e objetividade, suas mensagens ganham força e geram mais resultados.
 COMO FAZER  – Passo a Passo
 Escolha uma das plataformas sugeridas e inscreva-se em um curso de comunicação assertiva ou oratória.
 Participe ativamente das aulas e práticas propostas.
 Realize simulações de apresentações, com foco em clareza e resultados.
 Aplique os aprendizados em contextos reais, como reuniões e apresentações internas.
 Registre a apresentação realizada para fins de comprovação.
 ONDE FAZER – Ambientes 
  SENAC - Comunicação Assertiva nas Organizações: 
 https://www.sp.senac.br/cursos-livres/curso-de-comunicacao-assertiva-nas-organizacoes 
 CURSOS FDC -Comunicação Assertiva:
 https://store.fdc.org.br/comunicacao-assertiva 
 FGV -Soft skills e comunicacão assertiva
 https://educacao-executiva.fgv.br/cursos/live/curta-media-duracao-live/soft-skills-e-comunicacao-assertiva 
 KULTIVI  cursos online-Curso de oratória de alta performance
  https://kultivi.com/cursos/negocios/oratoria-de-alta-performance#google_vignette 
   COMO COMPROVAR: 
 Certificado de participação no curso realizado;
 E evidência de aplicação prática: apresentação feita (pode ser em vídeo, print de reunião ou breve relato da experiência).
  Resumo Final
 A comunicação é uma das habilidades mais valorizadas no ambiente profissional. Ao se tornar mais claro, direto e estratégico, você se posiciona com mais confiança e alcança resultados mais consistentes. Aproveite esta oportunidade para fortalecer sua presença e influência institucional!
</t>
  </si>
  <si>
    <t>2025-06-01</t>
  </si>
  <si>
    <t>2025-05-18</t>
  </si>
  <si>
    <t xml:space="preserve"> Aplicar Gestão de Tempo em Projetos- MÉDIO PRAZO</t>
  </si>
  <si>
    <t xml:space="preserve">
 PLANO DE DESENVOLVIMENTO PROFISSIONAL (PDI) - CARLUCIA 
  Domínio da Gestão do Tempo em Projetos 
  AÇÃO 
Carlucia irá implementar um sistema pessoal de gestão do tempo aplicado a projetos, combinando metodologias consagradas (como GTD e Pomodoro) com ferramentas digitais especializadas. O plano inclui capacitação formal, adaptação das técnicas à sua realidade profissional e desenvolvimento de um sistema personalizado para gerenciar prazos e múltiplas demandas simultâneas.
  OBJETIVO DA AÇÃO 
Esta iniciativa visa garantir que 100% dos projetos sob responsabilidade de Carlucia sejam entregues dentro do prazo, com qualidade e sem sobrecarga excessiva. O domínio dessas técnicas permitirá uma melhor previsibilidade no planejamento, maior controle sobre as etapas dos projetos e redução do estresse relacionado a prazos apertados.
  JUSTIFICATIVA 
Em ambientes profissionais complexos, a gestão eficaz do tempo em projetos é diferencial competitivo - 82% dos profissionais bem-sucedidos utilizam sistemas estruturados de organização (Fonte: Harvard Business Review). Para Carlucia, este desenvolvimento representará maior autonomia na priorização de tarefas, capacidade de antecipar riscos de atraso e habilidade para equilibrar múltiplas demandas sem comprometer a qualidade.
  COMO FAZER 
O desenvolvimento ocorrerá em quatro fases: 1) Capacitação em metodologias através de cursos especializados; 2) Teste e adaptação de diferentes ferramentas digitais (Trello, MS Project); 3) Implementação de um sistema híbrido personalizado; 4) Ajustes contínuos baseados em resultados. Serão dedicadas 3 horas semanais para estudos e 1 hora diária para aplicação prática.
  ONDE FAZER 
 CONQUER - Produtividade e Gestão do Tempo-
 https://conquer.plus/cursos/curso-online-produtividade-gestao-tempo?utm_source=google&amp;utm_medium=cpc&amp;utm_campaign=plus-ongoing-lead-assinatura-produtividade_e_gestao_tempo_mofu-sch&amp;utm_content=lead-assinatura-produtividade_e_gestao_tempo_mofu-dyc&amp;gad_source=1&amp;gbraid=0AAAAAocHbLFTPKBbFqcISg4gZT82tMg8c&amp;gclid=Cj0KCQjwh_i_BhCzARIsANimeoGvAQjKPP1_OXXRPo9MxKtr3Gx0bP31Cr9cAfjF5fIjDKH8aeRlLIgaAsp0EALw_wcB 
 FGV- Gestão de Projetos -  https://educacao-executiva.fgv.br/cursos/online/curta-media-duracao-online/gestao-de-projetos-2?utm_source=google&amp;utm_medium=cpc&amp;utm_campaign=ide_curta-e-media-unificado_conversao&amp;utm_content=search-resp_primeiro-impacto_na_top-cursos-search-resp---gestao-de-projetos-online&amp;gad_source=1&amp;gbraid=0AAAAABtYKDbdsbm_Vhu5V7i_wJ9sxZRmF&amp;gclid=Cj0KCQjwh_i_BhCzARIsANimeoFuhbl92j7FV_jzVZBRuugZUEcfyV0V6t9_pRtFkA0kMq-MZYX92xwaAn33EALw_wcB 
 ESPM - Gestão do Tempo e Priorização de Tarefas-
 https://www.espm.br/cursos/dynamic/cursos-de-ferias/gestao-do-tempo-e-priorizacao-de-tarefas/ 
 YOUTUBE - O que tem de novo na Gestão de Projetos? E como está a aplicação das Boas Práticas?
 https://youtu.be/QvWw_Bk8vZM?si=ro-I6cB0fDlCzN38 
  COMO COMPROVAR 
A comprovação incluirá: 1) Certificado dos cursos concluídos; 2) Screenshots/documentação do sistema implementado; 3) Registro de 100% dos projetos entregues no prazo durante o período; 4) Relatório de produtividade comparativo (antes/depois); 5) Avaliação positiva da liderança sobre a melhoria na gestão de prazos
 RESULTADO ESPERADO 
Carlucia se tornará referência em gestão eficiente de projetos, com habilidade comprovada para planejar, monitorar e cumprir prazos mesmo em cenários complexos. Além dos resultados tangíveis (entregas no prazo), desenvolverá uma mentalidade estratégica sobre alocação de tempo que impactará positivamente toda sua carreira
</t>
  </si>
  <si>
    <t xml:space="preserve"> Desenvolver Técnicas de Negociação-LONGO PRAZO</t>
  </si>
  <si>
    <t xml:space="preserve">
 PLANO DE DESENVOLVIMENTO PROFISSIONAL (PDI) - CARLUCIA 
 Tema: Excelência em Técnicas de Negociação 
  AÇÃO 
Carlucia irá desenvolver habilidades avançadas de negociação através de um programa estruturado que combina formação teórica, simulações práticas e aplicação gradual em situações reais de trabalho. O plano inclui a participação em cursos especializados, exercícios de simulação com colegas e a implementação sistemática das técnicas aprendidas em negociações com parceiros e clientes.
  OBJETIVO DA AÇÃO 
Esta iniciativa visa capacitar Carlucia para conduzir negociações com maior segurança e resultados positivos, alcançando acordos vantajosos que beneficiem tanto a organização quanto os parceiros. O desenvolvimento desta competência permitirá fechar melhores contratos, resolver conflitos de forma construtiva e construir relacionamentos comerciais mais sólidos.
  JUSTIFICATIVA 
A habilidade de negociar eficazmente é crucial no ambiente empresarial atual, onde 60% dos profissionais consideram a negociação a competência mais importante para o sucesso (Fonte: Harvard Negotiation Project). Para Carlucia, este aprimoramento significará maior confiança em reuniões estratégicas, capacidade de criar valor nas negociações e reconhecimento como profissional capaz de conduzir diálogos complexos com maestria.
  COMO FAZER 
O desenvolvimento ocorrerá em quatro etapas principais: 1) Realização de cursos sobre técnicas de negociação (16 horas); 2) Participação em pelo menos 5 sessões de simulação com colegas e mentores; 3) Aplicação gradual das técnicas em negociações reais, começando por situações de menor complexidade; 4) Reflexão estruturada após cada negociação para consolidar aprendizados. Serão dedicadas 3 horas semanais para estudo e prática.
  ONDE FAZER 
 SENAC- Estratégias de Negociação 
 https://www.ead.senac.br/cursos-livres/estrategias-de-negociacao/ 
 FGV- OneMBA:
 https://eaesp.fgv.br/cursos/onemba?gad_source=1&amp;gbraid=0AAAAAC4GdvOpsKhNihawM27l6rCmV5oMZ&amp;gclid=Cj0KCQjwh_i_BhCzARIsANimeoHntMZN-p669gDj8C-UsrXkZ79wSrSK5wmy0KtNc2fGn3swg5Eh2rEaAm8oEALw_wcB 
 4 Técnicas de Negociação Para Dominar Pessoas Difíceis 
 https://youtu.be/oqX1R-QevIE?si=Uf6KYZtvVzkiZM6E 
 YOUTUBE-O Que Aprendi em Harvard Sobre Negociação
 https://youtu.be/oqX1R-QevIE?si=Uf6KYZtvVzkiZM6E 
  COMO COMPROVAR 
A comprovação do desenvolvimento se dará através de: 
 1) Certificados dos cursos concluídos;
  2) Registros das simulações realizadas (gravações ou relatórios); 
 3) Análise comparativa dos resultados obtidos em negociações antes e após o treinamento; 
 4) Feedbacks formais de colegas e superiores sobre a evolução observada; 
 5) Autoavaliação periódica do progresso.
 RESULTADO ESPERADO 
Ao concluir este ciclo, Carlucia será capaz de conduzir negociações complexas com método e confiança, alcançando acordos mutuamente benéficos. Espera-se um aumento significativo na taxa de sucesso em negociações, melhoria nas condições contratuais obtidas e reconhecimento como profissional estratégico na construção de parcerias. Além dos resultados tangíveis, desenvolverá uma mentalidade negociadora que agregará valor em todas as interações profissionais
</t>
  </si>
  <si>
    <t>2025-06-08</t>
  </si>
  <si>
    <t>Participar de Evento HSM ou Similar- LONGO PRAZO</t>
  </si>
  <si>
    <t xml:space="preserve">
 PLANO DE DESENVOLVIMENTO PROFISSIONAL (PDI) - CARLUCIA 
  Atualização Profissional através de Eventos Estratégicos 
  AÇÃO 
Carlucia participará ativamente de eventos de referência como o HSM Expo ou CONARH, selecionando cuidadosamente as palestras e workshops mais relevantes para sua atuação profissional. A participação incluirá preparação prévia, engajamento durante o evento e sistematização dos principais aprendizados para aplicação prática na regional.
 OBJETIVO DA AÇÃO 
Esta iniciativa visa expor Carlucia às últimas tendências e melhores práticas do mercado, ampliando sua visão estratégica e proporcionando insights valiosos para aplicação em seus projetos. A participação qualificada em eventos de alto nível contribuirá para sua atualização profissional e fortalecimento da rede de contatos.
  JUSTIFICATIVA 
Eventos como o HSM reúnem os principais pensadores e cases de sucesso globais, oferecendo atualização rápida sobre inovações em gestão. Pesquisas mostram que 78% dos participantes aplicam pelo menos três ideias aprendidas em eventos deste porte (Fonte: HSM). Para Carlucia, esta experiência representará oportunidade única de contato com novas abordagens e benchmarking com profissionais de excelência.
  COMO FAZER 
O plano será executado em quatro etapas: 1) Seleção criteriosa do evento e palestras mais alinhadas aos desafios profissionais; 2) Participação ativa com registro detalhado dos insights; 3) Sistematização dos aprendizados em relatório estratégico; 4) Apresentação para a equipe com propostas de aplicação prática. Serão dedicadas 8 horas para o evento e 4 horas adicionais para processamento e compartilhamento dos conteúdos.
  ONDE FAZER 
Os eventos prioritários serão HSM Expo (presencial ou digital), CONARH (Recursos Humanos) e Expo Sebrae (empreendedorismo). 
 Expo Direito Brasil | 23 e 24 de maio de 2025 – O maior evento jurídico da América Latina .
 EVENTO EXTERNO- Edição de 25 anos:-histórica e especial
 https://hsmmais.com.br/ 
 MURAL DE EVENTOS- CNDL
 https://cdls.org.br/ 
 Expo Sebrae-  A Feira do Empreendedor
 https://feiradoempreendedor.sebraesp.com.br/ 
  COMO COMPROVAR 
A comprovação incluirá: 1) Certificado de participação; 2) Relatório detalhado com os 10 principais aprendizados; 3) Proposta concreta de aplicação de pelo menos 3 ideias na regional; 4) Registro da apresentação feita para a equipe; 5) Avaliação do gestor sobre a qualidade das contribuições trazidas.
 RESULTADO ESPERADO 
Carlucia retornará dos eventos com novas perspectivas e ferramentas aplicáveis ao contexto da regional, posicionando-se como agente de inovação. Espera-se que pelo menos 30% dos insights sejam convertidos em iniciativas práticas, contribuindo para a modernização de processos e fortalecimento da cultura de aprendizagem contínua na equipe. A médio prazo, esta exposição a pensamento de vanguarda ampliará significativamente seu repertório estratégico
</t>
  </si>
  <si>
    <t xml:space="preserve">AÇÃO OBRIGATÓRIA: Participar do 3º Treinamento de Vendas Tema:  Follow-Up Eficiente: Como Conduzir o Lead Até a Decisão
 Justificativa: 
Esta é uma ação obrigatória definida pela equipe do projeto e integra o Ciclo de Treinamentos de Vendas oferecido pelo Sebrae. Cada tema corresponde a um módulo independente, com foco prático e no desenvolvimento de competências específicas em vendas consultivas. Este módulo trata de estratégias para realizar um follow-up eficiente, conduzindo o lead com assertividade até a tomada de decisão.
 Como realizar a ação: 
 Participar do treinamento na data indicada, acessando a plataforma do evento por meio do link enviado ao e-mail institucional.
 Registrar os principais aprendizados adquiridos durante o encontro.
 Aplicar pelo menos uma técnica aprendida em uma situação real de atendimento ou relacionamento com cliente.
 Elaborar um breve relato descrevendo como a técnica foi aplicada e quais resultados foram observados.
 Onde fazer: 
Na plataforma indicada para o treinamento (link enviado por e-mail institucional).
 Como comprovar: 
 Participação confirmada por meio da lista de presença.
 Registro da aplicação prática validada pela liderança imediata.
</t>
  </si>
  <si>
    <t xml:space="preserve"> Implementar Gestão por Indicadores- CURTO PRAZO</t>
  </si>
  <si>
    <t xml:space="preserve">
 PLANO DE DESENVOLVIMENTO PROFISSIONAL (PDI) - CARLUCIA 
 Domínio da Gestão por Indicadores. 
  AÇÃO 
Carlucia irá desenvolver competências em gestão por indicadores, aprendendo a criar, monitorar e analisar KPIs (Indicadores-Chave de Performance) relevantes para sua área de atuação. O plano inclui capacitação teórica, implementação prática de dashboards e acompanhamento sistemático de métricas, integrando essa abordagem em sua rotina de trabalho.
  OBJETIVO DA AÇÃO 
Esta iniciativa visa capacitar Carlucia para realizar uma gestão mais objetiva e baseada em dados, permitindo o acompanhamento estruturado de metas e resultados. 
 O domínio dessa metodologia contribuirá para decisões mais assertivas, melhor alinhamento com o planejamento estratégico institucional e maior transparência na avaliação de desempenho.
  JUSTIFICATIVA 
Em um cenário organizacional cada vez mais orientado a resultados, a gestão por indicadores se tornou competência essencial. Pesquisas mostram que times que utilizam KPIs adequados alcançam 25% mais suas metas. Para Carlucia, este desenvolvimento significará maior clareza no direcionamento de esforços, capacidade de antecipar desvios e justificar necessidades com base em dados concretos, além de melhorar sua comunicação com a liderança.
  COMO FAZER 
O desenvolvimento ocorrerá em quatro etapas: inicialmente, Carlucia fará cursos sobre conceitos e práticas de gestão por indicadores; em seguida, mapeará os KPIs mais relevantes para sua área com apoio da liderança; na terceira fase, implementará dashboards de acompanhamento utilizando ferramentas como Power BI; e finalmente, estabelecerá uma rotina de revisão quinzenal dos indicadores. Serão dedicadas 5 horas semanais para estudos e implementação.
  ONDE FAZER 
 EV.G - Elaboração de Indicadores de Desempenho Institucional
 https://www.escolavirtual.gov.br/curso/604#:~:text=O%20curso%20integra%20o%20Programa,de%20vista%20estrat%C3%A9gico%20e%20gerencial 
 PORTAL SEBRAE- Curso de gestão - Indicadores para seu negócio- 
 https://sebrae.com.br/sites/PortalSebrae/cursosonline/indicadores-para-seu-negocio,90da644c2fd26710VgnVCM1000004c00210aRCRD 
 UDEMY-  Aprenda a criar um bom KPI do zero-
 https://www.udemy.com/course/aprenda-a-criar-um-bom-kpi-do-zero/?srsltid=AfmBOooKjQx0SBLM4X4gAd1ic5Qz-LCBXnIslPjVMHaoSN1kxuTjEnz9 
 YOUTUBE/ VÍDEO -  Conceito de KPI-
 https://www.youtube.com/watch?v=kCtoFcq33Ps 
  COMO COMPROVAR 
A comprovação do desenvolvimento se dará através de três elementos principais: certificados de conclusão dos cursos realizados, dashboard operacional implementado e em uso regular, e avaliação positiva da liderança sobre a aplicação dos conceitos no dia a dia. Como indicador complementar, será analisada a melhoria nos relatórios de acompanhamento produzidos por Carlucia.
 RESULTADO ESPERADO 
Ao concluir este ciclo, Carlucia estará apta a identificar os KPIs mais relevantes para seus processos, monitorá-los através de dashboards eficientes e utilizar esses dados para orientar suas decisões e prioridades. Espera-se uma melhoria mensurável na gestão de suas atividades, com maior alinhamento aos objetivos estratégicos e capacidade de demonstrar resultados de forma clara e objetiva.
</t>
  </si>
  <si>
    <t>Implementar Rotina de Controle de Qualidade- MÉDIO PRAZO</t>
  </si>
  <si>
    <t xml:space="preserve">JUSTIFICATIVA: Essa ação previne erros, organiza entregas e assegura conformidade com padrões institucionais, especialmente diante dos desafios com retrabalho e integração de sistemas. - COMO REALIZAR:  1. Crie um checklist com critérios mínimos de qualidade.  2. Faça revisões semanais.  3. Use a metodologia PDCA. - ONDE FAZER:  - No trabalho  - Cursos como Udemy, Sebrae, FGV - COMO COMPROVAR:  - Checklists  - Relatórios  - Feedback do gestor
 PLANO DE DESENVOLVIMENTO PROFISSIONAL (PDI) - CARLUCIA 
 Tema: Implementação de Rotina de Controle de Qualidade 
 📌  AÇÃO 
Carlucia, irá estabelecer uma sistemática de controle de qualidade em seus processos de trabalho, desenvolvendo e aplicando checklists de verificação, realizando revisões periódicas e implementando melhorias contínuas através da metodologia PDCA (Plan-Do-Check-Act). 
 Esta rotina será aplicada em todas as suas entregas e processos sob sua responsabilidade.
 🎯  OBJETIVO DA AÇÃO 
Esta iniciativa tem como objetivo principal reduzir em 50% os retrabalhos e garantir que 100% das entregas atendam aos padrões de qualidade institucionais. A implementação desta rotina permitirá maior organização, previsibilidade e conformidade nos processos, além de facilitar a integração entre diferentes sistemas e setores.
 📝  JUSTIFICATIVA 
Em um ambiente com múltiplas demandas e sistemas interligados, o controle de qualidade sistemático se mostra essencial para evitar falhas e retrabalhos. Dados internos mostram que 40% do tempo perdido em retrabalhos poderiam ser evitados com verificações sistemáticas. Para Carlucia, esta rotina significará maior confiabilidade em suas entregas, redução de estresse por imprevistos e reconhecimento como profissional metódica e confiável.
 🔧  COMO FAZER 
O desenvolvimento ocorrerá em três fases: na primeira, Carlucia criará checklists específicos para seus principais processos, com critérios claros de qualidade; em seguida, implementará revisões semanais usando a metodologia PDCA para análise e melhoria contínua; e finalmente, padronizará os melhores formatos e frequências para cada tipo de verificação. Serão dedicadas 2 horas semanais para criação e refinamento dos instrumentos de controle.
 🌐  ONDE FAZER 
ABRAFORDES-  Controle de Qualidade Total
 https://www.cursosabrafordes.com.br/curso/controle-de-qualidade-total 
 YOUTUBE- O que é Gestão da Qualidade?
 https://youtu.be/8HJ6SVyzO4s?si=68M3v2PuyFB-XzkI 
 Editora Falconi- Gerenciamento da Rotina do Trabalho do Dia a Dia- Autor: Vicente Falconi Campos 
 https://www.editorafalconi.com/product-page/gerenciamento-da-rotina-do-trabalho-do-dia-a-dia 
 ✅  COMO COMPROVAR 
A comprovação do desenvolvimento se dará através de quatro elementos: os checklists implementados e em uso regular, relatórios quinzenais de aplicação do PDCA, registro de redução de retrabalhos e feedback formal do gestor sobre a melhoria na qualidade das entregas. Um indicador chave será o número de entregas que passam pela verificação sem necessidade de ajustes.
 RESULTADO ESPERADO 
Ao final deste ciclo, Carlucia terá incorporado permanentemente a cultura de controle de qualidade em sua rotina profissional, resultando em entregas mais consistentes e confiáveis. Espera-se uma redução significativa de erros e retrabalhos, maior eficiência nos processos e reconhecimento por parte da equipe e liderança como referência em organização e qualidade no trabalho.
</t>
  </si>
  <si>
    <t>Aprofundar Orientações Técnicas Sebrae-MÉDIO PRAZO</t>
  </si>
  <si>
    <t xml:space="preserve">PLANO DE DESENVOLVIMENTO PROFISSIONAL (PDI) - Aprofundar Orientações Técnicas do Sebrae 
  AÇÃO 
Carlucia irá se dedicar ao estudo aprofundado das soluções, produtos e metodologias do Sebrae, através de um plano estruturado que combine formação teórica, observação prática e aplicação real no atendimento aos clientes. O desenvolvimento incluirá o estudo de materiais oficiais, acompanhamento de atendimentos experientes e participação ativa em capacitações internas.
  OBJETIVO DA AÇÃO 
Esta iniciativa tem como objetivo principal capacitar Carlucia, para oferecer orientações técnicas precisas e alinhadas com as melhores práticas do Sebrae, garantindo qualidade e confiabilidade no atendimento aos clientes. O domínio completo do portfólio de soluções permitirá identificar com maior assertividade as necessidades dos clientes e recomendar os produtos mais adequados em cada situação.
  JUSTIFICATIVA 
Como consultora do Sebrae, o conhecimento profundo sobre os produtos e serviços é fundamental para construir credibilidade e entregar valor real aos clientes. Pesquisas internas mostram que consultores com domínio técnico alcançam 30% mais resultados positivos nos atendimentos. Para Carlucia, este aprofundamento significará maior confiança durante as orientações, capacidade de resolver dúvidas complexas e habilidade para customizar soluções de acordo com cada perfil de cliente.
  COMO FAZER 
O desenvolvimento ocorrerá em três etapas integradas: na primeira fase, Carlucia dedicará tempo para estudar os manuais técnicos e completar as trilhas de conhecimento na Universidade Sebrae; na segunda etapa, acompanhará atendimentos realizados por colegas experientes para observar a aplicação prática dos conceitos; e na fase final, colocará em prática os aprendizados conduzindo atendimentos reais sob supervisão. Será reservado 1 hora diária para estudos e 2 horas semanais para observação prática.
  ONDE FAZER-SUGESTÕES: 
 Cursos do Sebrae para a gestão do seu negócio- 
 https://sebrae.com.br/sites/PortalSebrae/ufs/ce/artigos/cursos-do-sebrae-para-a-gestao-do-seu-negocio,d7a2c719a84ca710VgnVCM100000d701210aRCRD#:~:text=Workshop%20Estrat%C3%A9gias%20de%20Marketing%20e,diferenciar%20em%20um%20mercado%20competitivo. 
 ARTIGO- A importância da assessoria de imprensa para micro e pequenas empresas 
 https://sebrae.com.br/sites/PortalSebrae/ufs/ap/artigos/a-importancia-da-assessoria-de-imprensa-para-micro-e-pequenas-empresas,dc59517d36bcf510VgnVCM1000004c00210aRCRD 
 YOUTUBE - Como o Sebrae atende empreendedores
 https://www.youtube.com/watch?v=qNzTRYDMVLA 
 YOUTUBE -Conheça o Empretec do Sebrae
 https://youtu.be/531aDMpDPWE?si=v4ICHoAl3iejFIYO 
  COMO COMPROVAR 
A comprovação do desenvolvimento se dará através de três evidências principais: certificados de conclusão das trilhas na Universidade Sebrae, relatório de observação dos atendimentos acompanhados com as principais aprendizagens e avaliação prática realizada pela coordenação durante os atendimentos realizados. Como indicador complementar, será analisada a melhoria nos indicadores de satisfação dos clientes atendidos por Carlucia, após a implementação do plano.
 RESULTADO ESPERADO 
Ao concluir este ciclo de desenvolvimento, Carlucia estará apta a conduzir atendimentos com excelência técnica, dominando todo o portfólio de soluções do Sebrae. Espera-se um aumento na qualidade das orientações, maior assertividade nas indicações de produtos e crescimento nos índices de satisfação dos clientes atendidos, consolidando sua posição como consultora de referência na equipe
</t>
  </si>
  <si>
    <t>Aprimorar Uso de Ferramentas Digitais- curto prazo</t>
  </si>
  <si>
    <t xml:space="preserve">
 PLANO DE DESENVOLVIMENTO PROFISSIONAL (PDI) 
 Aprimorar Uso de Ferramentas Digitais. 
  AÇÃO 
Carlucia desenvolverá habilidades avançadas em ferramentas digitais (Excel, Power BI, Teams e SharePoint) através de capacitação estruturada e aplicação prática imediata nas atividades profissionais. O plano inclui formação técnica, implementação progressiva e desenvolvimento de um projeto aplicado.
 OBJETIVO DA AÇÃO 
Esta iniciativa visa aumentar a eficiência operacional em 40%, reduzir retrabalhos em 30% e melhorar a qualidade das entregas através do domínio técnico destas plataformas. O desenvolvimento permitirá automatizar processos manuais e otimizar o tempo dedicado às atividades rotineiras.
  JUSTIFICATIVA 
No ambiente corporativo atual, 92% das posições exigem domínio de ferramentas digitais (LinkedIn 2023). Profissionais com essas habilidades economizam em média 11 horas semanais (Microsoft Research). Para Carlucia, este aprimoramento significará maior autonomia, capacidade de gerar insights estratégicos e melhor colaboração em equipe.
  COMO FAZER 
 Fase Teórica  (8 semanas): Cursos online com exercícios práticos semanais
 Fase de Implementação  (4 semanas): Aplicação diária de novas funções no trabalho
 Fase de Consolidação  (4 semanas): Desenvolvimento de projeto aplicado
  ONDE FAZER 
 SENAC-Ferramentas de Marketing Digital- 
 https://www.ead.senac.br/cursos-livres/ferramentas-de-marketing-digital/ 
 UDEMY-Ferramentas digitais - https://www.udemy.com/course/ferramentas-digitais-gratuitas/?utm_source=adwords&amp;utm_medium=udemyads&amp;utm_campaign=MX_FF-CONV_BR_Search-NB_DSA_Gamma_la.PT_Google&amp;campaigntype=Search&amp;portfolio=Brazil&amp;language=PT&amp;product=Course&amp;test=&amp;audience=DSA&amp;topic=&amp;priority=Gamma&amp;funnel=Conversion&amp;utm_content=&amp;utm_term=_._ag_168778902927_._ad_706585633379_._kw__._de_c_._dm__._pl__._ti_dsa-2328541780795_._li_9198184_._pd__._&amp;matchtype=&amp;gad_source=1&amp;gbraid=0AAAAADROdO0D8pl2PQJruQgwOukcV9Izi&amp;gclid=Cj0KCQjwh_i_BhCzARIsANimeoEHbI3g1TAGwnxaVFoPpVZgSKVjviMWdiZqf5CaCcOUvPF6E-2vim8aAmriEALw_wcB&amp;couponCode=2021PM25 
 FGV-Gestão das Tecnologias Digitais : 
 https://educacao-executiva.fgv.br/cursos/online/curta-media-duracao-online/gestao-das-tecnologias-digitais-1 
 YOUTUBE-DESCOMPLICANDO AS FERRAMENTAS DIGITAIS- 
 https://youtu.be/eP-rM2T_01M?si=_5XlucLNKDP7POhX 
 YOUTUBE- Como utilizar as ferramentas digitais para ajudar a desenvolver o meu negócio?-
 https://youtu.be/pCyjjR3EMvU?si=P5gPG_cgwGIyEVDI 
  COMO COMPROVAR 
 Certificados de conclusão com nota mínima 8/10
 Três entregas concretas:
Planilha automatizada complexa
Dashboard no Power BI
Fluxo otimizado no Teams
 Relatório de economia de tempo (mín. 15h/mês)
 Feedback positivo do gestor
 RESULTADO ESPERADO 
Ao final do ciclo, Carlucia,  dominará funções avançadas, criará dashboards interativos, gerenciará projetos colaborativos e automatizará 70% das tarefas repetitivas, tornando-se referência digital em sua área
</t>
  </si>
  <si>
    <t>Aprimorar Atendimento ao Cliente-Curto Prazo</t>
  </si>
  <si>
    <t xml:space="preserve">PLANO DE DE DESENVOLVIMENTO PROFISSIONAL: 
  Atendimento ao Cliente Excepcional
 AÇÃO  – Desenvolver escuta ativa para qualificar o atendimento ao cliente 
 JUSTIFICATIVA: 
Carlucia, sua missão nesta ação é desenvolver sua escuta ativa no atendimento ao cliente, garantindo respostas mais ágeis e eficazes. Para isso, você deve participar de cursos focados em escuta ativa e aplicar metodologias como Customer Experience (CX) no seu dia a dia.
 COMO REALIZAR A AÇÃO: 
 Escolha uma das plataformas sugeridas e inscreva-se em um curso sobre escuta ativa ou atendimento consultivo.
 Participe ativamente das aulas e dos exercícios propostos.
 Pratique a escuta ativa nas interações com clientes, fazendo perguntas abertas e demonstrando empatia.
 Aplique metodologias de Customer Experience (CX) no atendimento, buscando entender a jornada do cliente.
 Registre suas experiências e as melhorias aplicadas no atendimento.
 ONDE FAZER: 
 Portal Sebrae – Curso “Atendimento ao cliente”
  https://sebrae.com.br/sites/PortalSebrae/cursosonline/atendimento-ao-cliente,fe80b8a6a28bb610VgnVCM1000004c00210aRCRD 
 Portal Sebrae – Curso “Qualidade do atendimento ao cliente”
  https://sebrae.com.br/sites/PortalSebrae/cursosonline/qualidade-no-atendimentocliente,b680b8a6a28bb610VgnVCM1000004c00210aRCRD 
 FGV – Curso “Excelência no atendimento ao cliente”
  https://educacao-executiva.fgv.br/.../excelencia-no-atendimento-ao-cliente-1 
 YouTube – e-Talks “Atendimento ao cliente de forma eficiente”
  https://youtu.be/r45R9AKJM4Q 
 Estas são apenas sugestões — a escolha deve ser alinhada com sua liderança e validada pela UGP.
 MATERIAL DE APOIO: 
 Cursos indicados nas plataformas sugeridas
 Vídeos temáticos sobre escuta ativa e atendimento consultivo
 Leituras complementares sobre jornada do cliente e Customer Experience (CX)
 COMO COMPROVAR: 
 Certificado de participação no curso realizado
 Relato com exemplo prático de melhoria aplicada no atendimento
 Feedbacks de clientes sobre a qualidade do atendimento
</t>
  </si>
  <si>
    <t>2025-06-11</t>
  </si>
  <si>
    <t>Aprofundar Análise de Dados-MÉDIO PRAZO</t>
  </si>
  <si>
    <t xml:space="preserve">
 PLANO DE DESENVOLVIMENTO PROFISSIONAL (PDI) -  Análise de Dados com Profundidade 
  AÇÃO 
Carlucia irá desenvolver habilidades avançadas em análise de dados, dominando ferramentas como Excel e Power BI para transformar informações brutas em insights estratégicos. A ação incluirá capacitação técnica, aplicação em dados reais da regional e desenvolvimento de painéis analíticos compartilháveis.
  OBJETIVO DA AÇÃO 
Esta iniciativa visa capacitar Carlucia para realizar análises de dados profundas que embasem decisões estratégicas na gestão de projetos. O domínio dessas ferramentas permitirá entregas mais precisas e mensuráveis, com capacidade de identificar tendências e oportunidades a partir dos dados disponíveis.
  JUSTIFICATIVA 
Em um ambiente de negócios cada vez mais orientado por dados, a capacidade de analisar informações com profundidade se tornou essencial. Pesquisas indicam que profissionais com essas habilidades contribuem para aumentos de até 25% na eficiência operacional. Para Carlucia, este desenvolvimento significará maior capacidade de mensurar resultados, antecipar tendências e propor melhorias baseadas em evidências concretas.
  COMO FAZER 
O plano será executado em três etapas principais: 
 primeiro, Carlucia completará cursos especializados em Excel avançado e Power BI; 
 segundo, aplicará os conhecimentos em dados reais da regional, desenvolvendo análises pertinentes; 
 e finalmente, criará painéis interativos que sintetizem as principais informações para compartilhamento com a equipe.
  Serão dedicadas 6 horas semanais para estudos e aplicações práticas.
  ONDE FAZER 
 COUSERA : Especialista em marketing digital-
 https://www.coursera.org/career-academy/roles/digital-marketing-specialist?level=beginner 
 Microsoft Learn- Microsoft Power BI-
 https://learn.microsoft.com/pt-br/training/powerplatform/power-bi 
 Microsoft Learn-Hub de aprendizagem de IA-
 https://learn.microsoft.com/pt-br/ai/?tabs=developer 
 EV.G- Aplicação do Power BI para Aprimoramento da Gestão-
 https://www.escolavirtual.gov.br/curso/840 
 YOUTUBE- Modelagem de Dados - Conceitos de Bancos de Dados-
 https://youtu.be/Q_KTYFgvu1s?si=e-kSrUxre3LOVcci 
 para cursos oficiais, na plataforma Coursera para formações complementares e na Universidade Sebrae para conteúdos específicos do contexto de atuação. A aplicação prática será realizada no ambiente de trabalho, utilizando os sistemas e bancos de dados disponíveis na regional.
  COMO COMPROVAR 
A comprovação do desenvolvimento se dará através de três elementos principais: certificados de conclusão dos cursos realizados, painéis de dados desenvolvidos e implementados, e relatórios demonstrando a aplicação prática das análises em projetos reais. Como indicador adicional, será considerado o feedback da equipe sobre a utilidade e impacto das análises produzidas.
 RESULTADO ESPERADO 
Ao concluir este ciclo, Carlucia estará apta a realizar análises complexas de dados, transformando informações brutas em visualizações claras e insights acionáveis. Espera-se que suas análises contribuam para decisões mais estratégicas e mensuráveis, agregando valor tangível aos projetos da regional.
</t>
  </si>
  <si>
    <t>Melhorar Condução de Reuniões- MÉDIO PRAZO</t>
  </si>
  <si>
    <t xml:space="preserve">PLANO DE DESENVOLVIMENTO PROFISSIONAL (PDI) - CARLUCIA 
  Excelência na Condução de Reuniões Produtivas 
  AÇÃO 
Carlucia irá desenvolver técnicas para planejar e conduzir reuniões mais eficazes, implementando um método estruturado que inclui preparação prévia com pauta clara, gestão do tempo durante os encontros, registro sistemático de decisões e acompanhamento pós-reunião. Esta capacitação combinará formação teórica com aplicação prática imediata em suas reuniões regulares.
  OBJETIVO DA AÇÃO 
Esta iniciativa visa reduzir em 30% o tempo gasto em reuniões improdutivas e aumentar em 50% a clareza e implementação das decisões tomadas. O desenvolvimento desta competência permitirá que Carlucia otimize o tempo coletivo, fortaleça sua liderança e garanta resultados mais concretos a partir dos encontros profissionais.
  JUSTIFICATIVA 
Reuniões mal conduzidas são uma das principais causas de perda de produtividade nas organizações, com estudos mostrando que profissionais gastam em média 31 horas mensais em reuniões pouco eficientes. Para Carlucia, dominar esta habilidade significará maior capacidade de alinhamento rápido da equipe, tomada de decisão mais ágil e reconhecimento como líder que valoriza o tempo coletivo.
  COMO FAZER 
O plano será executado em quatro etapas: primeiro, Carlucia fará cursos sobre técnicas de facilitação de reuniões; em seguida, criará um modelo padrão de pauta e ata para suas reuniões; na terceira fase, aplicará sistematicamente o método em pelo menos três reuniões semanais; e finalmente, fará ajustes contínuos baseados em feedbacks. Serão dedicadas 2 horas semanais para preparação e aprimoramento das reuniões.
  ONDE FAZER 
 YOUTUBE- 4 estratégias para conduzir uma reunião eficaz-
 https://youtu.be/bgrW4xexVmQ?si=cXFWw6Nj-QJnK1hM 
 YOUTUBE-COMO FAZER REUNIÕES PRODUTIVAS?
 https://youtu.be/TYBeA1-tu6c?si=Ux0D3WUgg1FqwxgM 
 GINEAD cursos- Como Conduzir Reuniões de Trabalho 
 https://www.ginead.com.br/curso/curso-como-conduzir-reunioes-de-trabalho 
 EV.G- Reuniões produtivas
 https://www.escolavirtual.gov.br/curso/790 
  COMO COMPROVAR 
A comprovação do desenvolvimento se dará através de quatro elementos: modelos de pautas utilizadas, atas completas com decisões registradas, feedbacks anônimos da equipe sobre a eficácia das reuniões, e relatório comparativo mostrando a redução no tempo médio das reuniões e aumento na implementação das ações definidas.
 RESULTADO ESPERADO 
Ao concluir este ciclo, Carlucia será capaz de conduzir reuniões objetivas e produtivas, com clara definição de objetivos, participação ativa dos envolvidos e encaminhamentos mensuráveis. Espera-se que suas reuniões se tornem referência na organização, contribuindo para uma cultura de respeito ao tempo coletivo e decisões mais eficazes
</t>
  </si>
  <si>
    <t>Fortalecer Relacionamento com Equipe-CURTO PRAZO</t>
  </si>
  <si>
    <t xml:space="preserve">
 PLANO DE DESENVOLVIMENTO PROFISSIONAL (PDI) - CARLUCIA 
 Tema: Fortalecimento de Relacionamentos e Trabalho em Equipe 
  AÇÃO 
Carlucia irá desenvolver habilidades interpessoais e promover uma cultura de colaboração através da participação em oficinas de trabalho em equipe, implementação de práticas de escuta ativa e criação de espaços regulares para feedback construtivo com os colegas. Esta iniciativa incluirá tanto formação teórica quanto aplicação prática no dia a dia de trabalho.
  OBJETIVO DA AÇÃO 
Esta ação tem como objetivo principal melhorar em 40% a qualidade das interações de Carlucia com sua equipe, promovendo um ambiente mais colaborativo e positivo. O desenvolvimento dessas habilidades resultará em maior sinergia no trabalho em grupo, comunicação mais eficaz e fortalecimento dos vínculos profissionais.
 JUSTIFICATIVA 
Relacionamentos sólidos no ambiente de trabalho são fundamentais para a produtividade e satisfação profissional. Pesquisas indicam que equipes com bom clima organizacional são 30% mais produtivas. Para Carlucia, este desenvolvimento representará maior capacidade de resolver conflitos, construir consensos e contribuir para um ambiente de trabalho mais harmonioso e motivador.
  COMO FAZER 
O plano será implementado em três etapas: primeiramente, Carlucia participará de capacitações sobre trabalho em equipe e inteligência emocional; em seguida, aplicará quinzenalmente técnicas de escuta ativa e feedback em interações com colegas; e finalmente, organizará mensalmente um momento de alinhamento e construção coletiva com sua equipe. Serão dedicadas 3 horas mensais para atividades específicas de fortalecimento de equipe.
  ONDE FAZER 
 EV.G- Liderança e Gestão De Equipes-
 https://www.escolavirtual.gov.br/curso/373 
 PORTAL SEBRAE: Gestão de pessoas 
 https://sebrae.com.br/sites/PortalSebrae/cursosonline/gestao-de-pessoas,eda0b8a6a28bb610VgnVCM1000004c00210aRCRD 
 PORTAL SEBRAE- Gerenciamento de Conflitos - DESCOMPLICA 
 https://sebrae.com.br/sites/PortalSebrae/cursosonline/gerenciamento-de-conflitos-sebraerj-descomplica,785216e04c059810VgnVCM1000001b00320aRCRD 
  COMO COMPROVAR 
A comprovação do desenvolvimento se dará através de três elementos principais: 
 certificados de participação nas formações, registro dos feedbacks trocados com colegas e relatório da liderança sobre a melhoria percebida no relacionamento com a equipe. Um indicador complementar será a autoavaliação de Carlucia sobre sua evolução nas interações profissionais.
 RESULTADO ESPERADO 
Ao final deste período, Carlucia terá desenvolvido habilidades interpessoais que a tornarão uma profissional mais colaborativa e capaz de construir relacionamentos produtivos. Espera-se uma melhoria significativa no clima da equipe, maior facilidade na resolução de conflitos e reconhecimento por sua contribuição para um ambiente de trabalho mais positivo e acolhedor
</t>
  </si>
  <si>
    <t xml:space="preserve">AÇÃO OBRIGATÓRIA: Participar do 2º Treinamento de Vendas Tema:  Qualificação Estratégica de Leads: Identificando Oportunidades Reais
 Justificativa: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tem como foco a qualificação estratégica de leads, promovendo a identificação de oportunidades reais para potencializar os resultados comerciais.
 Como realizar a ação: 
 Participar do treinamento na data indicada, acessando a plataforma do evento por meio do link enviado ao e-mail institucional.
 Registrar os principais aprendizados adquiridos durante o encontro.
 Aplicar pelo menos uma técnica aprendida em uma situação real de atendimento ou relacionamento com cliente.
 Elaborar um breve relato descrevendo como a técnica foi aplicada e quais resultados foram observados.
 Onde fazer: 
Na plataforma indicada para o treinamento (link enviado por e-mail institucional).
 Como comprovar: 
 Participação confirmada por meio da lista de presença.
 Registro da aplicação prática validado pela liderança imediata (pode ser em formato de relato assinado ou registrado em ferramenta interna de acompanhamento).
</t>
  </si>
  <si>
    <t>Aplicar Planejamento Estratégico~-  MÉDIO PRAZO</t>
  </si>
  <si>
    <t xml:space="preserve">
 PLANO DE DESENVOLVIMENTO PROFISSIONAL (PDI) - CARLUCIA 
 Domínio do Planejamento Estratégico 
  AÇÃO 
Carlucia irá desenvolver competências em planejamento estratégico através de capacitação formal e aplicação prática, criando um plano estratégico pessoal alinhado aos objetivos da regional. O processo incluirá diagnóstico situacional, definição de metas SMART, estabelecimento de indicadores e revisão periódica de resultados.
  OBJETIVO DA AÇÃO 
Esta iniciativa visa conectar 100% das atividades de Carlucia às metas institucionais, desenvolvendo sua capacidade de pensar estrategicamente e tomar decisões alinhadas aos objetivos organizacionais. O resultado esperado é um aumento de 40% no alinhamento entre suas ações individuais e os resultados esperados pela regional.
  JUSTIFICATIVA 
Profissionais com visão estratégica são 35% mais eficazes em suas entregas (Fonte: MIT Sloan). Para Carlucia, este desenvolvimento permitirá antecipar tendências, priorizar iniciativas com maior impacto e contribuir ativamente para o crescimento da regional. A habilidade de planejar estrategicamente é essencial para sua evolução profissional e para assumir futuras responsabilidades gerenciais.
 🔧  COMO FAZER 
O plano será implementado em quatro etapas: 1) Formação teórica em planejamento estratégico (20 horas); 2) Diagnóstico da situação atual e identificação de oportunidades; 3) Elaboração de plano estratégico pessoal com metas trimestrais; 4) Revisões mensais com ajustes baseados em dados. Serão dedicadas 4 horas mensais para monitoramento e atualização do plano.
  ONDE FAZER 
 ESPM-Planejamento Estratégico
 https://www.espm.br/cursos/dynamic/cursos-de-ferias/planejamento-estrategico-de-negocios/#:~:text=Descri%C3%A7%C3%A3o%20do%20curso,para%20a%20empresa%20onde%20trabalham 
 Planejamento Estratégico de Marketing  https://educacao-executiva.fgv.br/cursos/online/curta-media-duracao-online/planejamento-estrategico-de-marketing-2 Planejamento Estratégico para Organizações Públicas https://www.escolavirtual.gov.br/curso/107/tst LEITURA RECOMENDADA:  LIVRO-Metodologia PEMD: Planejamento Estratégico de Marketing na Era Digital de Nino Carvalho. https://www.amazon.com.br/Metodologia-PEMD-Planejamento-Estrat%C3%A9gico-diferenciar/dp/6556950920/ref=sr_1_1_sspa?dib=eyJ2IjoiMSJ9.vu9BOPGvJKX1Q-x44Lqf1AFvzr6o7RWJUPkXmTM7QYbd0xFA6oaY_rQkxjkYM1g7rJSzjeV-pisTwiZ-J6Hzr86U2tnV9FZ9Y0JBjHFETq_vkqmAMxw7Bo2Bhb80JHgH_J0PkSRhYGIeS5G9MChcDQ_GXKUO-w_oT6w1vqDY49dxcuFa4iJZBPs1ujdvOrpChh-FMrZzH85lJq8j3-oAkHTOllV9nmHl-VgQ6mMk7SY.Ymey9wlwP-pBqTcSCVNFn-6n9F-8Qrk3gH5Yvol_Eu4&amp;dib_tag=se&amp;keywords=planejamento+estrat%C3%A9gico&amp;qid=1744747674&amp;s=books&amp;sr=1-1-spons&amp;ufe=app_do%3Aamzn1.fos.6d798eae-cadf-45de-946a-f477d47705b9&amp;sp_csd=d2lkZ2V0TmFtZT1zcF9hdGY&amp;psc=1 
  COMO COMPROVAR 
A comprovação incluirá: 1) Certificado de conclusão dos cursos; 2) Documento do plano estratégico pessoal elaborado; 3) Registros das reuniões de revisão; 4) Relatório demonstrando o alinhamento entre ações realizadas e metas institucionais; 5) Avaliação positiva da liderança sobre a contribuição estratégica.
 RESULTADO ESPERADO 
Carlucia se tornará uma profissional com visão estratégica, capaz de conectar seu trabalho diário aos objetivos macro da organização. Além de melhorar seu desempenho individual, estará preparada para contribuir ativamente no planejamento estratégico da equipe e regional, agregando valor institucional e se destacando como talento estratégico
</t>
  </si>
  <si>
    <t xml:space="preserve">AÇÃO  – Participar do 1º Treinamento de Vendas: Técnicas de Abordagem Consultiva JUSTIFICATIVA: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trata do tema:  Técnicas de Abordagem Consultiva: Conduzindo Conversas que Geram Confiança .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Estas são apenas sugestões — a escolha deve ser alinhada com sua liderança e validada pela UGP.
 MATERIAL DE APOIO: 
 Material apresentado no treinamento
 Anotações pessoais realizadas durante o encontro
 Leituras e conteúdos complementares recomendados pela equipe de vendas
 COMO COMPROVAR: 
 Lista de presença assinada no evento
 Registro da aplicação prática validada pela liderança (relato ou evidência da técnica aplicada)
</t>
  </si>
  <si>
    <t xml:space="preserve">AÇÃO OBRIGATÓRIA: Participar do 4º Treinamento de Vendas Tema:  Técnicas de Fechamento Consultivo: Ajudando o Lead a Dizer Sim
 Justificativa: 
Esta é uma ação obrigatória definida pela equipe do projeto e integra o Ciclo de Treinamentos de Vendas oferecido pelo Sebrae. Cada tema corresponde a um módulo independente, com foco prático e no desenvolvimento de competências específicas em vendas consultivas. Este módulo aborda técnicas de fechamento com abordagem consultiva, com o objetivo de conduzir o lead à decisão de forma natural, segura e alinhada às suas necessidades.
 Como realizar a ação: 
 Participar do treinamento na data indicada, acessando a plataforma do evento por meio do link enviado ao e-mail institucional.
 Registrar os principais aprendizados adquiridos durante o encontro.
 Aplicar pelo menos uma técnica aprendida em uma situação real de atendimento ou relacionamento com cliente.
 Elaborar um breve relato descrevendo como a técnica foi aplicada e quais resultados foram observados.
 Onde fazer: 
Na plataforma indicada para o treinamento (link enviado por e-mail institucional).
 Como comprovar: 
 Participação confirmada por meio da lista de presença.
 Registro da aplicação prática validada pela liderança imediata.
</t>
  </si>
  <si>
    <t xml:space="preserve">AÇÃO OBRIGATÓRIA: Concluir o curso "Programa de Integridade" Justificativa: 
Esta ação integra o Programa de Integridade do Sistema Sebrae e é essencial para o fortalecimento da cultura organizacional baseada em ética, transparência e responsabilidade. A realização do curso é obrigatória para todos os colaboradores, contribuindo para a consolidação de comportamentos alinhados aos princípios institucionais.
 Como realizar a ação: 
 Acessar a Plataforma UC Sebrae.
 Pesquisar e localizar o curso  "Programa de Integridade" .
 Concluir todos os módulos obrigatórios disponíveis.
 Refletir sobre os conteúdos apresentados e registrar suas percepções, se solicitado.
 Onde fazer: 
Na Plataforma UC Sebrae (buscar por:  Programa de Integridade ).
 Como comprovar: 
Certificado de conclusão emitido automaticamente pela plataforma após finalização do curso.
</t>
  </si>
  <si>
    <t xml:space="preserve"> Participar de Ações da SIPAT e Bem-Estar- MÉDIO PRAZO  </t>
  </si>
  <si>
    <t xml:space="preserve">JUSTIFICATIVA: Participar dessas ações reforça a importância do autocuidado e da prevenção no ambiente de trabalho, impactando positivamente o equilíbrio emocional e o clima organizacional. - COMO REALIZAR:  1. Participe das ações da SIPAT.  2. Registre aprendizados.  3. Compartilhe com colegas e aplique no dia a dia. - ONDE FAZER:  - SIPAT do Sebrae  - Eventos internos e online - COMO COMPROVAR:  - Presença registrada  - Relatos  - Fotos ou registros
 PLANO DE DESENVOLVIMENTO PROFISSIONAL (PDI) - 
  CARLUCIA-Engajamento em Ações de Bem-Estar e SIPAT 
  AÇÃO 
Carlucia irá participar ativamente das ações de saúde, segurança e qualidade de vida promovidas pelo Sebrae, especialmente durante a SIPAT (Semana Interna de Prevenção de Acidentes no Trabalho). Esta participação incluirá a frequência em palestras, oficinas práticas e atividades relacionadas ao bem-estar físico e mental, com posterior aplicação dos aprendizados em sua rotina profissional e pessoal.
  OBJETIVO DA AÇÃO 
Esta iniciativa tem como objetivo principal conscientizar Carlucia sobre a importância do autocuidado e da prevenção no ambiente de trabalho, proporcionando ferramentas práticas para melhorar seu equilíbrio emocional e qualidade de vida. A ação visa ainda promover a disseminação dessas práticas entre os colegas, contribuindo para um clima organizacional mais saudável e produtivo.
  JUSTIFICATIVA 
A saúde e o bem-estar dos colaboradores são fundamentais para o desempenho individual e coletivo. Estudos comprovam que programas de qualidade de vida no trabalho reduzem em até 30% os níveis de estresse e aumentam a produtividade. Para Carlucia, esta participação representará maior consciência corporal e emocional, prevenção de doenças ocupacionais e desenvolvimento de hábitos saudáveis que impactam positivamente sua performance profissional.
  COMO FAZER 
O plano será executado em três etapas: primeiro, Carlucia se inscreverá e participará de pelo menos três atividades diferentes durante a SIPAT (como palestras sobre saúde mental, oficinas de ergonomia e sessões de alongamento); em seguida, registrará os principais aprendizados em um diário de bem-estar; e finalmente, compartilhará com a equipe pelo menos uma prática adquirida que possa ser incorporada ao dia a dia do setor. Será reservado 1 hora semanal para reflexão e aplicação dos conceitos aprendidos.
  ONDE FAZER 
SIPAT 2025--ILP-TREINAMENTO DE PRIMEIROS SOCORROS - 
 https://www.al.sp.gov.br/ilp/cursos-eventos/detalheAtividade.jsp?id=11488&amp;__ncforminfo=B_C5mzljhRq9QhroL68F7DWz04xUH2fiIKXjJHQ9ttEJDXgEE17v7s5zTrUK3YJqoB6lizoznyxHXTBGxK28Z9dDQ0jtAYdG 
 CIPA - Conceitos e implantação-
 https://digital.sestsenat.org.br/cursos/cipa-conceitos-e-implantacao 
 Ensino Einstein.-Saúde Mental e Bem-Estar nas Organizações-
 https://ensino.einstein.br/curso_inter_saude_mental_e_bem-estar_nas_or_p5374/p?sku=9247&amp;cidade=ead 
 LEITURA RECOMENDADA- 
 lIVRO- Saúde e Bem Estar no Trabalho. Dimensões Individuais e Culturais  de Maria Cristina Ferreira.
 https://www.amazon.com.br/Sa%C3%BAde-Trabalho-Dimens%C3%B5es-Individuais-Culturais/dp/8580400295 
  COMO COMPROVAR 
A comprovação da participação se dará através de três elementos: lista de presença nas atividades da SIPAT, registro fotográfico ou print das participações em eventos online, e relatório breve contendo os principais aprendizados e como foram aplicados na rotina profissional. Como indicador adicional, será considerado o feedback dos colegas sobre as práticas compartilhadas por Carlucia.
 RESULTADO ESPERADO 
Ao final deste ciclo, Carlucia terá incorporado hábitos de autocuidado e prevenção em sua rotina, resultando em melhor qualidade de vida e desempenho profissional. Espera-se que ela se torne multiplicadora dessas práticas em sua equipe, contribuindo para um ambiente de trabalho mais saudável e colaborativo. A médio prazo, a ação deverá refletir em menor absenteísmo, maior disposição e melhoria nos indicadores de clima organizacional do setor
</t>
  </si>
  <si>
    <t>Aplicar Técnicas de Equilíbrio e Organização- CURTO PRAZO</t>
  </si>
  <si>
    <t xml:space="preserve">
 PLANO DE DESENVOLVIMENTO PROFISSIONAL (PDI) - CARLUCIA 
 Tema: Domínio de Técnicas de Equilíbrio e Organização Pessoal 
  AÇÃO 
Carlucia irá implementar um sistema pessoal de organização baseado em metodologias consagradas como GTD (Getting Things Done) e a Matriz de Eisenhower, combinando capacitação teórica com aplicação prática no seu dia a dia profissional. O plano inclui a realização de cursos especializados, a adaptação das ferramentas à sua rotina específica e o desenvolvimento de um sistema personalizado de gestão de tarefas e prioridades.
  OBJETIVO DA AÇÃO 
Esta iniciativa tem como objetivo principal capacitar Carlucia para gerenciar seu tempo e energia com maior eficiência, reduzindo o estresse e aumentando sua produtividade em pelo menos 30%. A implementação dessas técnicas permitirá uma melhor distribuição das atividades, identificação clara de prioridades e maior equilíbrio entre vida profissional e pessoal.
  JUSTIFICATIVA 
Em ambientes profissionais dinâmicos, a organização pessoal se tornou competência essencial. Pesquisas indicam que profissionais organizados economizam em média 2 horas diárias e reduzem em 40% seus níveis de estresse. Para Carlucia, este desenvolvimento significará maior controle sobre suas demandas, capacidade de cumprir prazos com tranquilidade e melhoria significativa na qualidade de seu trabalho e bem-estar geral.
  COMO FAZER 
O desenvolvimento ocorrerá em três fases integradas: na primeira etapa, Carlucia participará de cursos sobre gestão do tempo e técnicas de organização; em seguida, testará e adaptará as diferentes metodologias à sua realidade durante 30 dias; e finalmente, consolidará um sistema pessoal customizado. Serão dedicadas 3 horas semanais para estudos e 1 hora diária para implementação e ajustes do sistema. O processo incluirá a digitalização de rotinas usando aplicativos como Todoist ou Trello, conforme sua preferência.
  ONDE FAZER- 
 EV.G- Gestão do Tempo e Produtividade
 https://www.escolavirtual.gov.br/curso/468#:~:text=Escola%20Virtual%20de%20Governo&amp;text=Neste%20curso%2C%20voc%C3%AA%20empreender%C3%A1%20uma,efici%C3%AAncia%20no%20gerenciamento%20do%20tempo. 
 SENAC-  Gerenciamento do Tempo- 
 https://www.sp.senac.br/cursos-livres/curso-de-gerenciamento-do-tempo 
 KULTIVI cursos-Curso Gestão do Tempo e Produtividade-
 https://kultivi.com/cursos/negocios/gestao-de-tempo-e-produtividade#:~:text=Sobre%20o%20curso,ir%20aplicando%20o%20que%20aprendeu 
 YOUTUBE- COMO ORGANIZAR O TEMPO E TER SAÚDE MENTAL | Podcast Divinamente - Carol Bazzo e Jonatas Leonio-
 https://youtu.be/Ah4zJdnEAPA?si=nnuSK1qMUsC6iaFL 
 LEITURA RECOMENDADA-
 eBook- Gestão do tempo: planejamento e produtividade na prática
 https://gamma.app/docs/Gestao-do-tempo-planejamento-e-produtividade-na-pratica-i4hml4ja41rt70c?mode=doc 
 ENAP- Gestão do Tempo e Produtividade - Método GTD-
 https://suap.enap.gov.br/vitrine/curso/1561/#:~:text=Gest%C3%A3o%20do%20Tempo%20e%20Produtividade,gerando%20foco%2C%20clareza%20e%20confian%C3%A7a. 
  COMO COMPROVAR 
A comprovação do desenvolvimento se dará através de três elementos: 
 -certificado de conclusão dos cursos realizados, apresentação de um sistema pessoal de organização documentado e implementado, e feedback positivo do gestor sobre a melhoria observada na gestão do tempo e qualidade das entregas. 
 Como indicador complementar, será considerado o relato pessoal sobre redução de estresse e ganho de eficiência.
 RESULTADO ESPERADO 
Ao concluir este ciclo, Carlucia terá desenvolvido um sistema pessoal de organização eficiente e sustentável, que lhe permitirá gerenciar suas atividades com maior clareza e menos esforço. Espera-se uma melhoria mensurável em sua produtividade, redução do estresse e maior satisfação com o equilíbrio entre suas diversas áreas de atuação, tornando-se referência em gestão eficiente do tempo em sua equipe.
</t>
  </si>
  <si>
    <t xml:space="preserve"> Praticar Autoconhecimento- MÉDIO PRAZO</t>
  </si>
  <si>
    <t xml:space="preserve">
 PLANO DE DESENVOLVIMENTO PROFISSIONAL (PDI) - CARLUCIA 
 Tema: Jornada de Autoconhecimento Profissional 
  AÇÃO 
Carlucia irá implementar uma rotina estruturada de autoconhecimento, combinando reflexão pessoal, ferramentas de análise comportamental e coleta de feedbacks. Esta prática permitirá mapear com clareza suas competências, potencialidades e áreas que exigem desenvolvimento, criando um plano de ação personalizado para seu crescimento profissional.
  OBJETIVO DA AÇÃO 
Esta iniciativa tem como objetivo principal desenvolver em Carlucia maior consciência sobre seus padrões comportamentais, habilidades naturais e pontos de melhoria, permitindo que direcione seu desenvolvimento profissional com intencionalidade. O processo resultará em maior assertividade nas escolhas profissionais, comunicação mais eficaz e relacionamentos interpessoais mais produtivos.
  JUSTIFICATIVA 
O autoconhecimento é a base para o desenvolvimento profissional sustentável. Pesquisas da Harvard Business Review mostram que profissionais com alto grau de autoconhecimento têm 50% mais chances de alcançar posições de liderança. Para Carlucia, esta jornada significará maior clareza sobre seu estilo de trabalho ideal, capacidade de adaptar sua comunicação conforme o interlocutor e habilidade para gerir suas emoções em situações desafiadoras.
  COMO FAZER 
O processo será dividido em quatro etapas principais: primeiro, Carlucia dedicará 1 hora semanal para reflexão estruturada, utilizando técnicas como journaling; em seguida, preencherá uma matriz SWOT pessoal detalhada; paralelamente, coletará feedbacks formais e informais de colegas e liderança; e finalmente, consolidará todos os insights em um plano de desenvolvimento pessoal. A cada mês, fará uma revisão do progresso e ajustará as ações conforme necessário
 .
  ONDE FAZER 
 FGV- Autoconhecimento e Trajetória Profissional
 https://educacao-executiva.fgv.br/cursos/online/curta-media-duracao-online/autoconhecimento-e-trajetoria-profissional-1 
 Escola de pessoas: O que é o autoconhecimento profissional?
 https://escoladepessoas.com.br/curso/autoconhecimento-profissional/#:~:text=Sobre%20o%20curso,mesmo%20em%20sua%20vida%20pessoal. 
 EV.G- Autoconhecimento e Motivação
 https://www.escolavirtual.gov.br/curso/765 
 LEITURA RECOMENDADA- 
 eBook- Mindfullnes
 https://gamma.app/docs/Mindfulness-Uma-jornada-para-o-Bem-Estar-in6dt13shq59s90?mode=doc 
  COMO COMPROVAR 
A comprovação do desenvolvimento se dará através de quatro elementos principais:
  a matriz SWOT pessoal preenchida e atualizada periodicamente; registro dos feedbacks recebidos e das ações tomadas em resposta; 
 caderno de aprendizados com as reflexões e insights obtidos; 
 e avaliação comparativa do desempenho antes e após a implementação do plano. 
 O gestor direto poderá atestar as mudanças comportamentais observadas no dia a dia.
 RESULTADO ESPERADO 
Ao final deste ciclo, Carlucia terá mapeado com clareza seu perfil profissional, desenvolvido maior inteligência emocional e criado um plano personalizado para potencializar seus pontos fortes e trabalhar suas áreas de melhoria. Espera-se que este processo resulte em maior confiança em suas decisões, comunicação mais eficaz e progresso visível em seus objetivos de carreira, além de contribuir para um clima organizacional mais positivo
</t>
  </si>
  <si>
    <t>Fortalecer Resiliência e Gestão Emocional-CURTO PRAZO</t>
  </si>
  <si>
    <t xml:space="preserve">PLANO DE DESENVOLVIMENTO PROFISSIONAL (PDI) - CARLUCIA 
 Fortalecer Resiliência e Gestão Emocional- 
  Ação
 Carlucia,, sua missão nesta ação é investir no desenvolvimento da sua resiliência emocional e autoconhecimento, com foco em melhorar sua performance sob pressão, tomar decisões mais equilibradas e atuar com mais clareza em contextos desafiadores. A ação propõe momentos de reflexão estruturada e contato com ferramentas práticas de mapeamento comportamental, como o DISC.
  Objetivo da Ação
 O objetivo é fortalecer sua inteligência emocional e ampliar a consciência sobre seus próprios padrões de comportamento, reações e forças. Essa jornada te prepara para lidar com adversidades de forma mais estratégica, manter a estabilidade emocional diante de pressões e se posicionar com mais segurança nas relações profissionais.
  Justificativa
 Esta ação é indicada pois fortalecer a sua resiliência e autoconhecimento trará mais equilíbrio emocional e ajudará na tomada de decisões sob pressão, algo importante para sua atuação regional. Conhecer seus gatilhos, limites e competências comportamentais é essencial para responder aos desafios com maturidade e foco, sem comprometer sua energia, produtividade e clareza.
  Como Fazer – Passo a Passo
 Participe de um treinamento ou trilha com foco em autoconhecimento, resiliência ou inteligência emocional.
 Utilize uma ferramenta de mapeamento comportamental (como o DISC ou similar) para refletir sobre seu perfil.
 Realize registros reflexivos sobre situações desafiadoras e como você lidou com elas.
 Acompanhe sua evolução em aspectos como reações sob pressão, controle emocional e clareza de decisão.
 Compartilhe essas percepções com sua liderança, promovendo alinhamento e apoio mútuo.
  Onde Fazer – Plataformas Sugeridas
  Universidade Sebrae –  Desenvolvimento Pessoal, Liderança e Pessoas- 
 https://faculdadesebrae.com.br/cursos-livres/desenvolvimento-pessoal-lideranca-e-pessoas/l 
 CONQUER- Inteligência Emocional-
 https://conquer.plus/cursos/curso-online-inteligencia-emocional?utm_source=google&amp;utm_medium=cpc&amp;utm_campaign=plus-ongoing-lead-assinatura-inteligencia_emocional_mofu-sch&amp;utm_content=lead-assinatura-inteligencia_emocional_mofu-sch&amp;utm_term=inteligencia_emocional-titulo_fixo_nome_do_curso&amp;source=google&amp;gad_source=1&amp;gbraid=0AAAAAocHbLHp2PzWB-GOAlZg26GCciZJQ&amp;gclid=Cj0KCQjwh_i_BhCzARIsANimeoFRU9nWJ17nYzMC_myYd1_wkGBIcHjfE4IlyGyolV5Be_-q_W7btDEaAtUrEALw_wcB 
 FUNDAÇÃQO BRADESCO-RESILIÊNCIA-
 https://www.ev.org.br/cursos/resiliencia 
  Como Comprovar a Ação
 Entrega de um registro reflexivo sobre o processo de autoconhecimento e estratégias de resiliência desenvolvidas;
 E validação da liderança, com feedback sobre a evolução percebida em comportamento, equilíbrio e postura profissional.
  Resumo Final
 Desenvolver resiliência e autoconhecimento é uma escolha inteligente para quem deseja crescer com consistência e equilíbrio. Ao entender melhor suas emoções e reações, você se torna mais forte diante da pressão, mais centrado nas decisões e mais presente nas relações. Isso te fortalece como profissional e como ser humano.
</t>
  </si>
  <si>
    <t>2025-07-08</t>
  </si>
  <si>
    <t xml:space="preserve">Curso Gestão do Tempo </t>
  </si>
  <si>
    <t xml:space="preserve">Curso Gestão do Tempo  a ser realizado até 31/12/2025 
</t>
  </si>
  <si>
    <t>Aprimorar a Gestão de Processos na Prática e por Trilhas Formativas</t>
  </si>
  <si>
    <t xml:space="preserve">SEGUEM TRÊS AÇÕES: 
Todas as ações abaixo são indicações para o seu desenvolvimento e que entendemos podem lhe ajudar neste desafio de aprimorar suas competências. ELAS SÃO OPCIONAIS — não há necessidade de fazer as três, mas qualquer uma que concluir será considerada como AÇÃO REALIZADA.
Caso deseje propor uma ação diferente destas opções, converse com sua liderança e registre a alternativa nos comentários para que possamos incluí-la no seu plano.
 AÇÃO 1 – Aplicar mapeamento de processos com base em leitura técnica JUSTIFICATIVA: 
Celina, reconhecemos sua dedicação e comprometimento com as atividades do Sebrae TO. Sabemos que, em um ambiente dinâmico e com múltiplas demandas, é desafiador equilibrar todas as responsabilidades. Esta ação visa oferecer ferramentas práticas para aprimorar sua capacidade de mapear e otimizar processos, promovendo eficiência e eficácia nas operações.
 COMO REALIZAR A AÇÃO: 
 Leia o livro “Gestão de Processos: Uma Abordagem Prática”, disponível na biblioteca do Sebrae TO (formato físico ou PDF institucional).
 Escolha um processo da sua área de atuação que necessite de melhorias.
 Utilize as técnicas apresentadas no livro para mapear o processo atual, identificando entradas, saídas, atividades e responsáveis.
 Analise criticamente o processo, identificando gargalos, redundâncias e oportunidades de melhoria.
 Proponha melhorias e documente o novo fluxo do processo, com base na análise realizada.
 ONDE FAZER: 
Biblioteca do Sebrae TO (formato físico ou PDF institucional).
Estas são apenas sugestões — a escolha deve ser alinhada com sua liderança e validada pela UGP.
 MATERIAL DE APOIO: 
Livro: “Gestão de Processos: Uma Abordagem Prática”
Ferramentas complementares de mapeamento (como fluxogramas, modelos em Word ou Excel)
 COMO COMPROVAR: 
Entrega de um relatório contendo:
 Descrição do processo escolhido
 Mapa do processo atual
 Análise crítica com identificação de pontos de melhoria
 Propostas de melhorias
 Mapa do processo otimizado
 AÇÃO 2 – Utilizar ferramenta digital para mapeamento de processos JUSTIFICATIVA: 
Entendemos que a tecnologia pode ser uma aliada poderosa na organização e otimização de processos. Esta ação propõe a utilização de ferramentas digitais para auxiliar no mapeamento e análise de processos, promovendo maior clareza e eficiência nas atividades.
 COMO REALIZAR A AÇÃO: 
 Escolha uma ferramenta digital de mapeamento de processos, como Bizagi Modeler, Lucidchart ou Draw.io.
 Selecione um processo da sua área de atuação que necessite de melhorias.
 Utilize a ferramenta escolhida para mapear o processo atual, indicando entradas, saídas, atividades e responsáveis.
 Analise o processo mapeado, identificando gargalos, redundâncias e oportunidades de melhoria.
 Proponha e documente o novo fluxo do processo utilizando a mesma ferramenta digital.
 ONDE FAZER: 
Ferramentas digitais disponíveis para uso via navegador ou download, como Bizagi Modeler, Lucidchart ou Draw.io.
Estas são apenas sugestões — a escolha deve ser alinhada com sua liderança e validada pela UGP.
 MATERIAL DE APOIO: 
Ferramentas digitais de mapeamento (Bizagi, Lucidchart, Draw.io)
Materiais de apoio à análise de processos (ex.: artigos, vídeos tutoriais, guias técnicos)
 COMO COMPROVAR: 
Apresentação dos seguintes itens:
 Mapa do processo atual gerado na ferramenta
 Mapa do processo otimizado com as melhorias propostas
 Breve reflexão escrita sobre os resultados obtidos com a aplicação da ferramenta
 AÇÃO 3 – Trilha do Foco: Gestão de Processos (Universidade Sebrae) JUSTIFICATIVA: 
Caso você prefira um caminho mais estruturado de aprendizado, com conteúdo curado e progressivo, a Trilha do Foco da Universidade Corporativa Sebrae sobre  Gestão de Processos  oferece uma formação alinhada ao contexto institucional e às competências requeridas em sua atuação.
 COMO REALIZAR A AÇÃO: 
 Acesse a  Universidade Sebrae  pelo portal  https://uc.sebrae.com.br .
 No campo de busca, digite  Trilha do Foco: Gestão de Processos .
 Inscreva-se gratuitamente e siga os módulos propostos.
 Ao longo da trilha, serão apresentados conteúdos didáticos sobre fundamentos, boas práticas e ferramentas de gestão de processos.
 Ao concluir todos os módulos obrigatórios, será emitido um  certificado de conclusão .
 ONDE FAZER: 
Portal da Universidade Sebrae (100% online e gratuito).
 COMO COMPROVAR: 
Apresentação do  certificado de conclusão  da trilha de aprendizagem.
 Conclusão Você poderá escolher livremente entre as  três opções apresentadas , de acordo com seu estilo de aprendizagem e momento profissional. A realização de qualquer uma delas já será considerada como ação concluída. E lembre-se: se preferir propor uma ação diferente, converse com sua liderança.
</t>
  </si>
  <si>
    <t>Elevar a qualidade e padronização nas entregas aos municípios: Curto  Prazo</t>
  </si>
  <si>
    <t xml:space="preserve">
  OBJETIVO: 
Padronizar e aprimorar a qualidade das entregas realizadas aos municípios, assegurando consistência, clareza e excelência em cada material entregue.
  JUSTIFICATIVA: 
Cesar, essa ação permitirá garantir um padrão de excelência nas entregas realizadas, além de aumentar a percepção de profissionalismo e confiabilidade junto aos gestores municipais. A padronização também facilita o acompanhamento, a repetição de boas práticas e a melhoria contínua.
  COMO REALIZAR: 
 Desenvolver um modelo de checklist padrão  contendo itens obrigatórios de qualidade e estrutura para cada tipo de entrega.
 Aplicar o checklist nas próximas três entregas realizadas aos municípios , fazendo ajustes conforme a necessidade observada na prática.
  FERRAMENTAS QUE PODERÃO SER UTILIZADAS: 
 Modelos de checklist (físico ou digital)
 Google Sheets, Excel ou Trello para acompanhamento
 Feedback estruturado de colegas ou supervisores
 Ferramentas de revisão (como Grammarly ou editores de texto com revisão colaborativa)
 Modelos padronizados de documentos e apresentações
  EXEMPLOS DE COMO REALIZAR: 
 Criar um checklist com critérios como: clareza da linguagem, padronização visual, informações obrigatórias, revisão ortográfica e formatação.
 Aplicar esse checklist antes do envio de documentos ou relatórios aos municípios.
 Solicitar a avaliação de um colega ou supervisor utilizando o checklist como referência.
 Atualizar o modelo com base em aprendizados ou feedbacks obtidos.
  ONDE REALIZAR / ONDE PROCURAR: 
 Portal Sebrae:  Entenda o que é POP e qual sua importância para a gestão da qualidade. 
 https://sebrae.com.br/sites/PortalSebrae/artigos/entenda-o-que-e-pop-e-qual-sua-importancia-para-a-gestao-da-qualidade,58abbbd38f896810VgnVCM1000001b00320aRCRD 
 Udemy = Gestão de Documentos e Assuntos Regulatórios (Básico)
 https://www.udemy.com/course/gestao-de-documentos-e-assuntos-regulatorios-basico/?couponCode=2021PM25 
  COMO COMPROVAR: 
 Apresentação de  três modelos de checklists preenchidos  e aplicados nas respectivas entregas.
 Relatório simples  destacando os resultados observados com a padronização, melhorias percebidas e aprendizados gerados.
</t>
  </si>
  <si>
    <t>Desenvolver soluções mais centradas nas necessidades dos clientes: Curto  Prazo</t>
  </si>
  <si>
    <t xml:space="preserve">
  OBJETIVO: 
Desenvolver soluções mais alinhadas às reais necessidades dos clientes, promovendo maior valor percebido nos serviços oferecidos.
  JUSTIFICATIVA: 
Cesar, estou recomendando essa ação para ampliar sua capacidade de pensar e propor soluções que atendam de forma mais eficaz às demandas dos clientes. Isso permitirá entregar mais valor, aumentar a satisfação e fidelização, e destacar a qualidade dos serviços prestados.
  COMO REALIZAR: 
 Inscrever-se em um curso online de Design Thinking  para adquirir conhecimento teórico e prático sobre a metodologia.
 Aplicar os conceitos aprendidos em um projeto prático real , envolvendo a escuta ativa dos clientes, a prototipagem de soluções e a validação com os usuários.
  FERRAMENTAS QUE PODERÃO SER UTILIZADAS: 
 Cursos online com metodologia ativa
 Ferramentas de mapeamento de jornada do cliente
 Brainstorming estruturado
 Prototipagem rápida (protótipos de baixa fidelidade)
 Feedback de usuários (entrevistas, formulários)
  EXEMPLOS DE COMO REALIZAR: 
 Realizar entrevistas com clientes para entender seus pontos de dor.
 Criar um mapa de empatia ou jornada do cliente.
 Propor uma solução baseada nas descobertas e testá-la com um grupo pequeno de usuários antes de escalar.
 Documentar o processo desde a pesquisa até a entrega.
  ONDE REALIZAR / ONDE PROCURAR: 
 Sebrae:   Curso Design Thinking – Sebrae 
 ENAP:   Curso Design Thinking para Inovação – ENAP 
  COMO COMPROVAR: 
 Apresentação do  certificado de conclusão do curso .
 Elaboração de um  relatório detalhado  da aplicação prática, contendo: objetivos, etapas executadas, ferramentas utilizadas, resultados alcançados e aprendizados obtidos.
</t>
  </si>
  <si>
    <t xml:space="preserve">Aumentar a segurança técnica nas orientações sobre licitações aos municípios: Médio Prazo  </t>
  </si>
  <si>
    <t xml:space="preserve"> OBJETIVO: 
Aprofundar seus conhecimentos em Compras Governamentais, visando aumentar a segurança jurídica e técnica nas orientações prestadas aos municípios sobre o processo de licitação, especialmente à luz da nova Lei de Licitações.
  JUSTIFICATIVA: 
Cesar, você demonstrou interesse em aprimorar seu entendimento sobre o complexo sistema de Compras Governamentais. Esta ação ajudará a ampliar sua segurança técnica e jurídica nas orientações que você oferece aos municípios, contribuindo para maior clareza e precisão nas informações prestadas, além de garantir conformidade com as novas regulamentações.
  COMO REALIZAR: 
 Inscrever-se em um curso atualizado  sobre a nova Lei de Licitações, com foco em aspectos técnicos, jurídicos e práticos.
 Participar ativamente das aulas , aproveitando para esclarecer dúvidas e entender profundamente os aspectos da legislação.
 Aplicar os conhecimentos adquiridos  ao oferecer orientações sobre licitações, utilizando a nova legislação como base nas orientações aos municípios.
  FERRAMENTAS QUE PODERÃO SER UTILIZADAS: 
 Novas Diretrizes da Lei de Licitações  (Lei nº 14.133/2021)
 Modelos de documentos e contratos administrativos 
 Simulações de processos licitatórios  para aplicação prática dos conceitos
 Ferramentas de gestão de processos licitatórios  (como sistemas de pregão eletrônico)
  EXEMPLOS DE COMO REALIZAR: 
 Inscrever-se no curso da  Escola Virtual Gov  ou do  Senac EAD  sobre a nova Lei de Licitações
 Participar ativamente das aulas, interagindo com os instrutores para esclarecer pontos importantes sobre a nova legislação
 Aplicar os conhecimentos adquiridos em atendimentos aos municípios, garantindo que todas as orientações estejam em conformidade com a nova lei
 Documentar as orientações e, caso necessário, ajustar os processos internos para se alinhar à nova regulamentação
  ONDE REALIZAR / ONDE PROCURAR: 
 Escola Virtual Gov :  https://www.escolavirtual.gov.br/curso/440 
 Senac EAD :  https://www.ead.senac.br/cursos-livres/licitacao-e-contratos-administrativos-lei-1413321/ 
 Cursos oferecidos por instituições focadas em capacitação para o setor público
  COMO COMPROVAR: 
 Certificado de conclusão do curso  sobre a nova Lei de Licitações
 Registro de aplicação prática , mostrando como os conhecimentos adquiridos foram aplicados nas orientações aos municípios, por meio de um relatório ou documento de acompanhamento
 (Opcional) Feedback ou avaliação das orientações prestadas, para garantir a conformidade e eficácia nas recomendações
</t>
  </si>
  <si>
    <t xml:space="preserve"> Melhorar a clareza e assertividade na comunicação com colegas e parceiros: Curto  Prazo</t>
  </si>
  <si>
    <t xml:space="preserve">
  OBJETIVO: 
Desenvolver habilidades de comunicação clara, objetiva e assertiva no ambiente de trabalho, especialmente ao dar feedbacks, conduzir conversas delicadas ou sintetizar informações relevantes para a equipe e parceiros.
  JUSTIFICATIVA: 
Cesar, essa ação ajudará a aprimorar sua capacidade de se expressar de forma direta e empática, melhorando a fluidez das interações com colegas e parceiros. Isso contribui para uma comunicação mais eficiente, redução de ruídos e fortalecimento do clima de colaboração.
  COMO REALIZAR: 
 Participar de um curso sobre comunicação assertiva , com foco em técnicas de feedback, escuta ativa e comunicação não violenta.
 Implementar um relatório semanal de acompanhamento de projetos , com linguagem objetiva, estrutura clara e foco nos pontos principais, como avanços, entraves e próximos passos.
  FERRAMENTAS QUE PODERÃO SER UTILIZADAS: 
 Técnicas de Comunicação Não Violenta (CNV)
 Estrutura de feedback “SBI” (Situação – Comportamento – Impacto)
 Modelos de relatórios de acompanhamento
 Softwares como Google Docs, Notion, Word ou Trello para organizar os relatórios
 Ferramentas de avaliação 360º ou feedback informal
  EXEMPLOS DE COMO REALIZAR: 
 Aplicar a técnica de CNV ao redigir e apresentar feedbacks para colegas.
 Elaborar relatórios semanais que tragam resumos objetivos das atividades, ações concluídas, pendências e próximos passos, com linguagem clara e direcionada.
 Utilizar os aprendizados do curso para revisar e ajustar a forma de se comunicar nas reuniões e nos documentos enviados à equipe.
  ONDE REALIZAR / ONDE PROCURAR: 
 Fundação Dom Cabral:   Curso de Comunicação Assertiva 
 ESPM:   Curso Técnicas de Feedback e Comunicação Não Violenta 
 Comunicação Assertiva (Escola Virtual do Governo)
 Outras instituições de ensino corporativo ou cursos internos, caso disponíveis.
  COMO COMPROVAR: 
 Apresentação do  certificado de conclusão do curso escolhido .
 Envio de  relatório trimestral de acompanhamento de projetos , com aplicação das técnicas aprendidas.
 (Opcional) Feedback de colegas sobre a clareza e efetividade da comunicação após as mudanças implementadas.
</t>
  </si>
  <si>
    <t>Aplicar boas práticas de comunicação em contextos profissionais: Curto Prazo</t>
  </si>
  <si>
    <t xml:space="preserve">
  OBJETIVO: 
Ampliar o repertório de técnicas e estratégias de comunicação profissional, aplicando aprendizados relevantes para melhorar a forma como ideias são transmitidas, escutadas e compreendidas no ambiente de trabalho.
  JUSTIFICATIVA: 
Cesar, essa ação contribuirá para o desenvolvimento de uma comunicação mais eficaz, criativa e adaptada a diferentes contextos. Ao explorar diferentes perspectivas e técnicas apresentadas por especialistas, você poderá incorporar boas práticas diretamente no seu dia a dia, tornando suas interações mais impactantes e produtivas.
  COMO REALIZAR: 
 Selecionar três TED Talks  sobre temas relacionados à comunicação eficaz, escuta ativa, storytelling e linguagem corporal.
 Assistir aos vídeos com foco em identificar aprendizados aplicáveis  à sua prática profissional.
 Elaborar um resumo reflexivo  de cada palestra, destacando os principais pontos e como cada ideia pode ser colocada em prática no ambiente de trabalho.
  FERRAMENTAS QUE PODERÃO SER UTILIZADAS: 
 Plataforma TED Talks ( https://www.ted.com/talks )
 Ferramentas para anotação e organização de ideias (Google Docs, Word, Notion)
 Técnicas de escuta ativa, storytelling, CNV (Comunicação Não Violenta)
  EXEMPLOS DE COMO REALIZAR (COM SUGESTÕES DE TED TALKS): 
 “Your Body Language May Shape Who You Are” – Amy Cuddy 
→ Aprendizado: como a linguagem corporal influencia a forma como somos percebidos.
 “The Power of Vulnerability” – Brené Brown 
→ Aprendizado: a importância da autenticidade e da empatia nas relações profissionais.
 “How to Speak So That People Want to Listen” – Julian Treasure 
→ Aprendizado: técnicas práticas para tornar a fala mais clara, envolvente e eficaz.
 Após assistir, elaborar um resumo com:
 Título e palestrante
 Ideias principais
 Três aprendizados aplicáveis
 Exemplos de como utilizar no seu dia a dia profissional
  ONDE REALIZAR / ONDE PROCURAR: 
 TED Talks:   https://www.ted.com/talks 
 FGV: Comunicação para Líderes: Persuasão e Influência
   https://educacao-executiva.fgv.br/cursos/live/curta-media-duracao-live/comunicacao-para-lideres-persuasao-e-influencia 
  COMO COMPROVAR: 
 Entrega de três resumos reflexivos , um para cada TED Talk assistido, com os principais aprendizados e sugestões de aplicação prática.
</t>
  </si>
  <si>
    <t>Ampliar a segurança e a autonomia em decisões estratégicas: Médio Prazo</t>
  </si>
  <si>
    <t xml:space="preserve">
  OBJETIVO: 
Desenvolver maior confiança e capacidade de tomada de decisão em situações estratégicas, com base em critérios claros, análise de cenários e visão de impacto organizacional.
  JUSTIFICATIVA: 
Cesar, essa ação permitirá ampliar sua segurança ao tomar decisões estratégicas, especialmente em contextos de incerteza, pressão ou múltiplas variáveis. Isso trará mais autonomia à sua atuação, promovendo decisões mais alinhadas aos objetivos institucionais e fortalecendo sua posição como referência técnica e estratégica.
  COMO REALIZAR: 
 Participar de um workshop sobre tomada de decisão estratégica , com foco em análise de riscos, priorização e construção de cenários.
 Aplicar os aprendizados em situações reais , trazendo casos e reflexões para discussão nas reuniões da equipe.
 Compartilhar as decisões tomadas com base em critérios claros , valorizando a transparência e a coerência na argumentação.
  FERRAMENTAS QUE PODERÃO SER UTILIZADAS: 
 Matriz SWOT (forças, fraquezas, oportunidades, ameaças)
 Matriz de Priorização (ex: Eisenhower, GUT)
 Análise de cenários e simulações
 Ferramentas de gestão estratégica (ex: BSC, Canvas)
 Métodos de avaliação de riscos e impacto (qualitativos e quantitativos)
  EXEMPLOS DE COMO REALIZAR: 
 Participar de um workshop de curta duração sobre "Tomada de Decisão em Ambientes Complexos"
 Levar para uma reunião de equipe um caso real de decisão enfrentada, explicando o raciocínio adotado e solicitando contribuições para fortalecer o processo decisório
 Aplicar uma matriz de priorização para definir ações mais relevantes em um novo projeto
 Conduzir uma simulação de cenários em parceria com colegas para testar diferentes decisões possíveis
  ONDE REALIZAR / ONDE PROCURAR: 
 FGV – Educação Executiva:   https://educacao-executiva.fgv.br 
 ENAP – Escola Nacional de Administração Pública:   https://www.enap.gov.br 
 Cursos internos ou programas de desenvolvimento voltados à liderança estratégica
  COMO COMPROVAR: 
 Certificado de participação no workshop ou curso realizado 
 Relato estruturado de aplicação em reunião , incluindo:
Contexto da decisão
Ferramentas utilizadas
Resultados ou aprendizados obtidos
Contribuições recebidas da equipe
</t>
  </si>
  <si>
    <t>Melhorar a habilidade de negociação com prefeituras e parceiros locais: Médio Prazo</t>
  </si>
  <si>
    <t xml:space="preserve"> OBJETIVO: Aprimorar habilidades de negociação, focando em articulações com prefeituras e parceiros locais, a fim de alcançar consensos e firmar acordos mais eficazes.
  JUSTIFICATIVA: Cesar, essa ação vai apoiar sua atuação nas articulações com prefeituras e parceiros, melhorando sua capacidade de negociar de maneira assertiva, alcançar acordos vantajosos e estabelecer relações mais produtivas com stakeholders externos. A habilidade de negociação eficaz é essencial para facilitar parcerias e colaborações bem-sucedidas.
  COMO REALIZAR: Fazer um curso focado em negociação pública , com ênfase em técnicas e estratégias para negociar com órgãos públicos, prefeituras e parceiros do setor público e privado.
 Aplicar os conceitos adquiridos nas reuniões  com municípios e parceiros locais, utilizando as táticas de negociação para promover acordos e resolver conflitos de maneira eficaz.
 Praticar técnicas de escuta ativa , compreensão de necessidades e resolução de impasses, para obter resultados mais positivos nas negociações.
  FERRAMENTAS QUE PODERÃO SER UTILIZADAS: Modelos de negociação e análise de interesses
 Técnicas de comunicação assertiva e escuta ativa
 Estratégias de resolução de conflitos e gestão de expectativas
 Planejamento de negociação (ex: análise prévia das necessidades e limites das partes envolvidas)
  EXEMPLOS DE COMO REALIZAR: Inscrever-se em cursos oferecidos pela ENAP , Escola Sebrae ou FGV Online focados em negociação pública.
 Participar ativamente das aulas , aplicando os conceitos aprendidos em simulações e reuniões de negociação.
 Durante as  reuniões com municípios ou parceiros , usar as táticas de negociação para resolver questões pendentes ou criar novos acordos, com o foco em estabelecer relações mutuamente benéficas.
 Documentar as abordagens e estratégias utilizadas  nas negociações, analisando o impacto das técnicas no fechamento de acordos.
  ONDE REALIZAR / ONDE PROCURAR: ENAP:   https://www.enap.gov.br  (cursos sobre negociação pública)
 Escola Sebrae:   https://sebrae.com.br  (cursos sobre técnicas de negociação e parcerias públicas)
 FGV Online:   https://www.fgv.br  (cursos sobre negociação e gestão de parcerias)
  SUGESTÃO DE CURSO: Curso:   Técnicas de Negociação 
  Onde:  Sebrae
  Quando:  Próxima turma em abril de 2025
  Objetivo:  Aprimorar habilidades de negociação com foco em identificar fatores que influenciam a negociação, vivenciar suas fases e fortalecer parcerias.
  Inscrição:   sebrae.com.br 
  COMO COMPROVAR: Certificado de conclusão do curso de negociação pública. 
 Relato de caso aplicado , detalhando uma negociação específica com prefeituras ou parceiros, abordando as estratégias utilizadas e os resultados alcançados.
 Feedback de participantes ou superiores  sobre a eficácia das abordagens de negociação aplicadas, indicando os benefícios das novas habilidades de negociação no processo.
</t>
  </si>
  <si>
    <t>Reforçar o compromisso com a ética, confidencialidade e proteção de dados: Curto</t>
  </si>
  <si>
    <t xml:space="preserve">
 Reforço do Compromisso com Ética, Confidencialidade e Proteção de Dados 
(Tipo: Leitura Guiada ou Curso Institucional)
  Prazo para realização: até 20/06/2025 
  Justificativa Esta ação tem como objetivo garantir que todos os colaboradores estejam atualizados e comprometidos com os princípios éticos, a confidencialidade das informações e as diretrizes da Lei Geral de Proteção de Dados (LGPD). Estar alinhado com essas normas fortalece a segurança institucional, a integridade profissional e a confiança dos públicos com os quais nos relacionamos.
  Como Realizar a Ação  Opção 1: Desenvolvimento Prático Autônomo Leitura Guiada dos Documentos Institucionais 
 Acesse a intranet da organização ou a pasta institucional que contém:
Código de Ética
Política de Privacidade e Proteção de Dados
 Realize uma leitura atenta, fazendo anotações dos pontos principais.
 Elabore um  comprovante de leitura  simples com:
Nome completo
Data
Declaração de que leu e compreendeu os documentos
Assinatura (digital ou impressa)
  Opção 2: Desenvolvimento Formal (Curso Gratuito) Caso deseje reforçar ainda mais seu conhecimento, escolha  um  dos cursos gratuitos abaixo:
 LGPD na Prática: Casos Concretos de Adequação – Portal Sebrae 
 Como Implementar a LGPD – EV.G 
 Ética e Integridade – ENAP/Escola Virtual Gov 
  Sugestões Práticas para o Dia a Dia Nunca compartilhe informações sensíveis sem autorização formal.
 Em dúvidas sobre dados ou condutas, consulte o Código de Ética da organização.
 Use senhas fortes e proteja documentos com informações pessoais.
 Mantenha-se atento a práticas de segurança digital e à conduta ética em todas as interações profissionais.
  Como Comprovar Leitura Guiada : Entregar o comprovante de leitura preenchido e assinado.
 Curso : Apresentar o certificado de conclusão emitido pela plataforma utilizada.
  Aviso Importante Esta ação é obrigatória. A entrega de  um dos comprovantes  é essencial para o registro formal do cumprimento. A participação será validada conforme os critérios da UGP.
  Resumo Final A ética e a proteção de dados são responsabilidades coletivas. Cumprir esse compromisso fortalece a confiança, a segurança e a integridade da organização.
</t>
  </si>
  <si>
    <t xml:space="preserve">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localize o curso 'Programa de Integridade' e conclua todos os módulos obrigatórios. Reflita sobre os conteúdos e registre suas percepções.  
 ONDE FAZER: Plataforma UC Sebrae (pesquisar por: Programa de Integridade)  
 COMO COMPROVAR: Certificado de conclusão emitido pela plataforma.
</t>
  </si>
  <si>
    <t>Planejar projetos com mais eficiência usando métodos ágeis: Médio (até 30/09/2025)</t>
  </si>
  <si>
    <t xml:space="preserve"> OBJETIVO: 
Desenvolver habilidades de planejamento e execução de projetos de forma mais eficiente, utilizando métodos ágeis, para aumentar a produtividade e a qualidade das entregas.
  JUSTIFICATIVA: 
Cesar, com essa ação você poderá organizar melhor suas entregas e planejar projetos com mais eficiência, utilizando metodologias ágeis que proporcionam maior flexibilidade, colaboração e adaptação às mudanças. Isso permitirá que você conduza projetos com mais agilidade e alinhamento com as necessidades do time e das partes interessadas.
  COMO REALIZAR: 
 Inscrever-se em um curso introdutório sobre métodos ágeis , como Scrum, Kanban ou Lean, para aprender os princípios e práticas dessas metodologias.
 Aplicar os conceitos adquiridos em um projeto interno , utilizando a metodologia escolhida para planejar, executar e acompanhar as entregas.
 Acompanhar o progresso do projeto de forma iterativa e incremental , ajustando conforme os feedbacks e desafios encontrados.
  FERRAMENTAS QUE PODERÃO SER UTILIZADAS: 
 Scrum ,  Kanban  ou  Lean  como metodologias ágeis
 Ferramentas de gerenciamento ágil de projetos , como Trello, Jira ou Asana
 Quadros de planejamento visual  para acompanhamento de tarefas (ex: quadro Kanban)
 Sprints e retrospectivas  para otimizar a execução do projeto
  EXEMPLOS DE COMO REALIZAR: 
 Inscrever-se em cursos da  Alura ,  Coursera  ou  Sebrae  sobre metodologias ágeis
 Escolher um projeto interno para aplicar os conceitos aprendidos, como a organização de uma nova tarefa ou melhoria de um processo já existente
 Utilizar o  Scrum  ou o  Kanban  para planejar o projeto em fases, realizando entregas incrementais com feedback contínuo da equipe
 Organizar  sprints semanais  e realizar  retrospectivas  ao final de cada ciclo, para revisar o progresso e identificar pontos de melhoria
  ONDE REALIZAR / ONDE PROCURAR: 
 Alura :  https://www.alura.com.br  (cursos sobre Scrum, Kanban e Lean)
 Coursera :  https://www.coursera.org  (cursos sobre métodos ágeis e Scrum)
 Sebrae :  https://sebrae.com.br  (cursos sobre gestão ágil de projetos)
  COMO COMPROVAR: 
 Certificado de conclusão  do curso introdutório de métodos ágeis
 Relato da aplicação prática , incluindo o planejamento do projeto, a execução utilizando a metodologia ágil escolhida, e os resultados obtidos
 Feedback do time ou dos stakeholders  sobre o impacto da metodologia ágil na entrega do projeto e no processo de trabalho
</t>
  </si>
  <si>
    <t xml:space="preserve">Programa de Desenvolvimento de Lideres/Sucessores - Etapa Plataforma de Desenvolvimento </t>
  </si>
  <si>
    <t xml:space="preserve">Programa de Desenvolvimento de Lideres/Sucessores - Etapa Plataforma de Desenvolvimento 
 AS AÇÕES SUGERIDAS NO SEU PDI NÃO SÃO SUBSTITUÍDAS PELAS AÇÕES DO PROGRAMA DE LIDERES SUCESSORES ELAS SÃO COMPLEMENTARES. Na hipotese do seu PDI tiver ações indicadas para trabalhar competências que o PROGRAMA – PDI DO BEM – MENTORIAS já contempla, você deve mantê-la no seu plano e quando concluir a ação no Programa deve postar o documento que comprove a execução na Ação e a sua compatibilidade que justifique não realizar a ação citada no plano desenvolvimento. COMO REALIZAR A AÇÃO: 1. Acessar a plataforma com login e senha fornecidos pela equipe responsável pelo Programa de Sucessores. 2. Seguir a trilha de aprendizagem estruturada nas Competências definidas no diagnóstico para o seu desenvolvimento. • Visualização de vídeos e entrevistas • Realização de quizzes, reflexões e desafios práticos o Participação em fóruns, webinars e mentorias (quando previstos) 1. Aplicar os aprendizados em sua rotina de trabalho, conectando os conteúdos com os desafios vivenciados na organização. ONDE FAZER: Na Plataforma Digital do Programa de Desenvolvimento de Sucessores (link e credenciais fornecidos pela equipe do programa). Atividades realizadas de forma assíncrona, com prazos definidos para cada fase da trilha. Suporte técnico e pedagógico disponível. COMO COMPROVAR: • Registro de conclusão das trilhas na plataforma • Participação nas atividades e entregas previstas • Relato reflexivo ou apresentação de aprendizado (se solicitado) • Possibilidade de emissão de certificado parcial ou final, conforme desempenho
</t>
  </si>
  <si>
    <t xml:space="preserve">JUSTIFICATIVA:**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trata do tema: 3º Treinamento de Vendas  TEMA: Follow-Up Eficiente: Como Conduzir o Lead Até a Decisão.     **COMO REALIZAR A AÇÃO:**   1. Participar do treinamento na data indicada.   2. Registrar os principais aprendizados do encontro.   3. Aplicar ao menos uma técnica aprendida em situação real de atendimento ou relacionamento.   4. Elaborar um breve relato sobre a aplicação e os resultados observados.     **ONDE FAZER:** Plataforma do evento com link enviado por e-mail institucional.     **COMO COMPROVAR:** Lista de presença + registro da aplicação prática validada pela liderança.
</t>
  </si>
  <si>
    <t xml:space="preserve">JUSTIFICATIVA:**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trata do tema: 4º Treinamento de Vendas  TEMA: Técnicas de Fechamento Consultivo: Ajudando o Lead a Dizer Sim.     **COMO REALIZAR A AÇÃO:**   1. Participar do treinamento na data indicada.   2. Registrar os principais aprendizados do encontro.   3. Aplicar ao menos uma técnica aprendida em situação real de atendimento ou relacionamento.   4. Elaborar um breve relato sobre a aplicação e os resultados observados.     **ONDE FAZER:** Plataforma do evento com link enviado por e-mail institucional.     **COMO COMPROVAR:** Lista de presença + registro da aplicação prática validada pela liderança.
</t>
  </si>
  <si>
    <t xml:space="preserve">JUSTIFICATIVA:**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trata do tema: 2º Treinamento de Vendas  TEMA: Qualificação Estratégica de Leads: Identificando Oportunidades Reais.     **COMO REALIZAR A AÇÃO:**   1. Participar do treinamento na data indicada.   2. Registrar os principais aprendizados do encontro.   3. Aplicar ao menos uma técnica aprendida em situação real de atendimento ou relacionamento.   4. Elaborar um breve relato sobre a aplicação e os resultados observados.     **ONDE FAZER:** Plataforma do evento com link enviado por e-mail institucional.     **COMO COMPROVAR:** Lista de presença + registro da aplicação prática validada pela liderança.
</t>
  </si>
  <si>
    <t xml:space="preserve">JUSTIFICATIVA:**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trata do tema: 1º Treinamento de Vendas  TEMA: Técnicas de Abordagem Consultiva: Conduzindo Conversas que Geram Confiança.     **COMO REALIZAR A AÇÃO:**   1. Participar do treinamento na data indicada.   2. Registrar os principais aprendizados do encontro.   3. Aplicar ao menos uma técnica aprendida em situação real de atendimento ou relacionamento.   4. Elaborar um breve relato sobre a aplicação e os resultados observados.     **ONDE FAZER:** Plataforma do evento com link enviado por e-mail institucional.     **COMO COMPROVAR:** Lista de presença + registro da aplicação prática validada pela liderança.
</t>
  </si>
  <si>
    <t xml:space="preserve">JUSTIFICATIVA: 
Esta ação faz parte do  Programa de Integridade do Sistema Sebrae  e é fundamental para o fortalecimento da  cultura organizacional baseada em ética e responsabilidade . A  realização do curso é obrigatória para todos os colaboradores .
 COMO REALIZAR A AÇÃO: 
Acesse a  Plataforma UC Sebrae , localize o curso  “Programa de Integridade”  e  conclua todos os módulos obrigatórios . Durante o curso,  reflita sobre os conteúdos  e  registre suas percepções .
 ONDE FAZER: 
  Plataforma UC Sebrae 
 COMO COMPROVAR: 
  Certificado de conclusão ou captura da tela com o curso finalizado (print) .
</t>
  </si>
  <si>
    <t xml:space="preserve"> Participação no 1º Treinamento de Vendas TEMA: Técnicas de Abordagem Consultiva: Conduzindo Conversas que Geram Confiança</t>
  </si>
  <si>
    <t xml:space="preserve">JUSTIFICATIVA: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trata do tema:
  1º Treinamento de Vendas 
  TEMA:  Técnicas de Abordagem Consultiva: Conduzindo Conversas que Geram Confiança.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COMO COMPROVAR: 
Lista de presença e registro da aplicação prática validada pela liderança.a.
</t>
  </si>
  <si>
    <t>Participação no 2º Treinamento de Vendas TEMA: Qualificação Estratégica de Leads: Identificando Oportunidades Reais</t>
  </si>
  <si>
    <t xml:space="preserve">JUSTIFICATIVA: 
Esta é uma  ação obrigatória  definida pela equipe do projeto e integra o Ciclo de Treinamentos de Vendas oferecido pelo Sebrae. Cada tema corresponde a um  módulo independente , com foco prático e no desenvolvimento de competências específicas em vendas consultivas. Este módulo trata do tema:
  2º Treinamento de Vendas 
  TEMA:  Qualificação Estratégica de Leads: Identificando Oportunidades Reais.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COMO COMPROVAR: 
Lista de presença e registro da aplicação prática validada pela liderança.
</t>
  </si>
  <si>
    <t xml:space="preserve">JUSTIFICATIVA: 
Esta é uma  ação obrigatória  definida pela equipe do projeto e integra o Ciclo de Treinamentos de Vendas oferecido pelo Sebrae. Cada tema corresponde a um  módulo independente , com foco prático e no desenvolvimento de competências específicas em vendas consultivas. Este módulo trata do tema:
  4º Treinamento de Vendas 
  TEMA:  Técnicas de Fechamento Consultivo: Ajudando o Lead a Dizer Sim.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COMO COMPROVAR: 
Lista de presença e registro da aplicação prática validada pela liderança.
</t>
  </si>
  <si>
    <t>DESENHAR O FLUXO DE ATENDIMENTO REGIONAL - MEDIO PRAZO</t>
  </si>
  <si>
    <t xml:space="preserve">
 SEGUEM DUAS AÇÕES: 
 Ambas as ações são indicações para o seu desenvolvimento e entendemos que podem ajudar no desafio de aprimorar suas competências. Elas são opcionais, não há necessidade de realizar as duas, mas caso opte por fazê-las, será um grande ganho no seu desenvolvimento.
 Caso deseje propor outra ação diferente dessas opções, converse com sua liderança e registre a opção alternativa nos comentários para que possamos incluí-la no seu plano.
 Não há necessidade de apagar as ações já existentes — qualquer uma que concluir será considerada como ação realizada.
 AÇÃO 1 – Desenhar o Fluxo de Atendimento Regional 
 Justificativa: 
Esta ação tem como objetivo promover clareza, eficiência e integração na execução dos processos de rotina, especialmente no que se refere ao atendimento a clientes, execução de eventos e projetos. Com base no PDI anterior e na recomendação de desenvolvimento organizacional, mapear fluxos será essencial para melhorar a qualidade das entregas e fortalecer a atuação integrada com outras áreas da instituição.
 O que fazer: 
 Escolher um processo da regional que você realiza com frequência (exemplo: atendimento ao cliente, ação de capacitação, missão técnica).
 Mapear todas as etapas envolvidas no processo, desde o início até a finalização.
 Indicar os responsáveis, prazos e ferramentas utilizadas em cada etapa.
 Destacar pontos de atenção, gargalos ou possíveis melhorias identificadas durante o mapeamento.
 Onde fazer: 
No ambiente de trabalho, utilizando informações práticas da rotina da regional. Consulte sua liderança e UGP para validar fontes e referências recomendadas.
 Material de apoio: 
 Curso “Mapeamento de Processos na Prática” – Sebrae Play
 Vídeo “Como mapear processos em 5 passos” – YouTube
 Artigo “Fluxos de Trabalho Eficientes” – Plataforma Degreed
 Modelo gratuito de fluxograma – Canva
 Como comprovar: 
 Entrega do fluxograma completo, contendo:
Descrição do processo
Etapas detalhadas
Responsáveis por cada fase
Observações sobre melhorias
 Validação obrigatória da liderança sobre a clareza e aplicabilidade do processo mapeado
 AÇÃO 2 – Criar Painel Visual de Processos da Regional (Kanban Operacional) 
 Justificativa: 
Complementar ao mapeamento de processos, a criação de um painel visual permite acompanhar a execução das etapas em tempo real, facilitando o monitoramento, a colaboração entre colegas e o cumprimento de prazos. Esta ação promove organização, transparência e maior engajamento das equipes nas rotinas operacionais.
 O que fazer: 
 Escolher um processo frequente da regional já mapeado ou em andamento.
 Criar um quadro Kanban (físico ou digital) com colunas do tipo “A Fazer”, “Em Andamento” e “Concluído”.
 Definir cartões para cada etapa, com responsáveis e datas de entrega.
 Atualizar o painel semanalmente com base no progresso real.
 Compartilhar o painel com a equipe, promovendo alinhamento e corresponsabilidade.
 Onde fazer: 
No ambiente de trabalho (quadro físico) ou em ferramenta digital (Trello, Microsoft Planner). Valide a ferramenta mais apropriada com sua liderança e UGP.
 Material de apoio: 
 Ferramenta Trello (modelo gratuito de Kanban)
 Artigo “Como usar Kanban para gerenciar rotinas operacionais” – Sebrae Play
 Livro “Scrum e Kanban na Prática” – Biblioteca Sebrae TO
 Como comprovar: 
 Registro do painel criado (foto, link ou print)
 Relato com breve análise sobre os ganhos percebidos após 4 semanas de uso
 Validação da liderança sobre a utilidade da ferramenta e sua continuidade
</t>
  </si>
  <si>
    <t xml:space="preserve">JUSTIFICATIVA: 
Esta é uma  ação obrigatória  definida pela equipe do projeto e integra o Ciclo de Treinamentos de Vendas oferecido pelo Sebrae. Cada tema corresponde a um  módulo independente , com foco prático e no desenvolvimento de competências específicas em vendas consultivas. Este módulo trata do tema:
  3º Treinamento de Vendas 
  TEMA:  Follow-Up Eficiente: Como Conduzir o Lead Até a Decisão.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COMO COMPROVAR: 
Lista de presença e registro da aplicação prática validada pela liderança.
</t>
  </si>
  <si>
    <t>Realizar curso sobre Gestão de Convênios no Sistema SEBRAE</t>
  </si>
  <si>
    <t xml:space="preserve">  Justificativa 
 A compreensão aprofundada sobre a gestão de convênios é essencial para garantir conformidade legal, eficiência nos processos e alinhamento com os padrões institucionais do Sistema Sebrae. Essa ação é especialmente relevante para profissionais que atuam em áreas administrativas, financeiras, jurídicas e de planejamento, pois envolve conhecimentos sobre normativas, execução orçamentária, prestação de contas e relacionamento com parceiros institucionais. Ao realizar o curso, o participante amplia sua capacidade técnica, fortalece sua segurança nas atividades operacionais e contribui diretamente para a excelência da gestão pública e institucional.
   Como Realizar a Ação 
   Curso sobre Gestão de Convênios do Sistema SEBRAE 
 Passo 1:  Acesse o portal de cursos ou plataforma indicada pela UGP (como o Portal Sebrae, Universidade Sebrae ou outro canal oficial).
 Passo 2:  Realize o cadastro, se necessário, ou acesse com seu login institucional.
 Passo 3:  Localize o curso com o tema "Gestão de Convênios do Sistema Sebrae" ou similar.
 Passo 4:  Leia atentamente a ementa, certificando-se de que aborda aspectos como: normativas SEBRAE, gestão financeira e orçamentária, tramitação de convênios, prestação de contas, entre outros.
 Passo 5:  Realize o curso com dedicação, aproveitando as videoaulas, materiais complementares e exercícios avaliativos.
 Passo 6:  Ao concluir todas as etapas, baixe o certificado de conclusão.
   Como Comprovar 
 Certificado de Conclusão  emitido pela Universidade Sebrae ou por empresa de mercado reconhecida.
   Aviso Importante 
 Esta ação é obrigatória. O participante deve apresentar a certificação correspondente para comprovação da realização.
   Resumo Final 
 Fortalecer sua capacidade técnica em gestão de convênios é abrir caminhos para entregas mais seguras, alinhadas e eficientes dentro do Sistema Sebrae. Invista no seu crescimento e gere ainda mais impacto institucional!
</t>
  </si>
  <si>
    <t>Realizar a Trilha do Sistema FOCO</t>
  </si>
  <si>
    <t xml:space="preserve"> Justificativa A Trilha do Sistema FOCO é uma formação essencial para todos que desejam aprimorar seu domínio sobre os instrumentos de planejamento, acompanhamento e resultados do Sebrae. Com essa trilha, o participante desenvolve uma visão mais estratégica e integrada da gestão organizacional, compreendendo melhor como seu trabalho se conecta aos indicadores institucionais. Ao concluir a trilha, estará mais preparado para atuar de forma técnica, alinhada e orientada a resultados, contribuindo diretamente para a excelência das entregas e o fortalecimento da cultura de desempenho.
  Como Realizar a Ação  Realização do Curso (Trilha obrigatória) Busque pela  “Trilha do Sistema FOCO” .
 Inicie os módulos e realize os estudos no seu ritmo, respeitando o prazo de conclusão até 30/09/2025.
 Ao final da trilha, emita o  certificado de conclusão  diretamente na plataforma.
 Salve o certificado em PDF e encaminhe para seu gestor(a) e para a UGP como comprovação da ação concluída.
  Sugestões Práticas para o Dia a Dia Reserve momentos fixos na semana (ex: 30 min nas sextas-feiras) para avançar na trilha.
 Anote dúvidas ou insights para compartilhar com sua equipe.
 Experimente aplicar alguma funcionalidade do FOCO diretamente em suas atividades após cada módulo.
  Vídeos e Conteúdos de Apoio TED Talk: Como grandes líderes inspiram ação  – Simon Sinek
Disponível no site do TED Talks. Uma excelente inspiração sobre propósito e alinhamento estratégico.
 TED Talk: O quebra-cabeça da motivação  – Dan Pink
Também no TED Talks. Conecta o uso de indicadores ao senso de propósito e à performance autônoma.
  Como Comprovar Apresente o  certificado de conclusão da Trilha do Sistema FOCO , emitido pela  Universidade Corporativa do Sebrae  até 30/09/2025.
  Aviso Importante A ação é obrigatória. A certificação só será validada mediante apresentação do documento oficial.
  Resumo Final 
 Essa trilha é sua chave para entender, aplicar e transformar os dados e indicadores em decisões estratégicas. Aproveite para evoluir junto com o Sebrae!
</t>
  </si>
  <si>
    <t xml:space="preserve">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localize o curso  'Programa de Integridade'  e conclua todos os módulos obrigatórios. Reflita sobre os conteúdos e registre suas percepções.
 ONDE FAZER: 
Plataforma UC Sebrae (pesquisar por:  Programa de Integridade )
 COMO COMPROVAR: 
Certificado de conclusão emitido pela plataforma.
</t>
  </si>
  <si>
    <t>Realizar curso sobre Liderança</t>
  </si>
  <si>
    <t xml:space="preserve">  Justificativa 
A liderança é uma competência essencial para o fortalecimento de equipes, gestão de resultados e condução de projetos alinhados à estratégia institucional. Desenvolver-se nesse tema permite aprimorar habilidades como comunicação assertiva, tomada de decisão, delegação, escuta ativa, gestão de conflitos e influência positiva. Essa ação contribui para o aumento da maturidade profissional e impacta diretamente na qualidade das entregas e no engajamento dos times. Ao aprofundar seus conhecimentos em liderança, o participante amplia sua capacidade de inspirar, coordenar e transformar ambientes de trabalho com mais eficiência e sensibilidade.
   Como Realizar a Ação 
   Curso sobre Liderança 
 Escolha um curso com foco em liderança, disponível em plataformas reconhecidas como a Universidade Sebrae, EV.G, Fundação Bradesco ou empresas especializadas.
 Verifique se o curso contempla temas relevantes como estilos de liderança, gestão de equipes, motivação, feedback, comunicação e inteligência emocional.
 Realize o curso com atenção aos conteúdos, videoaulas e materiais complementares.
 Ao finalizar todas as etapas, baixe o certificado de conclusão, que deverá ser entregue para comprovação da ação.
   Onde Fazer (sugestões dentro das listas oficiais do projeto) 
 Você pode escolher  um dos cursos abaixo , todos válidos e gratuitos conforme as listas oficiais do Sebrae TO:
 Curso "Liderança e Gestão de Equipes"  (Plataforma EV.G)
 Curso "Curso de liderança - Líder Coach: liderando para a alta performance"  (Portal SEBRAE)
 Curso "Flow - Skills para liderar"  (Portal SEBRAE)
 Curso "Flow - Liderança para crises complexas"  (Portal SEBRAE)
 Links de acesso disponíveis nas plataformas respectivas. A escolha final do curso poderá ser livre, desde que o tema central seja  liderança  e o conteúdo tenha qualidade técnica.
   Material de Apoio 
 TED Talks recomendados para ampliar a visão de liderança: 
 “Como grandes líderes inspiram ação” – Simon Sinek 
Disponível no site do TED Talks.
 https://www.ted.com/talks/simon_sinek_how_great_leaders_inspire_action
 “O que é preciso para ser um grande líder” – Roselinde Torres 
Disponível no site do TED Talks.
 https://www.ted.com/talks/roselinde_torres_what_it_takes_to_be_a_great_leader
 Livro complementar recomendado: 
 “Pipeline de Liderança”  – disponível na Biblioteca Sebrae. Um guia prático sobre desenvolvimento de líderes em diferentes níveis organizacionais.
   Como Comprovar 
Apresentação do  certificado de conclusão. 
   Aviso Importante 
O curso poderá ser escolhido livremente, desde que tenha foco em liderança.
   Resumo Final 
Desenvolver sua liderança é investir no seu potencial de transformação, ampliando sua capacidade de inspirar pessoas, conduzir projetos e gerar impacto positivo na organização.
</t>
  </si>
  <si>
    <t>Realizar curso sobre Acesso a Mercados e/ou Internacionalização</t>
  </si>
  <si>
    <t xml:space="preserve">  Justificativa 
 O acesso a novos mercados, inclusive os internacionais, é um dos caminhos mais estratégicos para ampliar o alcance, a competitividade e a sustentabilidade dos pequenos negócios atendidos pelo Sebrae. Ao aprofundar conhecimentos sobre esse tema, o profissional se capacita para orientar empreendedores em temas como exportação, adequação de produtos, canais de comercialização, estratégias de entrada e parcerias comerciais. Esta ação é especialmente relevante para colaboradores que atuam com atendimento empresarial, projetos setoriais, articulações institucionais ou inteligência de mercado, promovendo soluções mais qualificadas e alinhadas às tendências globais.
   Como Realizar a Ação 
   Curso sobre Acesso a Mercados e/ou Internacionalização 
 Passo 1:  Acesse o portal da Universidade Sebrae ou outros canais de capacitação aprovados pela UGP, como a Degreed.
 Passo 2:  Utilize palavras-chave como “internacionalização”, “acesso a mercados”, “comércio exterior”, “exportação” ou “mercado global” para localizar cursos disponíveis.
 Passo 3:  Escolha um curso que aborde aspectos fundamentais como: oportunidades de internacionalização, preparação para exportação, cultura de negócios internacionais, estratégias de entrada e canais de comercialização.
 Passo 4:  Realize o curso com atenção aos conteúdos, vídeos, cases e atividades propostas.
 Passo 5:  Finalize todas as etapas exigidas para gerar o certificado de conclusão.
 Passo 6:  Baixe o certificado e mantenha o registro para comprovação no PDI.
 Importante:  O curso pode ser realizado via Sebrae ou instituições reconhecidas de mercado, desde que o conteúdo esteja diretamente relacionado ao tema de acesso a mercados e/ou internacionalização.
   Como Comprovar 
 Certificado de Conclusão .  Aviso Importante 
 Esta ação é obrigatória. O particpante deverá apresentar o certificado como comprovação para validação da ação no PDI.
   Resumo Final 
 Expandir horizontes é também expandir competências. Ao mergulhar no universo de mercados e internacionalização, você se posiciona como um agente de transformação para os negócios brasileiros no cenário global.
</t>
  </si>
  <si>
    <t>Ler o livro “Faça Sua Comunicação Enriquecer Você”</t>
  </si>
  <si>
    <t xml:space="preserve">  AÇÃO / OBJETIVO Ler o livro “Faça Sua Comunicação Enriquecer Você”   (prazo: até 30/11/2025) 
  Objetivo:  Aprimorar a comunicação pessoal e profissional, com foco em clareza, objetividade e expressão assertiva em contextos diversos, incluindo reuniões.
   JUSTIFICATIVA Crystiane, essa leitura contribuirá para o fortalecimento da sua habilidade de se comunicar com mais confiança e precisão, especialmente ao apresentar ideias, projetos ou demandas no ambiente de trabalho.
   COMO REALIZAR A AÇÃO Ler ao menos um capítulo por semana, destacar os principais aprendizados e preparar uma apresentação curta (oral ou gravada) sobre os pontos mais relevantes ao final da leitura.
   FERRAMENTAS E EXEMPLOS DE COMO REALIZAR Livro físico ou digital (Kindle) : Fazer anotações durante a leitura.
Exemplo: Marcar dicas práticas sobre tom de voz, escuta ativa, estruturação de fala.
 Sebo Virtual ou Livrarias Online : Adquirir o livro de forma acessível.
Exemplo: Ler no tempo livre, integrando os insights à rotina profissional.
   ONDE REALIZAR / ONDE PROCURAR Livrarias físicas, plataformas digitais como  Amazon Kindle , ou sebos online como  Estante Virtual  ( www.estantevirtual.com.br ).
   COMO COMPROVAR Entregar um  resumo escrito com os principais aprendizados  e realizar uma  apresentação curta (gravada ou ao vivo)  sobre como os conhecimentos foram assimilados e aplicados no dia a dia.
</t>
  </si>
  <si>
    <t xml:space="preserve"> Assistir ao TED Talk “Como falar para que as pessoas queiram ouvir-” (Julian Treasure)- curto prazo</t>
  </si>
  <si>
    <t xml:space="preserve">  AÇÃO / OBJETIVO Assistir ao TED Talk “Como falar para que as pessoas queiram ouvir” (Julian Treasure)   (prazo: curto – até 30/11/2025) 
  Objetivo:  Desenvolver a comunicação interpessoal, aumentando a clareza e o impacto nas interações profissionais, especialmente em reuniões.
   JUSTIFICATIVA Crystiane, essa ação apoiará o aprimoramento da sua capacidade de se expressar com mais impacto, clareza e empatia, elementos essenciais para melhorar a influência e a escuta ativa em ambiente de trabalho.
   COMO REALIZAR A AÇÃO Assistir ao TED Talk, identificar os sete pecados da fala mencionados por Julian Treasure e refletir sobre como esses comportamentos se manifestam no ambiente profissional, buscando formas de evitá-los.
   FERRAMENTAS E EXEMPLOS DE COMO REALIZAR TED.com : Acessar diretamente a palestra de Julian Treasure.
Exemplo: Assistir ao vídeo completo com anotações dos pontos principais.
 YouTube : Buscar o vídeo com legendas ou dublagem, se necessário.
Exemplo: Analisar exemplos práticos apresentados no vídeo e relacionar com sua experiência.
 Plataforma do Bem : Verificar se há trilhas que incluam esse conteúdo.
Exemplo: Complementar o aprendizado com materiais de apoio, se disponíveis.
   ONDE REALIZAR / ONDE PROCURAR Acesse em TED.com, YouTube ou outras plataformas de vídeos institucionais.
   COMO COMPROVAR Produzir um  resumo dos aprendizados  com destaque para os 7 pecados da fala e relatar  exemplos reais de aplicação prática  desses conceitos na comunicação durante o trabalho.
</t>
  </si>
  <si>
    <t>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localize o curso 'Programa de Integridade' e conclua todos os módulos obrigatórios. Reflita sobre os conteúdos e registre suas percepções.
 **ONDE FAZER:** Plataforma UC Sebrae (pesquisar por: Programa de Integridade)
 **COMO COMPROVAR:** Certificado de conclusão emitido pela plataforma.</t>
  </si>
  <si>
    <t>AÇÃO: Realizar o curso Código de Ética 2024 – UC Sebrae</t>
  </si>
  <si>
    <t xml:space="preserve">JUSTIFICATIVA:** Esta ação visa garantir que todos os colaboradores estejam em conformidade com as diretrizes éticas institucionais do Sistema Sebrae, conforme exigência do Programa de Integridade. O curso é obrigatório para todos os empregados ativos.  **COMO REALIZAR A AÇÃO:** Acesse a Plataforma UC Sebrae, localize o curso 'Código de Ética 2024' e conclua todas as etapas. Reserve um tempo para leitura atenta do conteúdo e reflexão sobre sua aplicação prática.  **ONDE FAZER:** Plataforma UC Sebrae (pesquisar por: Código de Ética 2024)  **COMO COMPROVAR:** Certificado de conclusão emitido pela plataforma.
</t>
  </si>
  <si>
    <t xml:space="preserve">Participar de formação sobre ética, integridade e prevenção de assédio - Médio Prazo </t>
  </si>
  <si>
    <t xml:space="preserve">AÇÃO / OBJETIVO Participar de formação sobre ética, integridade e prevenção de assédio  (prazo: médio).
  Objetivo:  Garantir atuação em conformidade com os princípios éticos da instituição e contribuir para a construção de um ambiente de trabalho seguro, respeitoso e inclusivo.
 JUSTIFICATIVA Crystiane, essa ação é obrigatória para assegurar que todos os colaboradores estejam alinhados à cultura de integridade do Sebrae. Além de cumprir uma exigência institucional, a formação fortalece a conduta ética individual e coletiva, e contribui para a prevenção de práticas inadequadas, como o assédio.
 COMO REALIZAR A AÇÃO Participar de trilhas, cursos ou eventos que abordem ética, integridade e prevenção ao assédio. É necessário realizar todas as atividades propostas, refletir sobre os conteúdos apresentados e buscar aplicabilidade prática no ambiente de trabalho.
 FERRAMENTAS QUE PODERÃO SER UTILIZADAS, EXEMPLOS DE REALIZAÇÃO E FORMAS DE COMPROVAÇÃO Universidade Sebrae 
Acesse: https://universidade.sebrae.com.br
  Exemplo:  Buscar por cursos como  "Ética e Integridade no Serviço Público"  ou  "Ambiente Ético e Respeitoso no Trabalho" .
  Como comprovar:  Entregar o  certificado de conclusão  emitido pela plataforma após o término do curso.
 Trilhas da Comissão de Integridade 
Acesse via Intranet Sebrae ou por meio de comunicação institucional.
  Exemplo:  Participar da trilha "Integridade e Prevenção ao Assédio", com módulos teóricos e atividades práticas.
  Como comprovar:  Apresentar o  relatório final da trilha , com registro das atividades realizadas.
 Eventos Internos do Sebrae 
Verificar comunicados institucionais, convites por e-mail e calendário da área de Gestão de Pessoas.
  Exemplo:  Participar de rodas de conversa, palestras ou workshops promovidos pela Comissão de Integridade.
  Como comprovar:  Solicitar e entregar a  declaração de participação  assinada pela área responsável pelo evento.
 ONDE REALIZAR / ONDE PROCURAR Universidade Sebrae:  universidade.sebrae.com.br
 Trilhas da Comissão de Integridade:  Disponíveis na Intranet Sebrae
 Eventos Internos:  Comunicados via e-mail institucional ou área de Gestão de Pessoas
</t>
  </si>
  <si>
    <t xml:space="preserve"> Criar um Diário de Decisão com análise de alternativas e resultados - Curto Prazo</t>
  </si>
  <si>
    <t xml:space="preserve">
   Ação 
 Crystiane, sua missão nesta ação é criar um Diário de Decisão. Registre  três decisões importantes  que você tomou recentemente, detalhando o contexto de cada uma, as opções consideradas, os motivos que levaram à sua escolha final e os resultados observados. Após isso, reflita sobre padrões de comportamento e aprendizados extraídos dessa análise.​
   Objetivo da Ação 
 Essa prática fortalece sua  capacidade analítica e de tomada de decisão consciente , promovendo mais clareza nos processos e maior segurança para agir. O diário servirá como uma ferramenta de autoconhecimento profissional, permitindo identificar padrões que funcionam e pontos de melhoria em sua forma de decidir.​
   Justificativa 
 Criar o hábito de refletir sobre decisões tomadas contribui diretamente para desenvolver a competência  Decisões Ágeis (Tomada de Decisão Informada e Proativa) . Essa prática permite reconhecer seus critérios internos, avaliar a eficácia de suas escolhas e ajustar suas abordagens com mais precisão e rapidez. Além disso, esse exercício fortalece a autonomia, responsabilidade e pensamento estratégico no trabalho e na vida pessoal.​
   Como Fazer – Passo a Passo 
 Selecione três decisões recentes  que você considera importantes, seja no âmbito pessoal ou profissional.
 Para cada decisão, registre:
 Contexto : Descreva a situação, incluindo onde, quando e os fatores envolvidos.​
 Alternativas consideradas : Liste as opções que estavam disponíveis no momento.​
 Motivo da escolha : Explique por que você optou por determinada alternativa.​
 Resultado obtido : Relate o que aconteceu após a decisão e as consequências observadas.​
 Após documentar as três decisões, escreva uma  reflexão final  abordando:
Quais  padrões de comportamento  você identificou em suas decisões?​
O que funcionou bem e deve ser mantido?​
Quais aspectos podem ser  melhorados  em futuras decisões?​
 Utilize o formato que for mais conveniente para você:
Caderno físico​
Aplicativos de anotações como  Notion ,  Microsoft Word ,  Google Docs  ou  OneNote ​
   Onde Fazer – Ambientes e Ferramentas 
 Ferramenta de sua preferência: Notion, Word, Google Docs, OneNote, caderno físico ou outro meio que você se sinta confortável.​
   Como Comprovar a Ação 
 Entregue um documento contendo:​
 Os registros detalhados das  três decisões  (contexto, alternativas, motivo e resultado para cada uma).​
 Uma  reflexão final  escrita, destacando os padrões identificados e os aprendizados obtidos com o exercício.​
   Conteúdos de Apoio 
  Artigo:  Tomada de decisão: 5 passos para tomar decisões melhores – Endeavor Brasil 
  Artigo:  Quatro reflexões para melhorar seu desempenho profissional – Exame 
  Vídeo:  Como tomar decisões difíceis – Canal Débora Aladim 
   Resumo Final 
 Este exercício de registrar e revisar decisões é uma prática poderosa para quem deseja evoluir de forma consciente. Crystiane, ao se dedicar a essa análise, você se conhecerá melhor, tomará decisões com mais clareza e transformará sua forma de agir diante de novos desafios. Um pequeno hábito que pode gerar grandes mudanças.​
</t>
  </si>
  <si>
    <t>Assistir ao filme “O Diabo Veste Prada” com foco em adaptação e resiliência - Curto Prazo</t>
  </si>
  <si>
    <t xml:space="preserve">
   Ação 
 Crystiane, sua missão nesta ação é assistir ao filme  “O Diabo Veste Prada” , prestando atenção especial às situações em que a personagem principal demonstra  adaptação e resiliência  diante dos desafios no ambiente de trabalho. Após assistir, identifique  três situações específicas  em que essas competências foram cruciais e escreva um breve relato sobre  como você reagiria em situações semelhantes no seu contexto profissional .​
   Objetivo da Ação 
 O objetivo desta atividade é promover uma reflexão sobre a importância da  adaptabilidade e resiliência  no ambiente de trabalho, inspirando-a a desenvolver estratégias para lidar eficazmente com mudanças e desafios profissionais.​
   Justificativa 
 Em um mercado de trabalho em constante evolução, a capacidade de se adaptar a novas situações e superar obstáculos é essencial para o crescimento profissional. Este exercício permitirá que você analise comportamentos e atitudes que podem ser aplicados para fortalecer sua postura diante de desafios, contribuindo para o desenvolvimento de competências como  flexibilidade cognitiva ,  inteligência emocional  e  gestão de mudanças .​
    Como Fazer – Passo a Passo 
 Acesse o filme : Escolha uma das plataformas abaixo para assistir ao filme. Verifique a disponibilidade e possíveis custos associados:​
Disney+
Amazon Prime Video
Google Play Filmes
 Assista ao filme : Durante a exibição, concentre-se nas cenas em que a protagonista enfrenta desafios que exigem adaptação e resiliência.​
 Anote as situações : Identifique e registre  três situações específicas  em que a adaptação foi essencial para a personagem principal.​
 Elabore seu relato : Para cada situação identificada, escreva um breve relato (mínimo de 10 linhas) abordando:​
A descrição da situação no filme;​
Como você reagiria se estivesse no lugar da personagem, considerando seu ambiente de trabalho atual;​
Quais estratégias você utilizaria para lidar com o desafio de forma eficaz.​
            Onde Fazer – Ambientes e Ferramentas 
 Você pode assistir ao filme nas plataformas mencionadas anteriormente. Para a elaboração do relato, utilize ferramentas como Microsoft Word, Google Docs ou um caderno físico, conforme sua preferência.​
   Como Comprovar a Ação 
 Envie o documento contendo os três relatos das situações identificadas no filme e suas reflexões sobre como reagiria em cada uma delas no seu contexto profissional. O documento pode ser compartilhado em formato digital (Word ou PDF) ou uma foto legível das anotações manuscritas.
                       Conteúdos de Apoio (Vídeos ou Leitura Extra) 
 Artigo :  Adaptabilidade no trabalho: o que é e 6 dicas para desenvolver 
 Podcast :  Liderança Feminina: O Poder do Protagonismo das Mulheres no Mundo Corporativo 
 Resumo Final  
 Desenvolver a capacidade de adaptação e resiliência é fundamental para enfrentar os desafios e mudanças constantes no ambiente de trabalho. Ao refletir sobre as experiências da protagonista em “O Diabo Veste Prada”, você poderá extrair lições valiosas para aplicar em sua própria trajetória profissional, fortalecendo sua habilidade de navegar por cenários complexos com confiança e eficácia.​
</t>
  </si>
  <si>
    <t xml:space="preserve"> Escrever o exercício “Mudança e Eu” - curto prazo</t>
  </si>
  <si>
    <t xml:space="preserve">
   Ação 
Crystiane, sua missão nesta ação é escrever um texto reflexivo intitulado  “Mudança e Eu” , explorando suas reações diante de mudanças no ambiente de trabalho. A ideia é identificar seus sentimentos, atitudes e padrões de comportamento em situações de transformação, com base em perguntas-gatilho. Essa escrita vai te ajudar a compreender melhor como você lida com o novo e o incerto.
   Objetivo da Ação 
Esse exercício desenvolve sua capacidade de  autorreflexão e adaptabilidade , fundamentais para navegar com mais segurança e inteligência emocional em cenários de mudança. Ao compreender seus próprios padrões, você se fortalece para responder com mais estratégia, clareza e equilíbrio em situações futuras.
   Justificativa 
Mudanças fazem parte de qualquer jornada profissional. Saber como você lida com elas é essencial para crescer com mais consciência. Essa ação fortalece competências como  Arquitetura de Mudanças ,  Inteligência Emocional Tática  e  Mentalidade Sistêmica , favorecendo uma postura mais preparada, segura e resiliente diante de transições.
   Como Fazer – Passo a Passo 
 Reserve um tempo tranquilo (30 a 40 minutos) em um ambiente calmo e sem distrações.
 Escolha seu formato preferido: Google Docs, Word ou caderno físico.
 Use as perguntas-gatilho abaixo para guiar sua escrita. O texto deve ter  mínimo de 10 linhas :
Como você costuma reagir quando uma mudança acontece no trabalho?
Quais sentimentos surgem primeiro?
Que atitudes você costuma tomar diante da mudança?
Existe algum padrão repetido nas suas reações?
O que você gostaria de manter ou transformar nessas reações futuras?
 Escreva de forma sincera e pessoal, como um diálogo interno.
 Salve o arquivo ou tire uma foto legível do seu caderno para registrar a entrega.
   Práticas alternativas e/ou complementares 
   Podcast:   Como Você Lida com as Mudanças no Trabalho? – Spotify 
  (Duração: aprox. 20min – especialistas discutem como lidar com mudanças e transformações no ambiente profissional.) 
   Vídeo:   Mudanças no Ambiente de Trabalho | Como Quebrar Resistências – YouTube 
  (Duração: 3min – estratégias rápidas para lidar com resistência a mudanças.) 
   Artigo:   Mudanças no trabalho: como lidar e auxiliar na adaptação de equipes – Gupy 
  (Leitura leve e prática – orientações sobre como encarar mudanças com positividade e apoiar colegas.) 
   Onde Fazer – Ambientes e Ferramentas 
Você pode realizar essa atividade no Word, Google Docs ou caderno físico.
Caso deseje usar outro formato, como áudio ou vídeo, isso pode ser sugerido à UGP para validação.
   Como Comprovar a Ação 
Entregar o texto com as reflexões guiadas pelas perguntas.
O formato pode ser PDF, Word, imagem do caderno ou link compartilhado do Google Docs com acesso liberado.
   Resumo Final  
Refletir sobre como você lida com mudanças é uma forma de ganhar poder sobre as suas próprias escolhas. Essa ação é um passo importante para se conhecer melhor, desenvolver equilíbrio e responder ao novo com mais coragem e intenção. Você não precisa controlar o que muda — mas pode escolher como quer mudar junto.
</t>
  </si>
  <si>
    <t xml:space="preserve"> Assistir ao TED Talk “Como transformar o estresse em seu amigo” (Kelly McGonigal)</t>
  </si>
  <si>
    <t xml:space="preserve">
   Ação 
Crystiane, sua missão nesta ação é assistir ao TED Talk “Como transformar o estresse em seu amigo”, apresentado por Kelly McGonigal. Durante o vídeo, anote os conceitos mais relevantes e reflita sobre como aplicar essas ideias na sua vida profissional e pessoal, especialmente em momentos de pressão ou sobrecarga.
   Objetivo da Ação 
Compreender que o estresse não precisa ser um vilão é essencial para desenvolver resiliência. Ao realizar essa ação, você aprimorará sua capacidade de lidar com desafios com mais consciência, usando o estresse como uma força propulsora e não como obstáculo.
   Justificativa 
Essa ação está diretamente conectada ao desenvolvimento da  Inteligência Emocional Tática . Aprender a reconhecer os sinais do estresse e ressignificá-los é uma habilidade poderosa, que contribui para o bem-estar, melhora da performance e relações mais saudáveis no ambiente de trabalho. Ao aplicar esse conhecimento, você fortalece sua autonomia emocional e prepara o terreno para decisões mais ágeis e conscientes.
   Como Fazer – Passo a Passo 
 Assista ao TED Talk com atenção: 
  Como transformar o estresse em seu amigo – TED.com (com legenda em português) 
  Versão YouTube (canal oficial TED) 
 Durante o vídeo, anote:
Os conceitos mais relevantes sobre o funcionamento do estresse no corpo e na mente.
A mudança de perspectiva proposta pela autora.
Exemplos dados e como você se conecta com eles.
 Reflita:
Em que momentos o estresse te dominou?
Como poderia ter usado aquele momento como impulso, com o que aprendeu?
 Escreva um resumo com os pontos centrais do vídeo e exemplos de como você aplicaria essas ideias em situações reais do seu cotidiano profissional.
   Onde Fazer – Ambientes e Ferramentas 
   TED.com 
   Canal oficial do TED no YouTube 
   Como Comprovar a Ação 
Envie um resumo escrito contendo:
 Os principais conceitos do vídeo.
 Pelo menos  dois exemplos práticos  de como você pode aplicar essas ideias no trabalho.
   Conteúdos de Apoio 
  Artigo BBC:
  Como usar a ansiedade a seu favor – BBC News Brasil 
 Artigo:
  Veja cinco dicas para usar o estresse a favor da sua saúde – CNN Brasil 
 Leitura adicional:
  O lado bom do estresse – Saúde Mental (PSC.br) 
   Resumo Final 
Transformar o estresse em aliado é uma mudança poderosa de mentalidade. Ao realizar essa ação, você não apenas cuida da sua saúde emocional, como amplia sua capacidade de enfrentar desafios com coragem e estratégia. Essa habilidade é essencial para um profissional protagonista, preparado para ambientes em constante transformação.
</t>
  </si>
  <si>
    <t>Aplicar a Técnica Pomodoro para organizar sua rotina diária - Médio Prazo</t>
  </si>
  <si>
    <t xml:space="preserve">
   Ação 
 Crystiane, sua missão nesta ação é implementar a  Técnica Pomodoro  em sua rotina diária durante  10 dias úteis consecutivos . Divida seu trabalho em períodos de  25 minutos de foco intenso  (conhecidos como "pomodoros"), seguidos por  5 minutos de pausa . Após completar quatro pomodoros, faça uma pausa mais longa de  15 a 30 minutos . Registre diariamente suas atividades e observe os efeitos dessa técnica em sua produtividade e bem-estar.​
   Objetivo da Ação 
 A  Técnica Pomodoro  visa aprimorar sua capacidade de concentração, reduzir a procrastinação e aumentar a eficiência na realização de tarefas. Ao adotar essa metodologia, você poderá gerenciar melhor seu tempo, evitando sobrecarga mental e melhorando a qualidade do seu trabalho.​
   Justificativa 
 Implementar a  Técnica Pomodoro  contribui para o desenvolvimento de habilidades de  gestão do tempo  e  foco , essenciais para a produtividade no ambiente de trabalho. Essa prática permite identificar e minimizar distrações, promovendo um ritmo de trabalho mais equilibrado e sustentável.​
   Como Fazer – Passo a Passo 
 Escolha uma ferramenta  para auxiliá-la na contagem dos intervalos de tempo, como:
Aplicativos online:  Pomofocus ,  Tomato Timer 
Cronômetro físico ou do celular
 Liste as tarefas  que pretende realizar no dia.
 Inicie um pomodoro  (25 minutos) focando exclusivamente em uma tarefa.
 Ao término do pomodoro , faça uma pausa de 5 minutos.
 Repita o processo . Após quatro pomodoros, realize uma pausa mais longa de 15 a 30 minutos.
 Registre suas atividades  e percepções ao longo dos 10 dias, anotando os impactos na sua produtividade e possíveis ajustes necessários.
   Onde Fazer – Ambientes e Ferramentas 
 Ferramentas sugeridas :
 Pomofocus : Aplicativo online simples e intuitivo.
 Tomato Timer : Cronômetro online dedicado à Técnica Pomodoro.
Cronômetro do celular ou físico.
 Ambiente : Escolha um local tranquilo e livre de distrações para realizar suas tarefas durante os pomodoros.
   Como Comprovar a Ação 
 Elabore um relatório contendo:​
 Registro diário  das tarefas realizadas e número de pomodoros aplicados.
 Reflexão final  sobre os impactos observados na sua produtividade, concentração e bem-estar após os 10 dias de prática.
   Conteúdos de Apoio 
 Artigo :  Técnica Pomodoro: como gerenciar seu tempo 
 Artigo :  Técnica Pomodoro: o que é e como funciona esse método 
 Vídeo :  Como usar a Técnica Pomodoro para aumentar a produtividade 
   Resumo Final 
 Ao adotar a  Técnica Pomodoro , você estará investindo em uma metodologia comprovada para aprimorar sua gestão do tempo e produtividade. Essa prática não só auxilia na realização eficiente das tarefas, mas também promove um equilíbrio saudável entre trabalho e descanso, contribuindo para seu bem-estar geral.​
   Aviso Final 
 As ferramentas e conteúdos mencionados são sugestões para auxiliá-la na implementação da técnica. A escolha e utilização ficam a seu critério e podem ser adaptadas conforme suas necessidades e preferências.
</t>
  </si>
  <si>
    <t>Completar as ações do seu Checklist no PDI do seu Onboarding - Médio Prazo</t>
  </si>
  <si>
    <t xml:space="preserve">  Ação 
  Cristyane , sua tarefa é revisar, organizar e concluir todas as ações listadas no seu checklist do PDI de Onboarding, priorizando o desenvolvimento de habilidades como gestão de processos, planejamento estratégico e tomada de decisão assertiva. Acesse o checklist no link indicado e vá realizando cada ação com foco e consistência.
   Objetivo 
Essa ação é essencial para garantir que você avance de forma sólida e estratégica no seu desenvolvimento profissional, alinhado com os objetivos traçados pela liderança e pelas competências identificadas no início da sua jornada. Completar o checklist vai estruturar ainda mais sua atuação, trazendo clareza, ritmo e impacto para sua performance.
   Justificativa 
Concluir seu PDI de médio prazo não é apenas uma entrega – é a consolidação de um ciclo de crescimento que fortalece sua base profissional. Ao executar cada uma das ações planejadas, você demonstra protagonismo, responsabilidade e compromisso com sua trajetória. Além disso, essa etapa é crucial para preparar o terreno para novos desafios e oportunidades que exigirão ainda mais visão estratégica e organização.
   Como Fazer – Passo a Passo 
 Acesse seu checklist oficial do PDI de Onboarding  aqui. 
 Leia com atenção cada uma das ações previstas para o  médio prazo .
 Organize os itens em uma lista de prioridades, com base nos prazos e demandas do seu dia a dia.
 Para cada item, verifique o que precisa ser feito, como e onde realizar.
 Execute cada ação, registrando seus aprendizados e desafios em um documento ou caderno pessoal.
 Ao concluir uma ação, marque como finalizada no seu controle pessoal.
 Faça uma autoavaliação ao final, refletindo sobre seu progresso.
   Onde Fazer – Ambientes e Ferramentas 
 Documento do PDI disponível online:  Link direto para o PDI 
 Ferramentas de organização pessoal como Google Keep, Trello ou Planner
 Ambiente de trabalho do Sebrae, conforme aplicável às ações
   Como Comprovar 
 Repassar durante os feedbacks de alinhamento quais atividades foram concluídas, enviar para o e-mail relacionamento@ckmtalents.net se preferir também.
</t>
  </si>
  <si>
    <t>Estudar as Instruções Normativas (INs) aplicáveis à sua função-médio prazo</t>
  </si>
  <si>
    <t xml:space="preserve">  AÇÃO / OBJETIVO Estudar as Instruções Normativas (INs) aplicáveis à sua função   (prazo: até 10/10/2025) 
  Objetivo:  Compreender e aplicar corretamente as normas que regulamentam as atividades da sua função.
   JUSTIFICATIVA Crystiane, o domínio das INs é fundamental para garantir segurança técnica na execução das suas atividades e alinhamento institucional com as diretrizes do Sebrae.
   COMO REALIZAR A AÇÃO Identificar as Instruções Normativas mais relevantes para sua atuação, estudar os conteúdos e esclarecer dúvidas em reuniões com a liderança local.
   FERRAMENTAS E EXEMPLOS DE COMO REALIZAR Portal do Sebrae : Pesquisar e baixar as INs aplicáveis.
 Rede Interna / Intranet : Acesso aos documentos normativos atualizados.
 Reuniões com a Liderança : Discutir casos práticos e implicações das normas.
   ONDE REALIZAR / ONDE PROCURAR Portal do Sebrae ( https://sebrae.com.br ), Intranet institucional, encontros com a liderança.
   COMO COMPROVAR Apresentação simples com  resumo das principais INs estudadas  e relato de  como estão sendo aplicadas na rotina de trabalho .
</t>
  </si>
  <si>
    <t>Compreender os procedimentos da gestão da frota e realizar com autonomia- médio prazo</t>
  </si>
  <si>
    <t xml:space="preserve">  AÇÃO / OBJETIVO Compreender os procedimentos da gestão da frota e realizar com autonomia   (prazo: até 10/10/2025) 
  Objetivo:  Executar com segurança e autonomia as atividades relacionadas à gestão da frota da unidade.
   JUSTIFICATIVA Crystiane, compreender esse processo é essencial para garantir conformidade com os normativos internos e apoiar o funcionamento eficiente das rotinas locais.
   COMO REALIZAR A AÇÃO Estudar os procedimentos internos de gestão da frota junto aos responsáveis da regional, utilizando registros, guias e acompanhamento prático.
   FERRAMENTAS E EXEMPLOS DE COMO REALIZAR Manual da Frota : Estudo autônomo dos procedimentos e regras.
 Consultoria com Colega da Regional : Acompanhamento direto das atividades.
 Orientação do Gestor : Reuniões para esclarecimento de dúvidas e validação dos aprendizados.
   ONDE REALIZAR / ONDE PROCURAR Manual da Frota (acesso interno), reuniões com a liderança e apoio direto de colegas da regional.
   COMO COMPROVAR Execução prática do processo de gestão da frota com  autonomia , validada por meio de  checklist de conferência de passos , revisado pelo responsável da área.
</t>
  </si>
  <si>
    <t>Dominar o uso do sistema Se-Suite para execução das atividades da função - curto prazo</t>
  </si>
  <si>
    <t xml:space="preserve">  AÇÃO / OBJETIVO Dominar o uso do sistema SE-Suite para execução das atividades da função   (prazo: até 30/07/2025) 
  Objetivo:  Operar com segurança e autonomia o sistema SE-Suite, minimizando erros e retrabalho.
   JUSTIFICATIVA Crystiane, essa ação contribuirá para sua autonomia e eficiência nas rotinas, evitando dependência de terceiros e reduzindo retrabalho.
   COMO REALIZAR A AÇÃO Participar de treinamentos, assistir a videoaulas e tutoriais sobre o SE-Suite, e aplicar o conhecimento em atividades reais com o apoio de colegas experientes.
   FERRAMENTAS E EXEMPLOS DE COMO REALIZAR Universidade Sebrae : Buscar cursos sobre o SE-Suite.
 Ambiente Interno do Sebrae : Acessar tutoriais e orientações do sistema.
 Equipe Local : Pedir apoio para simulações práticas.
   ONDE REALIZAR / ONDE PROCURAR Na  Universidade Sebrae  (https://universidade.sebrae.com.br), vídeos institucionais ou com apoio da equipe local.
   COMO COMPROVAR Realizar uma  simulação prática no sistema  com validação do  gestor imediato  quanto à execução correta das funcionalidades.
</t>
  </si>
  <si>
    <t xml:space="preserve">  Ação 
  Cynthia , sua tarefa é revisar, organizar e concluir todas as ações listadas no seu checklist do PDI de Onboarding, priorizando o desenvolvimento de habilidades como gestão de processos, planejamento estratégico e tomada de decisão assertiva. Acesse o checklist no link indicado e vá realizando cada ação com foco e consistência.
   Objetivo 
Essa ação é essencial para garantir que você avance de forma sólida e estratégica no seu desenvolvimento profissional, alinhado com os objetivos traçados pela liderança e pelas competências identificadas no início da sua jornada. Completar o checklist vai estruturar ainda mais sua atuação, trazendo clareza, ritmo e impacto para sua performance.
   Justificativa 
Concluir seu PDI de médio prazo não é apenas uma entrega – é a consolidação de um ciclo de crescimento que fortalece sua base profissional. Ao executar cada uma das ações planejadas, você demonstra protagonismo, responsabilidade e compromisso com sua trajetória. Além disso, essa etapa é crucial para preparar o terreno para novos desafios e oportunidades que exigirão ainda mais visão estratégica e organização.
   Como Fazer – Passo a Passo 
 Acesse seu checklist oficial do PDI de Onboarding.
 Leia com atenção cada uma das ações previstas para o  médio prazo .
 Organize os itens em uma lista de prioridades, com base nos prazos e demandas do seu dia a dia.
 Para cada item, verifique o que precisa ser feito, como e onde realizar.
 Execute cada ação, registrando seus aprendizados e desafios em um documento ou caderno pessoal.
 Ao concluir uma ação, marque como finalizada no seu controle pessoal.
 Faça uma autoavaliação ao final, refletindo sobre seu progresso.
   Onde Fazer – Ambientes e Ferramentas 
 Documento do PDI disponível online:  Link direto para o PDI 
 Ferramentas de organização pessoal como Google Keep, Trello ou Planner
 Ambiente de trabalho do Sebrae, conforme aplicável às ações
   Como Comprovar 
 Repassar durante os feedbacks de alinhamento quais atividades foram concluídas, enviar para o e-mail relacionamento@ckmtalents.net se preferir também.
</t>
  </si>
  <si>
    <t>Fortalecimento Técnico em Gestão do Conhecimento e Documentação Institucional</t>
  </si>
  <si>
    <t xml:space="preserve">SEGUEM DUAS OPÇÕES DE AÇÃO Você precisa realizar  apenas uma  para comprovar.
As duas permanecem no plano para caso decida realizar ambas futuramente.
 Justificativa A qualidade técnica das entregas depende diretamente de como o conhecimento é organizado, estruturado, registrado e compartilhado dentro da instituição. Ao compreender os  fundamentos educacionais e metodológicos do Sebrae , você fortalece sua capacidade de:
 transformar conhecimento disperso em documentação clara e útil;
 produzir registros que apoiam decisões e disseminam boas práticas;
 garantir consistência, padronização e alinhamento institucional;
 elevar a maturidade técnica e a confiabilidade das suas produções.
 Essa ação serve como um passo essencial para aprimorar a qualidade técnica das suas entregas e consolidar práticas de gestão do conhecimento no seu dia a dia.
 Como Realizar a Ação Opção 1: Desenvolvimento Prático Autônomo Aprofundamento em Gestão do Conhecimento + Reorganização de uma entrega institucional 
 Passo a Passo Escolha uma entrega recente (relatório, parecer, análise, apresentação ou guia interno).
 Faça uma leitura diagnóstica perguntando:
O conteúdo está organizado de forma lógica?
A linguagem está clara e alinhada ao padrão institucional?
A documentação facilita o entendimento e a continuidade das atividades?
 Com base nisso, reorganize a entrega utilizando práticas de gestão do conhecimento, como:
padronização de seções;
criação de sumário ou mapa mental;
descrição objetiva das evidências;
registro de aprendizados e recomendações.
 Conclua produzindo uma nova versão do documento com melhorias estruturais.
 Anexe uma breve explicação (5 a 8 linhas) destacando:
o que foi aprimorado;
por que isso melhora a documentação institucional;
como isso fortalece a gestão do conhecimento na equipe.
 Opção 2: Curso Formal – Universidade Sebrae Curso: 
➡️  Referenciais Educacionais do Sebrae: fundamentos teóricos e metodológicos 
 Passo a Passo Acesse o curso na  Universidade Sebrae .
 Conclua o conteúdo, anotando especialmente pontos sobre:
organização da informação;
lógica educacional aplicada à documentação;
critérios de padronização institucional.
 Após terminar, produza  um documento curto (1 a 2 páginas)  aplicando os fundamentos aprendidos para estruturar um tema técnico do seu cotidiano.
 O documento deve incluir:
contexto;
objetivo;
conceitos-chave;
orientações práticas;
registro de conhecimento relevante para a equipe.
 Esse formato demonstra domínio de gestão do conhecimento e documentação técnica institucional.
 Como Comprovar Para a Opção 1 (Prática Autônoma): Documento reorganizado;
 Breve justificativa explicando as melhorias.
 Para a Opção 2 (Curso): Certificado de conclusão ;
 Documento de 1–2 páginas com aplicação dos fundamentos.
 Aviso Importante Você pode realizar apenas uma das alternativas para marcar a ação como concluída.
Se quiser fazer as duas, será ainda mais enriquecedor — mas não é obrigatório.
 Resumo Final Esta ação fortalece sua capacidade de organizar, registrar e transformar conhecimento em entregas técnicas de alta qualidade, contribuindo diretamente para um ambiente institucional mais claro, eficiente e alinhado.
 Se quiser, posso gerar uma versão  mais resumida ,  para sistema , ou  customizar ainda mais para sua área . Quer que eu ajuste?
</t>
  </si>
  <si>
    <t>Realização do curso: Autoliderança.</t>
  </si>
  <si>
    <t xml:space="preserve">Realização do curso: Autoliderança - Realizado na UCSebrae - com duração de 03 horas
 *Realizar   curso na plataforma indicada
 *Anexar   Certificano nos comentários
</t>
  </si>
  <si>
    <t>Ler o livro “O Poder do Hábito” e aplicar o ciclo de hábito em dois comportamentos profissionais que deseja aprimorar - curto prazo</t>
  </si>
  <si>
    <t xml:space="preserve">
 AÇÃO 1: Ler o livro “O Poder do Hábito” e aplicar o ciclo de hábito em dois comportamentos profissionais OBJETIVO: 
Desenvolver maior consciência sobre a formação de hábitos e utilizar essa estratégia para aprimorar comportamentos profissionais específicos.
 JUSTIFICATIVA: 
Essa ação está prevista no plano institucional como ferramenta para melhoria da  organização pessoal  e da  eficiência no trabalho . O livro de Charles Duhigg apresenta o ciclo do hábito (Gatilho → Rotina → Recompensa), que pode ser aplicado de forma prática para modificar padrões de comportamento que limitam a performance.
 COMO REALIZAR: 
 Leia o livro completo  O Poder do Hábito  (ou utilize um resumo confiável);
 Escolha  dois comportamentos profissionais  que deseja transformar (ex: pontualidade em reuniões, revisar documentos antes de enviá-los);
 Para cada comportamento, aplique o ciclo do hábito:
 Identifique o gatilho  (o que desperta o comportamento atual);
 Defina uma nova rotina  a ser implantada;
 Estabeleça uma recompensa  clara e motivadora;
 Pratique cada novo hábito por  21 dias consecutivos ;
 Ao final do período, registre os efeitos percebidos em sua rotina profissional.
 MATERIAIS DE APOIO: 
 Livro:  O Poder do Hábito  – Charles Duhigg (Biblioteca Sebrae ou Google Livros);
 Resumo em vídeo:  Resumo do livro O Poder do Hábito  (YouTube, 10 min);
 Podcast:  “Como mudar hábitos difíceis”  – Podcast da CBN (via Degreed).
 ONDE FAZER: 
Leitura: biblioteca física, Kindle, Google Livros ou vídeo-resumo;
Aplicação: planner, diário, Notion, caderno pessoal.
 COMO COMPROVAR: 
 Relato escrito  (1 página ou equivalente) contendo:
Os dois hábitos escolhidos;
Como o ciclo foi aplicado em cada um (gatilho, nova rotina, recompensa);
 Efeitos percebidos  após os 21 dias.
 Validação pela liderança.
 AÇÃO 2 (OPCIONAL): Criar um mural de hábitos e monitorar a construção de três novos hábitos ao longo de 30 dias OBJETIVO: 
Visualizar e fortalecer o processo de mudança de hábitos, promovendo disciplina e consistência com foco em desenvolvimento pessoal.
 JUSTIFICATIVA: 
Monitorar visualmente os hábitos cria um senso de responsabilidade e reforça o comprometimento com a mudança. Essa ação também facilita a  avaliação dos resultados  e ajuda a manter o foco em comportamentos construtivos.
 COMO REALIZAR: 
 Escolha  três novos hábitos profissionais ou pessoais  que deseja implantar (ex: iniciar o dia sem celular, revisar pendências no fim do expediente, anotar aprendizados da semana);
 Crie um  mural de acompanhamento  (físico ou digital) com os três hábitos e os dias do mês;
 A cada dia em que o hábito for cumprido, registre visualmente (ex: com um check, emoji ou marcação);
 Após  30 dias , avalie os hábitos que se consolidaram, os que falharam e os aprendizados obtidos.
 MATERIAIS DE APOIO: 
 Modelo de mural no Canva;
 Artigo Degreed:  “Como manter hábitos em ambientes instáveis” .
 ONDE FAZER: 
Canva, Excel, Google Docs, planner impresso ou mural em papel.
 COMO COMPROVAR: 
 Imagem do mural preenchido  após os 30 dias;
 Comentário final  com os resultados percebidos (benefícios, dificuldades e próximos passos);
 Validação pela liderança.
</t>
  </si>
  <si>
    <t>Realização do curso: Processo de Julgamento para domada de decisões Responsáveis</t>
  </si>
  <si>
    <t xml:space="preserve">Realização do curso: Processo de Julgamento para domada de decisões Responsáveis, na plataforma Fundação Bradesco link: https://www.ev.org.br/cursos/Processo-Julgamento-Decisoes-responsaveis . Com duração de 4 horas.
 *Realizar   curso na plataforma indicada
 *Anexar   Certificado nos comentários
</t>
  </si>
  <si>
    <t>2025-07-09</t>
  </si>
  <si>
    <t>Desenvolvimento de Oratória e Comunicação Institucional por Meio de Técnicas Aplicadas</t>
  </si>
  <si>
    <t xml:space="preserve">AÇÃO 1: Realizar o curso “Comunicação Assertiva: Oratória, Retórica e Técnicas de Apresentação” (EV.G) e aplicar a estrutura aprendida em uma apresentação interna 
 OBJETIVO 
 Fortalecer a comunicação verbal em contextos profissionais, aumentando clareza, assertividade e segurança ao apresentar informações para colegas, gestores ou equipes.
 JUSTIFICATIVA Cynthia manifestou interesse em evoluir sua postura e confiança ao falar em público.
A comunicação assertiva — com voz firme, estrutura clara e boa organização das ideias — reforça sua credibilidade, melhora o entendimento das mensagens e contribui para um ambiente institucional mais alinhado.
O curso selecionado desenvolve fundamentos essenciais de oratória e apresentação profissional, sem exigir habilidades de design.
 COMO REALIZAR – Passo a Passo Concluir o curso  “Comunicação Assertiva: Oratória, Retórica e Técnicas de Apresentação” (EV.G).
 Escolher  um tema técnico  da sua rotina (projeto, processo, relatório, atividade etc.).
 Elaborar uma apresentação curta ( 3 a 5 minutos ) aplicando técnicas do curso, como:
estrutura clara (abertura → desenvolvimento → fechamento);
organização lógica das ideias;
ritmo de fala e uso adequado da voz;
postura e gestual assertivos;
comunicação objetiva com foco na mensagem principal.
 ONDE FAZER Plataforma EV.G; apresentações simples em PowerPoint ou verbalmente.
 COMO COMPROVAR Certificado de conclusão do curso;
 Vídeo ou áudio da apresentação  ou  validação da liderança;
 AÇÃO 2 (OPCIONAL): Gravar 3 vídeos curtos simulando situações institucionais e autoavaliar a evolução 
 OBJETIVO: 
Praticar a oratória em diferentes contextos simulados e acompanhar, de forma prática, o progresso pessoal em fluência, clareza, postura e impacto.
 JUSTIFICATIVA: 
A gravação de vídeos permite a observação crítica da própria comunicação, fortalecendo aspectos como entonação, expressão corporal e organização de ideias. Essa prática reforça o protagonismo no desenvolvimento da oratória com autonomia e consciência.
 COMO REALIZAR: 
 Escolha  3 situações comuns da rotina profissional , como:
Apresentar dados de um relatório;
Solicitar apoio de um colega;
Explicar o andamento de uma tarefa.
 Grave um vídeo curto (1 a 2 minutos) para cada situação, aplicando técnicas aprendidas no curso.
 Reassista os vídeos e registre uma  autoavaliação  com:
Pontos fortes percebidos;
Três aspectos que podem ser melhorados;
 Se desejar, compartilhe com um colega e peça feedback complementar.
 MATERIAIS DE APOIO: 
 Podcast:  “Como comunicar com autenticidade”  – Degreed
 App de gravação: Loom, celular, OBS Studio
 ONDE FAZER: 
Em casa ou no ambiente de trabalho, em local silencioso, usando celular ou notebook.
 COMO COMPROVAR: 
 Envio dos três vídeos (ou link de acesso);
 Documento com a autoavaliação (mínimo de três pontos de melhoria);
 Validação final pela liderança.
</t>
  </si>
  <si>
    <t>Realizar o curso: Inteligência Emocional na plataforma</t>
  </si>
  <si>
    <t xml:space="preserve">Realizar o curso: Inteligência Emocional na plataforma Fundação Bradesco Link: https://www.ev.org.br/trilhas-de-conhecimento/inteligencia-emocional, com duração de 24 horas
 *Realizar   curso na plataforma indicada
 *Anexar   Certificado nos comentários
</t>
  </si>
  <si>
    <t>Realização do Curso: Organização Pessoal</t>
  </si>
  <si>
    <t xml:space="preserve">Realização do Curso: Organização Pessoal na plataforma Fundação Bradesco LInk: https://www.ev.org.br/cursos/organizacao-pessoal. Com Duração de 10 horas.
 *Realizar   curso na plataforma indicada
 *Anexar Certificado nos comentários
</t>
  </si>
  <si>
    <t xml:space="preserve">Programa de Integridade do Sistema Sebrae 
 SEGUEM AS INFORMAÇÕES SOBRE ESTA AÇÃO DE DESENVOLVIMENTO:
Esta ação é obrigatória para todos os colaboradores, conforme diretriz institucional, e faz parte do fortalecimento da cultura organizacional baseada em ética, integridade e responsabilidade.
Caso já tenha realizado, basta anexar o certificado para validação no PDI.
 AÇÃO – Realizar o curso Programa de Integridade 
  JUSTIFICATIVA: 
Esta ação integra o Programa de Integridade do Sistema Sebrae e é essencial para o fortalecimento da cultura organizacional baseada em ética e responsabilidade. É exigida a realização do curso por todos os colaboradores.
 COMO REALIZAR A AÇÃO: 
 Acessar a Plataforma UC Sebrae;
 Localizar o curso “Programa de Integridade”;
 Concluir todos os módulos obrigatórios;
 Refletir sobre os conteúdos e registrar suas percepções.
   ONDE FAZER: 
Plataforma UC Sebrae (pesquisar por: Programa de Integridade).
 MATERIAL DE APOIO: 
 O próprio curso e seus materiais complementares disponibilizados na plataforma.
 COMO COMPROVAR: 
Certificado de conclusão emitido pela plataforma UC Sebrae.
</t>
  </si>
  <si>
    <t>Aumentar a atenção durante a condução</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</si>
  <si>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É OBRIGATÓRIO escolher e realizar pelo menos uma das ações. 
Caso deseje propor outra ação diferente destas duas opções, converse com sua liderança e registre a opção alternativa nos comentários para que possamos incluí-la no seu plano.
Não há a necessidade de apagar as que já constam — qualquer uma que concluir será considerada como  AÇÃO REALIZADA .
  AÇÃO 1 – Implementar técnicas de mindfulness para aumentar a atenção durante a condução  JUSTIFICATIVA: 
Manter a atenção plena é essencial para motoristas que transportam executivos, pois reduz o risco de acidentes e melhora a capacidade de resposta a imprevistos.
  COMO REALIZAR A AÇÃO: 
 Reserve 10 minutos por dia para praticar mindfulness, focando na respiração e no momento presente.
 Antes de iniciar a jornada de trabalho, realize uma breve meditação para centrar a atenção.
 Durante a condução, observe o ambiente, o trânsito e as sensações corporais sem julgamento, aplicando a técnica de atenção plena.
  ONDE FAZER: 
Em casa, antes do expediente, e durante a condução diária — especialmente nos momentos de maior fluxo.
Estas são apenas sugestões — a escolha deve ser alinhada com sua liderança e validada pela UGP.
  MATERIAL DE APOIO: 
 Artigo: “Mindfulness: o que é, significado e como praticar”
Link:  https://www.minhavida.com.br/saude/tratamento/4008-mindfulness 
 Artigo: “Como praticar exercícios de mindfulness”
Link:  https://www.tuasaude.com/exercicios-de-mindfulness/ 
  COMO COMPROVAR: 
Elaborar um diário simples (pode ser em papel ou digital) registrando as práticas realizadas e os efeitos percebidos na atenção e concentração durante a condução.
  AÇÃO 2 – Participar de treinamento sobre direção defensiva para motoristas executivos  JUSTIFICATIVA: 
A direção defensiva é crucial para motoristas que transportam executivos, pois envolve antecipar situações de risco e adotar comportamentos que garantam a segurança de todos os ocupantes do veículo.
  COMO REALIZAR A AÇÃO: 
 Inscreva-se em um curso de direção defensiva voltado para motoristas executivos.
 Participe das aulas teóricas e práticas, com foco na absorção de conceitos e técnicas.
 Após o curso, aplique os conhecimentos adquiridos no cotidiano, adotando uma postura preventiva e segura.
  ONDE FAZER: 
Instituições como SEST SENAT, SENAI ou autoescolas especializadas.
Estas são apenas sugestões — a escolha deve ser alinhada com sua liderança e validada pela UGP.
  MATERIAL DE APOIO: 
 Artigo: “Direção defensiva”
Link:  https://pt.wikipedia.org/wiki/Dire%C3%A7%C3%A3o_defensiva 
 Apostila: “Direção Defensiva – Autoescola Online”
Link:  https://www.autoescolaonline.net/wp-content/uploads/2021/04/05-direcao-defensiva.pdf 
  COMO COMPROVAR: 
Apresentar o certificado de conclusão do curso e um pequeno relatório descrevendo os principais aprendizados e como estão sendo aplicados na rotina profissional.
</t>
  </si>
  <si>
    <t>Estimular pensamento criativo e ações contínuas de melhoria nos processos</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</si>
  <si>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Aplicar a técnica de brainstorming reverso para identificar melhorias em processos internos 
 JUSTIFICATIVA:
Daniel, considerando sua atuação estratégica, é essencial desenvolver métodos criativos para identificar oportunidades de melhoria. A utilização do brainstorming reverso favorece a geração de ideias inovadoras e estimula uma visão diferenciada sobre os desafios, contribuindo para a construção de soluções eficazes e melhorias nos processos.
 COMO REALIZAR A AÇÃO:
Escolha um processo interno que deseja melhorar.
Reúna sua equipe ou colegas envolvidos nesse processo.
Realize uma sessão de brainstorming reverso, perguntando: “Como podemos fazer este processo falhar?”
Liste todas as ideias geradas, mesmo as mais inusitadas.
Analise cada item e transforme as falhas em propostas de melhoria.
Documente as soluções e implemente as mais viáveis.
 ONDE FAZER:
Durante reuniões de equipe ou momentos destinados à melhoria de processos.
Estas são apenas sugestões — a escolha deve ser alinhada com sua liderança.
 MATERIAL DE APOIO:
Artigo: “Brainstorming Reverso: Como Pensar ao Contrário Pode Ajudar a Resolver Problemas” –  https://www.endeavor.org.br/estrategia-e-gestao/brainstorming-reverso/ 
Livro:  Criatividade S.A.  – Ed Catmull
Caso deseje aprofundar-se, pesquise por um curso com o objetivo de desenvolver habilidades em pensamento criativo e solução de problemas, preferencialmente na Universidade Sebrae e Degreed. Caso não encontre, utilize plataformas confiáveis e converse com sua liderança.
 COMO COMPROVAR:
Relatório com as ideias geradas, soluções implementadas e os resultados observados após a aplicação da técnica.
 AÇÃO 2 – Implementar o método Kaizen para promover melhorias contínuas 
 JUSTIFICATIVA:
A aplicação do método Kaizen incentiva uma cultura de aprimoramento constante e envolvimento coletivo. Essa abordagem, focada em mudanças pequenas e graduais, pode gerar resultados significativos na eficiência e qualidade dos processos sob sua responsabilidade.
 COMO REALIZAR A AÇÃO:
Escolha uma área ou processo que necessita de melhoria.
Analise o processo atual e identifique ineficiências ou desperdícios.
Proponha pequenas mudanças de fácil implementação.
Aplique e monitore os resultados.
Documente as melhorias e compartilhe com a equipe.
Repita o ciclo regularmente.
 ONDE FAZER:
No ambiente de trabalho, em processos sob sua responsabilidade.
Estas são apenas sugestões — a escolha deve ser alinhada com sua liderança.
 MATERIAL DE APOIO:
Artigo: “Kaizen: O Que É, Como Aplicar e Quais os Benefícios” –  https://www.totvs.com/blog/negocios/kaizen/ 
Livro:  Kaizen: A Estratégia para o Sucesso Competitivo  – Masaaki Imai
Caso deseje aprofundar-se, pesquise por um curso com o objetivo de aplicar práticas de melhoria contínua, preferencialmente na Universidade Sebrae e Degreed. Caso não encontre, utilize plataformas confiáveis e converse com sua liderança.
 COMO COMPROVAR:
Relatório com descrição do processo, melhorias implementadas, comparativo antes e depois, e os resultados obtidos.
</t>
  </si>
  <si>
    <t>Desenvolver percepção e conduta profissional no ambiente institucional</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</si>
  <si>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Observar e registrar boas práticas de postura em eventos e interações institucionais 
   JUSTIFICATIVA: 
Daniel, considerando sua atuação direta com lideranças e conselheiros, observar e sistematizar comportamentos adequados em situações formais pode ajudá-lo a ajustar sua postura com mais naturalidade e confiança.
   COMO REALIZAR A AÇÃO: 
 Durante 2 semanas, observe atentamente o comportamento de colegas e gestores em eventos, reuniões e visitas institucionais.
 Registre práticas como tom de voz, apresentação pessoal, forma de cumprimentar e linguagem corporal.
 Anote situações que exigiram postura neutra, cordial ou mais ativa.
 Compare essas práticas com as suas e defina 2 ou 3 que deseja adotar ou melhorar.
 Aplique essas posturas em interações reais, como atendimento a visitantes e autoridades.
   ONDE FAZER: 
Em reuniões internas, eventos e rotinas de atendimento institucional.
  Estas são apenas sugestões — a escolha deve ser alinhada com sua liderança e validada pela UGP. 
   MATERIAL DE APOIO: 
 Artigo: “O comportamento profissional e as possibilidades de promoção” –  https://www.nube.com.br/blog/2023/08/21/o-comportamento-profissional-e-as-possibilidades-de-promocao 
 Vídeo: “TV Nube: minha postura ajuda a crescer na carreira?” –  https://www.nube.com.br/tv-nube/2025/01/09/tv-nube-minha-postura-ajuda-a-crescer-na-carreira 
 COMO COMPROVAR: 
Relato simples com os registros observados, práticas escolhidas e percepção sobre a aplicação no dia a dia.
   AÇÃO 2 – Refletir sobre imagem e comportamento com base em vídeos e simulações práticas 
   JUSTIFICATIVA: 
Entender como sua imagem é percebida ajuda a reforçar credibilidade e profissionalismo. Vídeos com exemplos de conduta institucional ajudam a observar nuances comportamentais que fazem diferença no dia a dia.
   COMO REALIZAR A AÇÃO: 
 Assista aos seguintes vídeos:
“Etiqueta Profissional: Boas Maneiras no Ambiente de Trabalho” –  https://www.youtube.com/watch?v=VOPm7gVO5iU 
“Etiqueta Profissional: Como se Comportar no Trabalho” –  https://www.youtube.com/watch?v=Rt3s9KaJjV4 
 Anote os comportamentos apresentados como desejáveis.
 Escolha 3 pontos que você sente que pode melhorar (ex: expressões faciais, tom de voz, formalidade).
 Pratique essas mudanças durante atendimentos e reuniões simples.
 Opcionalmente, peça a um colega de confiança para observar sua postura e fornecer um feedback respeitoso.
   ONDE FAZER: 
Em casa (vídeos) e no ambiente de trabalho (testes práticos).
  Estas são apenas sugestões — a escolha deve ser alinhada com sua liderança e validada pela UGP. 
 MATERIAL DE APOIO: 
 Vídeos indicados no YouTube
 Artigo: “Você tem postura profissional?” –  https://www.nube.com.br/blog/2013/05/27/voce-tem-postura-profissional 
   COMO COMPROVAR: 
Lista dos vídeos assistidos e descrição dos comportamentos adotados ou ajustados.
</t>
  </si>
  <si>
    <t xml:space="preserve">AÇÃO  – Concluir o curso sobre o Programa de Integridade do Sistema Sebrae 
 JUSTIFICATIVA:
Esta ação integra o Programa de Integridade do Sistema Sebrae e é essencial para o fortalecimento da cultura organizacional baseada em ética e responsabilidade. A realização do curso é obrigatória para todos os colaboradores, reforçando o compromisso com práticas institucionais alinhadas à integridade e transparência.
 COMO REALIZAR A AÇÃO:
Acesse a Plataforma UC Sebrae, localize o curso “Programa de Integridade” e conclua todos os módulos obrigatórios. Reflita sobre os conteúdos e registre suas percepções.
 ONDE FAZER:
Plataforma UC Sebrae (pesquisar por: Programa de Integridade)
Estas são apenas sugestões — a escolha deve ser alinhada com sua liderança.
 MATERIAL DE APOIO:
Curso: Programa de Integridade – disponível na UC Sebrae.
Caso deseje complementar o aprendizado, pesquise materiais sobre ética organizacional e programas de integridade no setor público.
 COMO COMPROVAR:
Certificado de conclusão emitido pela plataforma.
</t>
  </si>
  <si>
    <t xml:space="preserve">AÇÃO  – Concluir o curso sobre o Código de Ética 2024 do Sistema Sebrae 
 JUSTIFICATIVA:
Esta ação visa garantir que todos os colaboradores estejam em conformidade com as diretrizes éticas institucionais do Sistema Sebrae, conforme exigência do Programa de Integridade. O curso é obrigatório para todos os empregados ativos e reforça o compromisso com a conduta ética e responsável no ambiente de trabalho.
 COMO REALIZAR A AÇÃO:
Acesse a Plataforma UC Sebrae, localize o curso “Código de Ética 2024” e conclua todas as etapas. Reserve um tempo para leitura atenta do conteúdo e reflexão sobre sua aplicação prática.
 ONDE FAZER:
Plataforma UC Sebrae (pesquisar por: Código de Ética 2024)
Estas são apenas sugestões — a escolha deve ser alinhada com sua liderança.
 MATERIAL DE APOIO:
Curso: Código de Ética 2024 – disponível na UC Sebrae.
Caso deseje ampliar o aprendizado, consulte documentos institucionais relacionados ao Programa de Integridade.
 COMO COMPROVAR:
Certificado de conclusão emitido pela plataforma.
</t>
  </si>
  <si>
    <t>Fortalecer foco em metas e resultados por meio de metodologias práticas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</si>
  <si>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é necessário apagar as que já constam — qualquer uma que concluir será considerada como AÇÃO REALIZADA.
 AÇÃO 1 – Aplicar a metodologia SMART para definição de metas pessoais e profissionais 
 JUSTIFICATIVA:
Daniel, estabelecer metas claras e alcançáveis é fundamental para direcionar seus esforços de forma eficaz. A metodologia SMART (Específica, Mensurável, Alcançável, Relevante e Temporal) é uma ferramenta reconhecida que pode auxiliá-lo a definir objetivos mais estruturados e alinhados com os resultados esperados.
 COMO REALIZAR A AÇÃO:
Identifique uma área da sua atuação que deseja aprimorar.
Defina uma meta específica relacionada a essa área.
Estabeleça indicadores claros para mensurar a meta.
Avalie se a meta é alcançável com os recursos disponíveis.
Verifique sua relevância em relação aos objetivos organizacionais.
Defina um prazo realista para atingi-la.
Registre a meta utilizando a estrutura SMART.
 ONDE FAZER:
No ambiente de trabalho, com apoio de planilhas ou apps de gerenciamento de tarefas.
Estas são apenas sugestões — a escolha deve ser alinhada com sua liderança.
 MATERIAL DE APOIO:
Artigo: “7 dicas para desenvolver uma orientação voltada para resultados” –  https://jrmcoaching.com.br/blog/7-dicas-para-desenvolver-uma-orientacao-voltada-para-resultados/ 
Livro:  Gestão de Alta Performance  – Harvard Business Review
Caso deseje aprofundar, pesquise por um curso com o objetivo de estruturar e acompanhar metas estratégicas, preferencialmente na Universidade Sebrae e Degreed. Caso não encontre, utilize plataformas confiáveis e converse com sua liderança.
 COMO COMPROVAR:
Apresentar a meta registrada no formato SMART e breve relatório sobre o progresso após um mês de aplicação.
 AÇÃO 2 – Implementar o Ciclo PDCA para melhoria contínua de processos 
 JUSTIFICATIVA:
O Ciclo PDCA (Planejar, Executar, Verificar, Agir) é uma metodologia eficaz para promover melhorias contínuas em processos. Aplicá-lo em sua rotina pode ajudá-lo a identificar oportunidades de aprimoramento e alcançar resultados mais consistentes.
 COMO REALIZAR A AÇÃO:
Escolha um processo ou rotina que deseja melhorar.
Planejar: identifique o problema, estabeleça metas e monte um plano de ação.
Executar: aplique o plano em escala reduzida.
Verificar: avalie os resultados e compare com as metas.
Agir: padronize as melhorias ou revise o plano conforme necessário.
 ONDE FAZER:
No ambiente de trabalho, em processos sob sua responsabilidade.
Estas são apenas sugestões — a escolha deve ser alinhada com sua liderança.
 MATERIAL DE APOIO:
Artigo: “Ciclo PDCA” –  https://pt.wikipedia.org/wiki/Ciclo_PDCA 
Livro:  Melhoria Contínua na Prática  – Masaaki Imai
Caso deseje complementar, pesquise por um curso com o objetivo de aplicar metodologias de melhoria contínua, preferencialmente na Universidade Sebrae e Degreed. Caso não encontre, utilize plataformas confiáveis e converse com sua liderança.
 COMO COMPROVAR:
Relatório com descrição do processo escolhido, as etapas do Ciclo PDCA aplicadas e os resultados obtidos.
</t>
  </si>
  <si>
    <t>Desenvolver uma comunicação verbal segura e profissional no atendimento à presidência</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</si>
  <si>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Aprimorar a oratória com leitura em voz alta e gravação de áudios semanais 
 JUSTIFICATIVA:
Daniel, considerando sua convivência frequente com a alta liderança do Sebrae, aprimorar sua capacidade de se expressar verbalmente com clareza, calma e firmeza será muito benéfico para o seu desempenho. Essa prática contínua de oratória simples contribui para desenvolver mais confiança, naturalidade e segurança ao falar.
 COMO REALIZAR A AÇÃO:
Escolha um texto por semana (ex: trecho de jornal, artigo institucional ou livro).
Leia em voz alta por 10 a 15 minutos, cinco dias por semana.
Grave um áudio semanal de até 2 minutos relatando uma situação comum da sua rotina.
Ouça o áudio e identifique melhorias na entonação, clareza e pausas.
(Opcional) Envie o áudio para um colega de confiança e peça um feedback respeitoso.
 ONDE FAZER:
Em casa ou no trabalho, com celular e fone de ouvido.
Estas são apenas sugestões — a escolha deve ser alinhada com sua liderança.
 MATERIAL DE APOIO:
Livro:  Comunicação Não-Violenta  – Marshall Rosenberg
Aplicativo: Gravador de Voz Fácil (Android e iOS)
Caso deseje complementar, pesquise por um curso com o objetivo de aprimorar habilidades de comunicação verbal e oratória, preferencialmente na Universidade Sebrae e Degreed. Caso não encontre, utilize plataformas confiáveis e converse com sua liderança.
 COMO COMPROVAR:
Entrega de um dos áudios gravados e pequeno resumo do que foi observado após escutar.
 AÇÃO 2 – Praticar oratória com vídeos de simulação de atendimento institucional 
 JUSTIFICATIVA:
A observação ativa de exemplos práticos, seguida de simulação, contribui para ampliar o repertório verbal e corporal. Ver outras pessoas atuando em situações parecidas ajuda a fixar boas práticas, melhorar a expressão facial, tom de voz e postura profissional.
 COMO REALIZAR A AÇÃO:
Assista aos seguintes vídeos no YouTube:
“GANHE AUTORIDADE FALANDO COM FIRMEZA: 5 TÉCNICAS INFALÍVEIS” –  https://www.youtube.com/watch?v=ez7pTxd0DVo 
“Postura profissional no atendimento” –  https://www.youtube.com/watch?v=dCrlaueqrZY 
Faça anotações sobre expressões, tom de voz e atitudes observadas.
Escolha frases que você usa com gestores ou visitantes e pratique em frente ao espelho.
Grave uma simulação curta (vídeo ou áudio) com esse conteúdo.
(Opcional) Compartilhe com alguém da equipe para obter retorno construtivo.
 ONDE FAZER:
Em casa ou em local reservado no trabalho.
Estas são apenas sugestões — a escolha deve ser alinhada com sua liderança.
 MATERIAL DE APOIO:
Livro:  Seja Assertivo!  – Vera Martins
Vídeos disponíveis no YouTube (links acima)
Caso deseje aprofundar-se, pesquise por um curso com o objetivo de desenvolver expressão verbal e postura profissional, preferencialmente na Universidade Sebrae e Degreed. Caso não encontre, utilize plataformas confiáveis e converse com sua liderança.
 COMO COMPROVAR:
Prints dos vídeos assistidos e descrição breve da simulação realizada.
</t>
  </si>
  <si>
    <t>Fortalecer a comunicação interpessoal com práticas de escuta ativa e trocas em grupo</t>
  </si>
  <si>
    <t xml:space="preserve">SEGUEM DUAS AÇÕES: Ambas as ações são indicações para o seu desenvolvimento e que entendemos podem lhe ajudar neste desafio de aprimorar suas competências.
  Importante:  Você deve obrigatoriamente realizar  ao menos uma das duas ações apresentadas . Ambas são eficazes e válidas, e a escolha deve ser feita com base naquilo que melhor se aplica ao seu contexto atual de desenvolvimento. Caso deseje propor uma alternativa, converse com sua liderança e registre sua proposta nos comentários para inclusão no seu plano. Não há necessidade de apagar as que já constam — qualquer uma que concluir será considerada como  AÇÃO REALIZADA .
  AÇÃO 1 – Praticar a escuta ativa em interações profissionais   JUSTIFICATIVA: 
Daniel, aprimorar a escuta ativa pode melhorar significativamente a qualidade das suas interações profissionais, promovendo um ambiente de trabalho mais colaborativo e produtivo.
   COMO REALIZAR A AÇÃO: 
 Durante reuniões e conversas, concentre-se totalmente no interlocutor, evitando interrupções e distrações.
 Parafraseie o que foi dito para confirmar a compreensão.
 Faça perguntas abertas para aprofundar o entendimento.
 Observe a linguagem corporal e os sinais não verbais do interlocutor.
 Pratique a empatia, tentando entender as emoções e perspectivas alheias.
   ONDE FAZER: 
Durante reuniões e interações no ambiente de trabalho. Estas são apenas sugestões — a escolha deve ser alinhada com sua liderança e validada pela UGP.
   MATERIAL DE APOIO: 
 Artigo: “Escuta ativa: o que é e como desenvolver essa habilidade” –  https://rockcontent.com/br/talent-blog/escuta-ativa/ 
 Artigo: “Escuta ativa: saiba o que é, como praticar e desenvolver” –  https://metodosupera.com.br/escuta-ativa/ 
   COMO COMPROVAR: 
Elaborar um relatório descrevendo as situações em que aplicou a escuta ativa, os resultados observados e os aprendizados adquiridos.
  AÇÃO 2 – Participar de grupos de discussão para aprimorar habilidades de comunicação   JUSTIFICATIVA: 
Engajar-se em grupos de discussão pode proporcionar oportunidades práticas para desenvolver habilidades de comunicação e fortalecer relacionamentos interpessoais.
   COMO REALIZAR A AÇÃO: 
 Identifique grupos de discussão relacionados à sua área de atuação ou interesses profissionais.
 Participe ativamente das discussões, compartilhando ideias e ouvindo as perspectivas dos outros membros.
 Pratique a comunicação clara e assertiva durante as interações.
 Solicite feedback dos participantes sobre sua comunicação e interação no grupo.
 Reflita sobre as experiências e identifique áreas para melhoria contínua.
   ONDE FAZER: 
Plataformas online (fóruns, redes sociais profissionais, comunidades específicas). Estas são apenas sugestões — a escolha deve ser alinhada com sua liderança e validada pela UGP.
   MATERIAL DE APOIO: 
 Artigo: “Desenvolver Comunicação Interpessoal no Trabalho” –  https://blog.reachr.com.br/desenvolver-comunicacao-interpessoal/ 
 Artigo: “Comunicação interpessoal: o que é e como desenvolvê-la” –  https://solides.com.br/blog/comunicacao-interpessoal/ 
   COMO COMPROVAR: 
Apresentar um resumo das participações nos grupos de discussão, destacando os aprendizados e as contribuições realizadas.
</t>
  </si>
  <si>
    <t>Assistir ao TED Talk 'Como os Grandes Líderes Inspiram Ação'-Curto Prazo</t>
  </si>
  <si>
    <t xml:space="preserve"> Objetivo: Incorporar conceitos de liderança inspiradora, baseados em propósito, influência e comunicação estratégica, alinhados ao desenvolvimento da sua postura como liderança de impacto.
  Justificativa: Deilane, este TED Talk trará  insights poderosos sobre propósito e influência , além de apresentar o modelo do “Círculo Dourado” de Simon Sinek. A reflexão provocada ajuda a alinhar sua atuação profissional a valores inspiradores, tornando sua comunicação mais persuasiva e seu papel mais estratégico como liderança.
  Como realizar: Assistir ao TED Talk em ambiente silencioso e com atenção plena
 Elaborar um  plano de influência positiva  com foco em ações práticas e inspiradoras
 Desenvolver uma  apresentação com storytelling , incluindo um propósito claro, conforme os princípios do TED
  Onde realizar: YouTube
 Espaço de concentração (casa, trabalho, sala de reunião)
 Encontro de equipe com espaço para reflexão conjunta
  Link:  TED Talk – Simon Sinek 
  Como comprovar: Relatório com  plano de ação pessoal  baseado no TED
 Apresentação elaborada com base no conteúdo do vídeo
</t>
  </si>
  <si>
    <t xml:space="preserve">Desenvolvimento de Liderança Colaborativa </t>
  </si>
  <si>
    <t xml:space="preserve">Desenvolvimento de Liderança Colaborativa (Substituição de ação) Ação:  Participação no curso  LIDERE – Metodologia Sebrae 
  Carga horária:  36 horas presenciais
  Período de realização:  Outubro/2025
 Descrição: 
Participação na imersão  LIDERE – Metodologia Sebrae , com foco no desenvolvimento da autoliderança, comunicação efetiva, influência positiva e fortalecimento da colaboração em equipe. O curso proporcionou reflexões e práticas voltadas ao protagonismo e à liderança colaborativa, estimulando a aplicação dos aprendizados no ambiente de trabalho e nos projetos da unidade.
 Resultados esperados: 
 Reforço das competências de  liderança e protagonismo .
 Melhoria na  comunicação e engajamento da equipe .
 Aplicação das ferramentas e metodologias aprendidas em contextos reais do Sebrae.
 Ampliação da  capacidade de influência positiva  e de atuação em rede.
 Justificativa: 
A ação substitui a originalmente prevista  “Desenvolver Protagonismo Colaborativo” , por apresentar total aderência ao objetivo de desenvolvimento, conforme validação do gestor e análise da equipe CKM Talents.
 Ciclo:  2025
</t>
  </si>
  <si>
    <t xml:space="preserve">JUSTIFICATIVA Esta é uma  ação obrigatória , definida pela equipe do projeto, que integra o  Ciclo de Treinamentos de Vendas  promovido pelo Sebrae. Cada tema corresponde a um  módulo independente , com foco prático e desenvolvimento de competências específicas em  vendas consultivas .
 Este módulo aborda o seguinte tema:
  3º Treinamento de Vendas 
  TEMA: Follow-Up Eficiente – Como Conduzir o Lead Até a Decisão 
 COMO REALIZAR A AÇÃO Participar  do treinamento na data indicada;
 Registrar  os principais aprendizados obtidos durante o encontro;
 Aplicar  ao menos uma técnica aprendida em uma situação real de atendimento ou relacionamento com leads;
 Elaborar  um breve relato sobre a aplicação prática e os resultados observados.
 ONDE FAZER Na  plataforma do evento , cujo link será enviado ao e-mail institucional.
 COMO COMPROVAR Lista de presença  oficial do evento;
 Registro da aplicação prática , validado pela liderança imediata.
</t>
  </si>
  <si>
    <t xml:space="preserve">JUSTIFICATIVA Esta é uma  ação obrigatória , definida pela equipe do projeto, e faz parte do  Ciclo de Treinamentos de Vendas  promovido pelo Sebrae. Cada tema corresponde a um  módulo independente , com foco prático e voltado ao desenvolvimento de competências específicas em  vendas consultivas .
 Este módulo aborda o seguinte tema:
  2º Treinamento de Vendas 
  TEMA: Qualificação Estratégica de Leads – Identificando Oportunidades Reais 
 COMO REALIZAR A AÇÃO Participar  do treinamento na data indicada;
 Registrar  os principais aprendizados obtidos durante o encontro;
 Aplicar  ao menos uma técnica aprendida em uma situação real de atendimento ou relacionamento com leads;
 Elaborar  um breve relato sobre a aplicação e os resultados observados.
 ONDE FAZER Na  plataforma do evento , cujo link será enviado ao e-mail institucional.
 COMO COMPROVAR Lista de presença  oficial do evento;
 Registro da aplicação prática , validado pela liderança imediata.
</t>
  </si>
  <si>
    <t xml:space="preserve">JUSTIFICATIVA Esta ação integra o  Programa de Integridade do Sistema Sebrae  e é essencial para o fortalecimento de uma cultura organizacional pautada na  ética, transparência e responsabilidade . A realização do curso é  obrigatória para todos os colaboradores , contribuindo para o alinhamento institucional e a consolidação de práticas éticas no dia a dia.
 COMO REALIZAR A AÇÃO Acesse a  Plataforma UC Sebrae ;
 Localize o curso  "Programa de Integridade"  por meio da busca;
 Conclua todos os  módulos obrigatórios  do curso;
 Reflita sobre os conteúdos abordados e  registre suas percepções , conforme orientações internas (se aplicável).
 ONDE FAZER Na  Plataforma UC Sebrae  (pesquisar por:  Programa de Integridade ).
 COMO COMPROVAR Certificado de conclusão  emitido diretamente pela plataforma após a finalização do curso.
</t>
  </si>
  <si>
    <t>Ler o livro 'Inteligência Emocional no Trabalho' (Biblioteca Sebrae)- Curto Prazo</t>
  </si>
  <si>
    <t xml:space="preserve"> Ação: Ler o livro  “Inteligência Emocional no Trabalho”  (Biblioteca Sebrae) – Curto Prazo
  Objetivo: Compreender e aplicar os princípios da inteligência emocional no ambiente profissional, desenvolvendo habilidades como resiliência, empatia e autocontrole emocional.
  Justificativa: Deilane, esta leitura aprofundará seu entendimento sobre gestão das emoções e fornecerá ferramentas práticas para lidar melhor com pressões, conflitos e interações interpessoais.
Ela contribui para o desenvolvimento pessoal e profissional ao:
 Fortalecer a resiliência diante de desafios;
 Melhorar a empatia nas relações de trabalho;
 Estimular autorreflexão e equilíbrio emocional no dia a dia.
  Como realizar: Estabelecer uma rotina semanal de leitura (ex: dois capítulos por semana);
 Registrar exemplos do trabalho que se relacionem com o conteúdo lido;
 Refletir sobre a aplicação dos temas em situações práticas;
 Compartilhar aprendizados com colegas, quando possível.
  Exemplos de como realizar: Após ler sobre autocontrole, identificar uma situação onde aplicar esse conceito trouxe resultado positivo;
 Usar técnicas de escuta ativa em reuniões;
 Criar um diário emocional para mapear reações e padrões de comportamento.
  Onde realizar: Biblioteca Sebrae
 Casa (em ambiente calmo)
 Sessão de leitura orientada ou grupo de estudo
 Sugestões:
 eBook gratuito:  Desvendando a Inteligência Emocional no Trabalho 
 Livro impresso (Amazon):  Clique aqui 
 Alternativas:
 Inteligência Emocional – Daniel Goleman  
 O Cérebro e a Inteligência Emocional – Daniel Goleman  
 Trecho de “O Poder da Inteligência Emocional” – Daniel Goleman, Richard Boyatzis e Annie McKee (Companhia das Letras) 
  Como comprovar: Reflexão escrita com exemplos vivenciados no trabalho;
 Relato de mudanças observadas nas atitudes;
 Participação em rodas de conversa ou aplicação prática dos conceitos.
</t>
  </si>
  <si>
    <t xml:space="preserve">Potencializar a Empatia e o Equilíbrio Emocional- Curto Prazo </t>
  </si>
  <si>
    <t xml:space="preserve"> Ação: Potencializar a Empatia e o Equilíbrio Emocional – Curto Prazo
  Objetivo: Desenvolver habilidades socioemocionais fundamentais para manter relações interpessoais positivas, fortalecer a comunicação e promover um ambiente de trabalho mais colaborativo, mesmo em situações desafiadoras.
  Justificativa: Deilane, esta ação é recomendada para ampliar sua capacidade de manter  relações interpessoais positivas , habilidade crucial para o sucesso em equipes.
Ao fortalecer a  escuta ativa  e a  empatia , você se tornará mais capaz de compreender as perspectivas e necessidades de colegas, principalmente em momentos de tensão.
Essas competências melhoram a  resolução de conflitos , intensificam os  laços de confiança  e constroem um  ambiente organizacional mais leve, resiliente e produtivo . 
  Como realizar: Praticar  escuta ativa  durante reuniões ou conversas estratégicas;
 Realizar  exercícios de respiração consciente  para lidar com emoções difíceis;
 Aplicar  estratégias de regulação emocional  estudadas em cursos da Universidade Sebrae e em materiais de apoio online.
  Exemplos de como realizar: Durante uma reunião tensa, ouvir com atenção sem interromper e validar os sentimentos do outro antes de responder;
 Reservar 5 minutos antes de reuniões para fazer respiração consciente e alinhar seu estado emocional;
 Identificar emoções fortes (raiva, ansiedade) e aplicar uma técnica de regulação aprendida, como reestruturação cognitiva ou pausa consciente.
  Onde realizar: Sala de reunião
 Espaços tranquilos no ambiente de trabalho
 Sessões de reflexão individual (diário emocional, meditações guiadas)
  Sugestões de recursos:
  Webinário YouTube:  Escuta ativa e empatia nas organizações 
  Curso Udemy:  Dominando a Escuta Ativa 
  Como comprovar: Relato reflexivo sobre situações em que aplicou empatia e escuta ativa
 Autoavaliação da própria postura emocional diante de desafios
 Feedback de colega ou mentor sobre evolução na comunicação interpessoal
</t>
  </si>
  <si>
    <t>Utilizar Ferramentas de Produtividade com IA - Curto Prazo</t>
  </si>
  <si>
    <t xml:space="preserve"> Justificativa Deilane, as ferramentas de inteligência artificial estão redefinindo o modo como trabalhamos. Integrá-las à sua rotina pode te ajudar a ganhar tempo, tomar decisões mais embasadas e entregar resultados com mais eficiência e criatividade.
 Com esta ação, você irá dominar recursos que facilitam tarefas diárias como produção de textos, organização de demandas e planejamento, além de estimular uma mentalidade de inovação contínua. A IA não substitui a sua inteligência humana — ela a amplifica. Esta é uma excelente oportunidade para desenvolver uma produtividade mais estratégica e adaptada à transformação digital.
  Como Realizar a Ação Você pode escolher uma das opções abaixo ou realizar ambas para potencializar seu desenvolvimento:
  Opção 1: Desenvolvimento Prático Autônomo Explorar ferramentas de Inteligência Artificial no dia a dia de trabalho 
 Passo a passo: Escolha de 1 a 2 ferramentas de IA  para começar, como:
 ChatGPT  para textos, ideias e revisão de conteúdo
Notion AI para planejamento e organização de tarefas
Gemini para criação de imagens visuais
 Defina um objetivo semanal , como otimizar um relatório ou automatizar lembretes de reuniões.
 Aplique as ferramentas diretamente nas suas entregas diárias , testando diferentes comandos, fluxos ou formatos.
 Documente antes e depois das tarefas  para perceber os ganhos em tempo, clareza ou estética.
 Reflita e registre os aprendizados : o que funcionou, o que ainda pode ser melhorado, e quais recursos vale aprofundar.
 Exemplo prático: Criação de uma pauta de reunião com base em objetivos estratégicos. ChatGPT gera o rascunho, Notion AI organiza o fluxo e Midjourney cria imagens para o slide inicial.
  Opção 2: Desenvolvimento Formal (Cursos) Curso 1: Inteligência Artificial e Produtividade – Google | Santander Open Academy Carga horária: curta (self-paced)
 Certificado: Sim
 Link:  Acessar curso 
 Conteúdo : uso de IA para organização pessoal, automação de tarefas e aumento da eficiência com ferramentas do Google.
 Curso 2: Inteligência Artificial para simplificar o dia a dia – EV.G Carga horária: curta (autoformativo)
 Certificado: Sim
 Link:  Acessar curso 
 Conteúdo : aplicações práticas da IA no cotidiano, com foco em produtividade, automatização e uso cidadão da tecnologia.
 Como realizar: Inscreva-se nos dois cursos pelos links oficiais.
 Complete as aulas no seu ritmo, preferencialmente reservando 2h semanais.
 Faça anotações dos pontos mais úteis para seu contexto de trabalho.
 Aplique um dos recursos aprendidos em alguma atividade da semana.
 Ao final, salve os certificados e prepare um pequeno resumo reflexivo sobre o uso da IA na sua rotina.
  Sugestões Práticas para o Dia a Dia Salve prompts prontos de IA para reaproveitar em tarefas rotineiras.
 Use IA para gerar opções de resposta para e-mails complexos.
 Experimente automatizar lembretes ou agenda com IA integrada.
 Compartilhe com colegas o que funcionou bem, criando uma cultura de aprendizagem digital.
  Vídeos e Conteúdos de Apoio TED Talk – “3 maneiras de tomar decisões melhores — pensando como um computador” – Tom Griffiths –  No site do TED Talks 
 TED Talk – “Como a inteligência artificial pode facilitar nosso dia a dia” – Raphael Arar –  No site do TED Talks 
 TED Talk – “Como a IA pode entender nossas emoções” – Kiti Sharma –  No site do TED Talks 
  Como Comprovar Para a prática: 
Prints das ferramentas sendo utilizadas
Documentos e entregas elaboradas com apoio de IA
Comparativo de tarefas antes/depois com destaque para ganhos de produtividade
 Para os cursos: 
Certificados de conclusão dos cursos
Resumo escrito com os principais aprendizados e suas aplicações no trabalho
  Aviso Importante As opções apresentadas são complementares. Você poderá realizar apenas uma delas ou ambas para maximizar seu desenvolvimento. A escolha final e a validação dos registros estarão sujeitas à avaliação da UGP.
  Resumo Final Explorar a IA no seu dia a dia é uma forma poderosa de se tornar mais produtiva, estratégica e preparada para os desafios do futuro do trabalho!
</t>
  </si>
  <si>
    <t xml:space="preserve">JUSTIFICATIVA Esta é uma  ação obrigatória , definida pela equipe do projeto, e faz parte do  Ciclo de Treinamentos de Vendas  oferecido pelo Sebrae. Cada tema corresponde a um  módulo independente , com foco prático e no desenvolvimento de competências específicas em  vendas consultivas .
 Este módulo aborda o seguinte tema:
  4º Treinamento de Vendas 
  TEMA: Técnicas de Fechamento Consultivo – Ajudando o Lead a Dizer Sim 
 COMO REALIZAR A AÇÃO Participar  do treinamento na data indicada;
 Registrar  os principais aprendizados obtidos durante o encontro;
 Aplicar  ao menos uma técnica aprendida em uma situação real de atendimento ou relacionamento com leads;
 Elaborar  um breve relato sobre a aplicação prática e os resultados observados.
 ONDE FAZER Na  plataforma do evento , com acesso via link enviado ao e-mail institucional.
 COMO COMPROVAR Lista de presença  oficial do evento;
 Registro da aplicação prática , validado pela liderança imediata.
</t>
  </si>
  <si>
    <t>Estudar o Livro A arte da escuta: Desenvolvendo a criatividade pela prática da atenção (Biblioteca Sebrae)- Curto Prazo</t>
  </si>
  <si>
    <t xml:space="preserve">  AÇÃO: Estudar o livro "A arte da escuta: Desenvolvendo a criatividade pela prática da atenção" (Biblioteca Sebrae) – Curto Prazo
   OBJETIVO: Fortalecer a escuta ativa e a qualidade dos diálogos profissionais, aprimorando o relacionamento interpessoal com colegas, parceiros e clientes.
   JUSTIFICATIVA: Deilane, esta leitura foi indicada para desenvolver ainda mais sua capacidade de ouvir de maneira ativa e empática, promovendo conexões mais genuínas e eficazes nos ambientes profissionais.
   COMO REALIZAR: Ler o livro "A arte da escuta: Desenvolvendo a criatividade pela prática da atenção".
 Registrar reflexões e aprendizados semanais.
 Realizar práticas semanais de escuta ativa com colegas ou parceiros de projeto, aplicando as técnicas aprendidas.
   EXEMPLOS DE COMO REALIZAR: Praticar escuta ativa durante reuniões, evitando interrupções e confirmando a compreensão do que foi dito.
 Aplicar perguntas abertas para incentivar a fala dos interlocutores e demonstrar empatia.
 Registrar no diário de bordo ou aplicativo de anotações as experiências de prática.
   ONDE REALIZAR: Biblioteca Sebrae
 Sala de leitura ou espaço de coworking
 Aplicativo Kindle
   COMO COMPROVAR: Resumo das reflexões semanais.
 Relato da aplicação prática da escuta ativa.
 Feedback recebido da equipe ou dos colegas sobre a prática realizada.
</t>
  </si>
  <si>
    <t>Ler o livro 'Comunicação Não Violenta' (Biblioteca Sebrae) - Curto Prazo</t>
  </si>
  <si>
    <t xml:space="preserve">  AÇÃO: Ler o livro "Comunicação Não Violenta" (Biblioteca Sebrae) – Curto Prazo
   OBJETIVO: Aprimorar a escuta ativa, a empatia e a comunicação interpessoal em contextos profissionais desafiadores.
   JUSTIFICATIVA: Deilane, este livro foi recomendado para apoiar o desenvolvimento da sua comunicação em situações de maior tensão, promovendo uma abordagem mais empática, construtiva e eficiente nas relações profissionais.
   COMO REALIZAR: Ler o livro individualmente ou em grupo de leitura interno.
 Praticar semanalmente técnicas de Comunicação Não Violenta (CNV) com colegas de equipe.
 Registrar aprendizados e desafios no uso da CNV.
   EXEMPLOS DE COMO REALIZAR: Aplicar CNV em feedbacks, reuniões ou abordagens difíceis, seguindo as etapas: observação sem julgamento, expressão de sentimentos, identificação de necessidades e formulação de pedidos claros.
 Organizar roda de conversa sobre práticas de CNV dentro da equipe.
   ONDE REALIZAR: Sala de reunião
 Aplicativo Kindle
 Clube do livro interno
   ONDE PROCURAR: Amazon – Livro "Comunicação Não Violenta" 
 Gamma App – eBook "Comunicação Não Violenta: Um Guia Prático para Conexões Autênticas" 
   COMO COMPROVAR: Relatório com práticas aplicadas semanalmente.
 Relato de percepção de melhora na comunicação com a equipe.
</t>
  </si>
  <si>
    <t xml:space="preserve">JUSTIFICATIVA Esta é uma  ação obrigatória , definida pela equipe do projeto, que integra o  Ciclo de Treinamentos de Vendas  promovido pelo Sebrae. Cada tema corresponde a um  módulo independente , com foco prático e voltado ao desenvolvimento de competências específicas em  vendas consultivas .
 Este módulo aborda o seguinte tema:
  1º Treinamento de Vendas 
  TEMA: Técnicas de Abordagem Consultiva – Conduzindo Conversas que Geram Confiança 
 COMO REALIZAR A AÇÃO Participar  do treinamento na data indicada;
 Registrar  os principais aprendizados obtidos durante o encontro;
 Aplicar  pelo menos uma das técnicas aprendidas em uma situação real de atendimento ou relacionamento com leads;
 Elaborar  um breve relato sobre a aplicação prática e os resultados observados.
 ONDE FAZER Na  plataforma do evento , acessível por meio do link enviado ao e-mail institucional.
 COMO COMPROVAR Lista de presença  oficial do evento;
 Registro da aplicação prática , validado pela liderança imediata.
</t>
  </si>
  <si>
    <t>Desenvolver Planejamento e Gestão do Tempo -Curto Prazo</t>
  </si>
  <si>
    <t xml:space="preserve">  OBJETIVO: Aprender técnicas de priorização e organização para aumentar a eficiência no cumprimento de prazos e metas.
   JUSTIFICATIVA: Deilane , estou recomendando esta ação porque foi percebida a necessidade de  aprimorar sua capacidade de planejamento , de modo a tornar a execução das tarefas mais eficaz, reduzir sobrecarga e  cumprir compromissos com mais fluidez e pontualidade .
   COMO REALIZAR: Participar de um  curso de gestão do tempo  (ex: pela Universidade Sebrae ou outra plataforma confiável).
 Criar uma  agenda semanal priorizada , utilizando a  Matriz de Eisenhower  (urgente/importante).
 Aplicar a  Técnica Pomodoro  para execução de tarefas críticas, com ciclos de 25 minutos de foco e 5 minutos de pausa.
   EXEMPLOS DE COMO REALIZAR: Planejar a semana toda aos domingos, separando compromissos por prioridade.
 Criar blocos de tempo dedicados para relatórios, reuniões e tarefas operacionais.
 Usar apps como  Todoist, Trello ou Forest  para aplicar o Pomodoro e medir produtividade.
   ONDE REALIZAR: Plataforma Sebrae
 Espaço de trabalho pessoal
 Aplicativos e ferramentas de produtividade online
   COMO COMPROVAR: Print da agenda organizada com prioridades claras
 Planilha ou app com registro do controle de tempo
 Feedback sobre melhora na pontualidade ou no cumprimento de prazos (autoavaliação ou avaliação de terceiros)
</t>
  </si>
  <si>
    <t xml:space="preserve"> Ler o livro 'Gestão do Tempo' (HBR - Biblioteca Sebrae)-Curto Prazo</t>
  </si>
  <si>
    <t xml:space="preserve">  OBJETIVO: Ampliar o repertório de técnicas de organização e foco para aplicá-las de forma prática no cotidiano.
   JUSTIFICATIVA: Deilane , este livro apresenta  métodos simples e eficazes de priorização, planejamento e foco , úteis para a sua rotina profissional. A leitura contribuirá para consolidar e expandir seus conhecimentos, complementando o curso prático.
   COMO REALIZAR: Ler o livro em  capítulos semanais  (1 a 2 por semana).
 Aplicar os métodos sugeridos no ambiente de trabalho, como planejamento diário, minimização de distrações e definição de objetivos claros.
 Anotar os principais aprendizados e testar ao menos uma técnica por semana.
   EXEMPLOS DE COMO REALIZAR: Criar um diário de produtividade inspirado nos modelos sugeridos no livro.
 Montar um plano semanal de metas com base nos critérios de foco e impacto.
 Compartilhar uma prática com o time em uma reunião semanal como forma de multiplicação.
   ONDE REALIZAR: Biblioteca Sebrae (física ou digital)
 Aplicativo  Kindle 
 Grupo de leitura virtual, se disponível
   COMO COMPROVAR: Registro da leitura realizada (checklist de capítulos)
 Resumo com  insights principais  e reflexões pessoais
 Relato da  aplicação prática  de alguma técnica sugerida no livro
</t>
  </si>
  <si>
    <t>Curso "Gestão de Produtividade" (Universidade Sebrae)</t>
  </si>
  <si>
    <t xml:space="preserve"> Justificativa Deilane, este curso oferece técnicas diretas e aplicáveis para melhorar a gestão do seu tempo no dia a dia. Ele é especialmente útil em contextos com muitas demandas simultâneas, ajudando você a organizar melhor sua rotina, definir prioridades e manter o foco.
 Ao concluir esta ação, você terá mais clareza sobre o que realmente importa e como se concentrar nas tarefas que geram mais resultado. Essa mudança de postura pode aumentar sua produtividade de forma prática e sustentável.
  Como Realizar a Ação Passo a passo: Acesse e conclua o curso gratuito  Gestão de Produtividade – Universidade Sebrae .
 Durante o curso, anote as principais técnicas ensinadas.
 Aplique o aprendizado construindo  um checklist diário inteligente , com prioridades, horários definidos e estratégias para eliminar distrações.
 Ao final de cada dia,  reflita e ajuste seu plano  para o dia seguinte, com base no que funcionou ou não.
  Exemplo de Aplicação Prática   Checklist Diário Inteligente 
 Antes do dia começar : defina 3 a 5 prioridades claras.
 Evite generalizações : troque “trabalhar no projeto” por “entregar planilha X até 15h”.
 Regras simples contra distrações :
Desativar notificações das 9h às 12h
Checar e-mails somente 3x ao dia (10h, 13h, 16h)
Fazer pausas de 5 min a cada 50 min de foco
 Ao final do dia : revise o que foi feito e prepare o checklist do próximo dia.
  Onde Realizar Universidade Sebrae – Curso Gestão de Produtividade 
 Ambiente de trabalho ou home office
 Qualquer espaço tranquilo para foco e estudo
  Alternativas Complementares Caso queira se aprofundar no tema com outras plataformas:
 Curso Gestão do Tempo – SEST SENAT 
 Administração Eficaz do Tempo – Estácio 
  Como Comprovar Para esta ação,  basta uma das opções abaixo :
 Checklist diário utilizado  (pode ser foto, print ou modelo em PDF)
 Relato pessoal breve  sobre as mudanças percebidas na sua organização e produtividade após o curso
 Evidência prática , como exemplo de entrega adiantada ou mais tarefas finalizadas em menos tempo
  Aviso Importante Não é necessário apresentar todas as evidências listadas.  Basta escolher uma forma de comprovação  que melhor represente sua experiência com a ação. A escolha final estará sujeita à avaliação da UGP.
  Resumo Final Ao organizar melhor seu tempo, você aumenta sua clareza, reduz o estresse e gera mais impacto nas suas entregas. Pequenas mudanças de hábito podem transformar completamente sua produtividade!
</t>
  </si>
  <si>
    <t>Desenvolver Criatividade para Inovar - Médio Prazo</t>
  </si>
  <si>
    <t xml:space="preserve"> Justificativa Deilane, em um mundo cada vez mais dinâmico, a criatividade é uma habilidade essencial para se destacar e propor soluções que realmente façam a diferença. Esta ação vai ampliar sua capacidade de combinar referências, gerar ideias relevantes e transformar desafios em oportunidades inovadoras. Por meio da leitura de um livro inspirador e de um curso prático, você desenvolverá ferramentas para exercitar sua criatividade de forma contínua e estratégica.
  Como Realizar a Ação Você pode escolher uma das opções abaixo ou realizar ambas para um desenvolvimento ainda mais completo:
  Opção 1: Desenvolvimento Prático Autônomo Leitura do livro  Roube como um artista: 10 dicas sobre criatividade  de Austin Kleon 
 Passo a passo: Adquira o livro  em formato físico ou digital. 
 Faça a leitura completa , destacando frases, ideias e exercícios que mais chamarem sua atenção.
 Crie um mural ou painel criativo  (pode ser físico, no Canva ou no Miro) com:
Trechos marcantes do livro
Exemplos práticos aplicáveis ao seu contexto profissional
Ideias originais que surgirem durante a leitura
 Elabore um mini-projeto ou proposta de ação  com base em alguma ideia desenvolvida, mesmo que seja experimental.
 Compartilhe o material com seu gestor , como demonstração do seu processo criativo.
 Exemplo prático: Ao ler sobre "colecionar boas ideias", você monta um mural com inspirações visuais e propõe uma nova abordagem de atendimento criativo para a sua equipe.
  Opção 2: Desenvolvimento Formal (Curso) Curso “Inovação e Criatividade” – SEST SENAT 
 Modalidade: 100% online
 Carga horária: 20 horas
 Certificado gratuito
 Link direto para inscrição: SEST SENAT - Inovação e Criatividade
 Como realizar: Acesse o link e realize o cadastro gratuito na plataforma SEST SENAT.
 Inicie o curso organizando um cronograma leve (ex: 1h por dia).
 Faça anotações sobre os temas e técnicas que mais se conectam ao seu trabalho.
 Ao concluir,  resuma os principais aprendizados  e  crie uma apresentação breve  mostrando como pretende aplicar o conteúdo na prática.
 Gere e salve o certificado para entrega.
  Sugestões Práticas para o Dia a Dia Mantenha um caderno ou bloco digital com ideias e referências inspiradoras.
 Tente algo novo toda semana: mude o formato de um relatório, experimente uma nova ferramenta ou abordagem.
 Ao ver algo criativo, se pergunte: “Como posso adaptar isso para meu contexto?”
 Compartilhe aprendizados com colegas em reuniões ou painéis internos.
  Vídeos e Conteúdos de Apoio TED Talk – “Seu elusivo gênio criativo” – Elizabeth Gilbert –  No site do TED Talks 
 TED Talk – “As escolas matam a criatividade?” – Sir Ken Robinson –  No site do TED Talks 
 TED Talk – “Os hábitos surpreendentes dos pensadores originais” – Adam Grant –  No site do TED Talks 
 TED Talk – “Uma maneira poderosa de liberar sua criatividade natural” – Tim Harford –  No site do TED Talks 
  Como Comprovar Para a prática (livro): 
Foto ou print do mural de ideias ou painel visual criado
Documento com a proposta ou mini-projeto elaborado a partir do livro
 Para o curso: 
Certificado de conclusão emitido pela plataforma do SEST SENAT
Documento com resumo dos aprendizados e aplicação prática
  Aviso Importante As opções apresentadas são complementares. Você poderá realizar apenas uma delas ou ambas para maximizar seu desenvolvimento. A escolha final e a validação dos registros estarão sujeitas à avaliação da UGP.
  Resumo Final Desenvolver sua criatividade é o primeiro passo para se tornar referência em inovação! Com leitura, prática e curiosidade, você expande seu repertório e transforma ideias em soluções inspiradoras.
</t>
  </si>
  <si>
    <t>Aplicar Ferramentas de Inovação na Prática  - Médio Prazo</t>
  </si>
  <si>
    <t xml:space="preserve">  AÇÃO: Aplicar Ferramentas de Inovação na Prática – Médio Prazo
   OBJETIVO: Fortalecer a habilidade de adaptar ideias e propor soluções inovadoras no contexto real do Sebrae.
   JUSTIFICATIVA: Deilane, esta ação é fundamental para ampliar sua capacidade de inovação prática, garantindo que suas soluções sejam mais competitivas, criativas e relevantes para as necessidades da organização.
   COMO REALIZAR: Realizar curso ou trilha de inovação na Universidade Sebrae ou plataformas similares.
 Aplicar a metodologia de Design Thinking no desenvolvimento de uma proposta para a regional.
   EXEMPLOS DE COMO REALIZAR: Identificar uma oportunidade de melhoria na regional.
 Mapear as necessidades dos usuários e construir um protótipo de solução utilizando o Design Thinking.
 Apresentar a solução para validação interna.
   ONDE REALIZAR: Universidade Sebrae
 Laboratórios de ideias e coworkings internos
 Plataformas de inovação
   ONDE PROCURAR: Udemy – Gestão da Inovação e Processos de Criatividade 
 Udemy – Guia para Desbloquear a Criatividade 
   COMO COMPROVAR: Entrega de relatório detalhado da proposta inovadora aplicada.
 Evidência do impacto gerado no processo ou serviço.
</t>
  </si>
  <si>
    <t>Aplicação da matriz GUT em decisão real com relato reflexivo</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</si>
  <si>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Aplicação da matriz GUT em decisão real com relato reflexivo JUSTIFICATIVA: 
Indicada para fortalecer a capacidade de priorizar com critérios objetivos, reduzindo a hesitação diante de decisões cotidianas.
   COMO REALIZAR A AÇÃO: 
 Escolher um problema ou demanda recorrente que exija priorização.
 Aplicar a matriz GUT com base nos critérios de Gravidade, Urgência e Tendência.
 Tomar a decisão com base nos resultados da matriz.
 Registrar o processo de decisão e os aprendizados gerados em um relato reflexivo.
 Compartilhar o material com sua liderança para validação.
 ONDE FAZER: 
 Durante reunião de planejamento
 Com apoio da liderança técnica
 Em horário reservado para desenvolvimento pessoal
Estas são apenas sugestões — a escolha deve ser alinhada com sua liderança e validada pela UGP.
 MATERIAL DE APOIO: 
 Modelo de Matriz GUT – Sebrae
 Artigo “Como tomar decisões melhores” – Harvard Business Review
 Mentoria técnica sobre priorização
 COMO COMPROVAR: 
 Matriz GUT preenchida com justificativas para cada critério
 Relatório reflexivo descrevendo a decisão tomada e seus impactos
 Validação da liderança
 AÇÃO 2 – Leitura do livro  Decisive  com registro de aprendizados aplicáveis   JUSTIFICATIVA: 
Leitura orientada para ampliar repertório de análise e evitar armadilhas cognitivas na tomada de decisão, conforme lacunas identificadas.   COMO REALIZAR A AÇÃO: 
 Realizar a leitura do livro  Decisive  até o capítulo 7.
 Identificar ao menos 2 conceitos-chave do livro e aplicá-los em decisões reais da rotina.
 Observar os impactos dessas decisões e registrar os resultados em um relatório.
 Compartilhar o relatório com sua liderança para análise e feedback.
 ONDE FAZER: 
 Leitura individual com agenda definida
 Durante decisões técnicas na rotina de trabalho
 Em reunião de feedback com a liderança
Estas são apenas sugestões — a escolha deve ser alinhada com sua liderança e validada pela UGP.
 MATERIAL DE APOIO: 
 Livro  Decisive  – Chip e Dan Heath
 Checklist de decisão racional – Sebrae
 TED “Como decidir melhor” – Ruth Chang
 COMO COMPROVAR: 
 Relatório de 1 página com os conceitos aplicados e exemplos reais
 Feedback registrado da liderança
 Prints ou registros das decisões em que os conceitos foram utilizados
</t>
  </si>
  <si>
    <t xml:space="preserve"> AÇÃO – Realizar o curso “Programa de Integridade” (UC Sebrae) 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Pesquise pelo curso “Programa de Integridade”.
 Inscreva-se e realize todos os módulos obrigatórios.
 Reflita sobre os conteúdos abordados.
 Registre suas percepções e aprendizados ao final do curso.
 ONDE FAZER: 
Plataforma UC Sebrae (pesquisar por: Programa de Integridade).
Estas são apenas sugestões — a escolha deve ser alinhada com sua liderança e validada pela UGP.
 MATERIAL DE APOIO: 
 Curso “Programa de Integridade” – disponível na Plataforma UC Sebrae
 Materiais complementares disponibilizados ao longo do curso
 COMO COMPROVAR: 
 Certificado de conclusão emitido pela plataforma UC Sebrae
</t>
  </si>
  <si>
    <t>Facilitar uma reunião técnica com foco em alinhamento e direcionamento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</si>
  <si>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Facilitar uma Reunião Técnica com Foco em Alinhamento e Direcionamento JUSTIFICATIVA: 
Esta é uma ação opcional. Indicada para desenvolver posicionamento como referência técnica, organizando ideias, liderando pautas e promovendo alinhamentos produtivos.
 COMO REALIZAR A AÇÃO: 
 Defina uma pauta clara com foco técnico, alinhada ao objetivo da reunião.
 Conduza a reunião com apoio do gestor responsável.
 Aplique técnicas de escuta ativa e gestão do tempo durante a condução.
 Colete feedback formal ou informal dos participantes ao final da reunião.
 Registre os principais aprendizados e pontos de melhoria após o encontro.
 ONDE FAZER: 
 Reunião da equipe
 Encontro técnico entre áreas
 Alinhamento com a liderança direta
Estas são apenas sugestões — a escolha deve ser alinhada com sua liderança e validada pela UGP.
 MATERIAL DE APOIO: 
 Guia “Como conduzir reuniões” – Sebrae
 Modelo de pauta técnica
 Artigo “Reuniões de Resultado” – Harvard Business Review (HBR)
 COMO COMPROVAR: 
 Print da pauta utilizada na reunião
 Feedback formal ou informal dos participantes
 Relatório da reunião validado pela liderança
 AÇÃO 2 – Mentoria Interna sobre Liderança de Processos Técnicos JUSTIFICATIVA: 
Esta é uma ação opcional. Recomendada para fortalecer segurança em posicionamentos técnicos por meio da troca com uma referência da própria instituição.
 COMO REALIZAR A AÇÃO: 
 Solicite ao seu gestor a indicação de um mentor técnico adequado.
 Defina, junto ao mentor, o foco e os objetivos de dois encontros.
 Conduza os encontros com base em um roteiro previamente estruturado.
 Registre os principais aprendizados de cada encontro.
 Construa um plano de ação com base nos aprendizados e defina próximos passos.
 ONDE FAZER: 
 Acompanhamento interno
 Reunião virtual ou presencial com o mentor técnico
 Ambiente institucional validado
Estas são apenas sugestões — a escolha deve ser alinhada com sua liderança e validada pela UGP.
 MATERIAL DE APOIO: 
 Roteiro de mentoria – Sebrae
 Artigo “Liderança de Referência” – HSM
 Checklist de acompanhamento técnico
 COMO COMPROVAR: 
 Síntese dos encontros com os principais aprendizados
 Plano de ação construído ao final do processo
 Validação da liderança ou do mentor técnico indicado
</t>
  </si>
  <si>
    <t>Comunicação Assertiva em Ambiente Corporativo</t>
  </si>
  <si>
    <t xml:space="preserve">Justificativa A comunicação assertiva é uma competência essencial para profissionais que desejam se posicionar de maneira clara, respeitosa e estratégica no ambiente corporativo. Saber expressar ideias com objetividade, ouvir ativamente, lidar com divergências e manter relações saudáveis no trabalho impacta diretamente nos resultados, no clima organizacional e na imagem profissional.
 Esta ação é particularmente relevante em contextos que exigem interações frequentes com diferentes áreas, apresentações de propostas, feedbacks, resolução de conflitos e colaboração em equipe. Desenvolver essa habilidade contribui para fortalecer a confiança mútua, evitar mal-entendidos e promover uma cultura de diálogo transparente e construtivo.
 Como Realizar a Ação Curso: Comunicação assertiva no ambiente corporativo Onde fazer:  instituição de escolha da participante. Este curso permite ao participante compreender, praticar e refinar habilidades relacionadas à comunicação verbal e não verbal com foco em assertividade. O conteúdo aborda técnicas para estruturar argumentos, utilizar o tom de voz com intencionalidade, expressar desacordos sem agressividade e aprimorar apresentações em público com clareza e autoconfiança.
 Passo a passo para realização: 
 Acesse a plataforma da instituição escolhida.
 Busque pelo curso de "Comunicação Assertiva" ou título equivalente com foco em oratória e técnicas de apresentação.
 Realize a matrícula e acompanhe o cronograma sugerido.
 Ao longo do curso, registre as principais técnicas que você identificou como úteis para seu dia a dia.
 Ao final, emita o certificado de conclusão como forma de comprovação.
 Sugestões Práticas para o Dia a Dia Em reuniões, pratique estruturar suas falas em três etapas: contexto, ideia central e proposta.
 Use a técnica do “eu sinto, eu penso, eu proponho” ao abordar temas sensíveis.
 Observe sua linguagem corporal e busque alinhá-la com a mensagem que deseja transmitir.
 Crie o hábito de dar e receber feedbacks objetivos de forma respeitosa.
 Tenha um caderno ou bloco digital para anotar frases que ajudam a manter a firmeza com gentileza.
 Como Comprovar Entregar:  Certificado de conclusão do curso.
 Formato:  PDF, imagem ou link direto com acesso liberado.
 Resumo Final Desenvolver comunicação assertiva é um passo estratégico para fortalecer sua presença profissional, melhorar relações no trabalho e ampliar sua capacidade de influência com respeito e clareza.
</t>
  </si>
  <si>
    <t>Leitura técnica sobre planejamento orçamentário com aplicação no plano da área</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</si>
  <si>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Leitura Técnica sobre Planejamento Orçamentário com Aplicação no Plano da Área JUSTIFICATIVA: 
Esta é uma ação opcional. Indicada com base no interesse pessoal da colaboradora e alinhada diretamente com sua área de atuação.
 COMO REALIZAR A AÇÃO: 
 Realize a leitura técnica do material recomendado.
 Selecione um aspecto relevante do plano orçamentário da sua área.
 Sugerir uma melhoria baseada nos conhecimentos adquiridos com a leitura.
 Apresente a sugestão à liderança e colete uma devolutiva formal ou informal.
 ONDE FAZER: 
 Leitura autônoma
 Aplicação prática na área técnica
 Discussão com a liderança direta
Estas são apenas sugestões — a escolha deve ser alinhada com sua liderança e validada pela UGP.
 MATERIAL DE APOIO: 
 Artigo “Boas práticas orçamentárias”
 Manual de Planejamento – Sebrae
 Estudo de caso sobre execução financeira
 COMO COMPROVAR: 
 Síntese com sugestão aplicada ao plano orçamentário
 Print ou referência do material analisado
 Validação do gestor responsável
  AÇÃO 2 – Cocriação de Proposta de Melhoria do Processo Orçamentário com a Liderança JUSTIFICATIVA: 
Esta é uma ação opcional. Promove protagonismo técnico e colaboração ativa na melhoria dos processos centrais da função.
 COMO REALIZAR A AÇÃO: 
 Convide o gestor direto para uma conversa estruturada sobre o processo orçamentário atual.
 Analise, em conjunto, pontos de melhoria com base em dados e práticas atuais.
 Cocriar uma nova etapa ou sugestão de melhoria com base no diálogo estabelecido.
 Documentar as mudanças sugeridas com clareza e objetividade.
 ONDE FAZER: 
 Momento de conversa com o gestor direto
 Reunião interna de planejamento
 Espaço institucional de melhoria contínua
Estas são apenas sugestões — a escolha deve ser alinhada com sua liderança e validada pela UGP.
 MATERIAL DE APOIO: 
 Canvas de Melhoria de Processos – Sebrae
 Manual de Orçamento Público
 Modelo de sugestão estruturada
 COMO COMPROVAR: 
 Registro da proposta cocriada com o gestor
 Relatório com o impacto estimado da melhoria proposta
 Validação formal da liderança direta
</t>
  </si>
  <si>
    <t>Desenvolver Inteligência Analítica e BI</t>
  </si>
  <si>
    <t xml:space="preserve">Justificativa 
O domínio de inteligência analítica e business intelligence (BI) é essencial para profissionais que desejam gerar valor a partir de dados. Essa competência permite transformar informações dispersas em análises estratégicas, apoiar a tomada de decisões e propor soluções mais assertivas. No contexto institucional, desenvolver essa habilidade amplia a visão sistêmica, melhora a comunicação de resultados e fortalece a atuação técnica com base em evidências concretas. Ao investir nesse desenvolvimento, você potencializa sua capacidade de identificar padrões, antecipar riscos e gerar relatórios mais claros e impactantes.
 Como Realizar a Ação 
Você poderá escolher entre uma prática aplicada ou um curso complementar. As ações são independentes e complementares — caso deseje ir além, é possível realizar ambas.
 AÇÃO 1 – Curso “Introdução à Análise de Dados – Power BI” – Fundação Bradesco 
 Como realizar a ação: 
 Acesse a plataforma da Fundação Bradesco e inscreva-se no curso gratuito “Introdução à Análise de Dados – Power BI”.
 Realize todos os módulos com atenção às etapas de importação de dados, modelagem, criação de visualizações e publicação de dashboards.
 Conclua o curso e salve o certificado.
 Após finalizar os conteúdos, reflita sobre como os conceitos aprendidos podem ser utilizados na sua rotina de trabalho, especialmente na elaboração de relatórios e no monitoramento de indicadores.
 Onde fazer: 
Plataforma da Fundação Bradesco (online e gratuito)
Estas são apenas sugestões — a escolha deve ser alinhada com sua liderança e validada pela UGP.
 Material de apoio: 
 Curso: “Introdução à Análise de Dados – Power BI” – Fundação Bradesco
 Tutoriais complementares no YouTube (canais confiáveis como Power BI Experience ou Microsoft Brasil)
 Como comprovar: 
 Certificado de conclusão do curso
 Relato breve sobre como pretende aplicar o conteúdo na prática (1 parágrafo)
 AÇÃO 2 – Criar painel de BI com base em dados reais da rotina de trabalho 
 Como realizar a ação: 
 Escolha uma base de dados relacionada à sua área de atuação (ex: atendimentos, projetos, auditorias, produtividade, indicadores de desempenho).
 Defina as perguntas-chave que o painel deve responder (ex: Onde estão os gargalos? Qual setor apresenta maior volume? Quais variações ocorreram nos últimos meses?).
 Use o Excel, Power BI ou Google Planilhas para estruturar um painel visual com pelo menos 3 gráficos ou tabelas interativas.
 Destaque insights obtidos com base nos dados analisados.
 Escreva um pequeno relatório (máx. 1 página) explicando os critérios, escolhas de visualização e possíveis ações decorrentes da análise.
 Onde fazer: 
Durante sua rotina de trabalho, com base em dados disponíveis internamente
Estas são apenas sugestões — a escolha deve ser alinhada com sua liderança e validada pela UGP.
 Material de apoio: 
 Curso anterior (caso tenha sido realizado)
 Vídeos no YouTube sobre construção de dashboards no Power BI ou Excel
 Artigo: “Visualização de dados eficaz – boas práticas” (disponível online)
 Como comprovar: 
 Painel criado (arquivo em PDF, link ou imagem)
 Relatório explicativo com análise dos dados e interpretação dos resultados
 Aviso Importante 
As opções apresentadas são complementares. O participante poderá realizar uma das alternativas ou ambas para maximizar seu desenvolvimento.
A escolha final dos cursos e a validação dos registros estarão sujeitas à avaliação da UGP.
 Resumo Final 
Desenvolver inteligência analítica e BI é ampliar sua capacidade de gerar valor com dados, tomar decisões embasadas e transformar informação em estratégia.
</t>
  </si>
  <si>
    <t>Ler capítulos iniciais do livro “Como Fazer Amigos e Influenciar Pessoas”</t>
  </si>
  <si>
    <t xml:space="preserve">AÇÃO única – Ler os primeiros capítulos do livro “Como Fazer Amigos e Influenciar Pessoas” – Dale Carnegie 
 JUSTIFICATIVA: 
A habilidade de se comunicar com empatia, conquistar confiança e exercer influência positiva é essencial para profissionais que atuam com interlocução técnica e institucional, como é o caso da auditoria. Este livro clássico apresenta princípios atemporais de relacionamento interpessoal que podem fortalecer sua capacidade de articulação e atuação estratégica.
 COMO REALIZAR A AÇÃO: 
 Acesse o livro “Como Fazer Amigos e Influenciar Pessoas”, disponível na biblioteca do projeto.
 Leia os quatro primeiros capítulos, que abordam os fundamentos da interação humana eficaz.
 Durante a leitura, destaque trechos que façam sentido para sua prática profissional.
 Ao final, escreva um breve relato de até uma página com o título: “Três atitudes que posso adotar a partir da leitura”, relacionando os aprendizados com seu dia a dia no trabalho.
 ONDE FAZER: 
Durante sua rotina de estudos ou pausas reflexivas
Estas são apenas sugestões — a escolha deve ser alinhada com sua liderança e validada pela UGP.
 MATERIAL DE APOIO: 
 Livro “Como Fazer Amigos e Influenciar Pessoas” – Dale Carnegie (disponível na biblioteca Sebrae)
 COMO COMPROVAR: 
 Relato escrito com o título “Três atitudes que posso adotar a partir da leitura”
 Registro de trechos ou anotações feitas durante a leitura (opcional)
</t>
  </si>
  <si>
    <t xml:space="preserve">MOP de atuação
 Regulamento de Licitações
 Conhecimento de Gestão de Frota
 Normas Internas do Sebrae TO
</t>
  </si>
  <si>
    <t>Ações nos primeiros 15 dias</t>
  </si>
  <si>
    <t xml:space="preserve">Atividade nos primeiros 15 dias:
 Acompanhar o leilão das camionetes e providenciar documentação de transferências e baixas.
</t>
  </si>
  <si>
    <t xml:space="preserve">Atendimento ao Cliente
</t>
  </si>
  <si>
    <t>Ações nos primeiros 60 dias</t>
  </si>
  <si>
    <t xml:space="preserve">Primeiros 60 dias: Desenvolvimento do  Aplicativo de Mobilidade .
 Participação na  Licitação de uma nova camionete .
 Atuação na  Gestão de Contratos .
</t>
  </si>
  <si>
    <t>Fazer o curso de Comunicação Não Violenta (Trabalho em Equipe e Relacionamento Interpessoal)</t>
  </si>
  <si>
    <t xml:space="preserve">Curso:   Comunicação Não Violenta – UNIFESO (Portal Sebrae) 
 💡  Por que fazer isso?  Este curso traz ferramentas para que suas conversas no trabalho sejam mais fluidas, respeitosas e construtivas. É uma forma gentil de fortalecer a convivência e se posicionar com empatia, mesmo em situações delicadas.
 Como realizar: Acesse a plataforma e conclua todas as etapas do curso, anotando os conceitos que mais chamaram sua atenção. Ao longo das semanas, tente aplicar pelo menos uma técnica aprendida em uma situação de trabalho real.
 Como comprovar: Enviar o certificado do curso
 Descrever 3 conceitos aprendidos
 Relatar como aplicou um deles no trabalho (pode ser um parágrafo simples)
</t>
  </si>
  <si>
    <t>Sistematizar uma rotina crítica (Proatividade e Autonomia)</t>
  </si>
  <si>
    <t xml:space="preserve">Sistematize uma rotina crítica 
 💡  Por que fazer isso?  Organizar uma rotina que você já realiza bem é uma forma prática de mostrar protagonismo e ajudar a equipe. Com isso, você também ganha mais clareza sobre o impacto do seu trabalho.
 Como comprovar: 
 Enviar o documento com a sistematização (pode ser simples e prático)
 Breve explicação de como essa rotina contribui com a equipe
 Como realizar:  Escolha uma rotina técnica da área de logística ou contratos que você já conhece. Liste as etapas principais dela e organize em formato de checklist. Se quiser, compartilhe com algum colega para validar.
</t>
  </si>
  <si>
    <t>TED Talks Inspiradores (Proatividade e Autonomia)</t>
  </si>
  <si>
    <t xml:space="preserve">Assista aos Vídeos: 
 Como iniciar um movimento – Derek Sivers  e  Experimente algo novo por 30 dias – Matt Cutts 
 💡  Por que fazer isso?  Esses vídeos mostram que pequenos gestos e ideias podem gerar grandes transformações. Eles são simples, mas poderosos para inspirar a ação.
 Como comprovar: 
 Enviar os links assistidos
 Descrever a ideia que colocou em prática e o que observou de resultado
</t>
  </si>
  <si>
    <t>Leitura do livro "Inteligência Emocional" (Empatia e Autopercepção)</t>
  </si>
  <si>
    <t xml:space="preserve">Como realizar: Livro:   Daniel Goleman – Inteligência Emocional 
 Leia o livro no seu ritmo, destacando trechos que falem sobre empatia, controle emocional ou relações humanas. Depois, escolha três partes marcantes e relacione com situações que você já viveu no trabalho.
 💡 Por que fazer isso? Este livro convida você a se conhecer melhor e a compreender os sentimentos e reações das pessoas ao seu redor, com mais sensibilidade e equilíbrio. É uma leitura que ajuda a fortalecer a empatia e a presença emocional.
 Como comprovar: Apontar os 3 trechos escolhidos
 Relatar de forma breve como cada um se conecta com sua vivência profissional
</t>
  </si>
  <si>
    <t>Fazer o curso Estratégias de produtividade (Gestão do Tempo)</t>
  </si>
  <si>
    <t xml:space="preserve">Faça o curso Estratégias de produtividade da – EV.G Por que fazer isso? 
 Este curso traz dicas práticas para você se organizar, aproveitar o tempo com mais consciência e reduzir a sensação de sobrecarga.
 Como comprovar: - Certificado de conclusão
 - Relato das duas técnicas testadas e os resultados percebidos
 Como realizar: Conclua o curso com calma, anotando duas técnicas que tenham mais a ver com a sua rotina. Depois, aplique essas estratégias durante 1 semana e observe os efeitos.
</t>
  </si>
  <si>
    <t xml:space="preserve">Desenvolver Paciência e Resposta Construtiva em Situações de Pressão - Curto Prazo </t>
  </si>
  <si>
    <t xml:space="preserve">
 Desenvolver Paciência e Resposta Construtiva em Situações de Pressão – Curto Prazo  Objetivo e Justificativa Djales dos Santos Oliveira, a ação proposta é que você desenvolva sua maturidade emocional ao lidar com situações de pressão, por meio do curso  Gerenciamento de Conflitos  da Universidade Sebrae, aplicando as técnicas aprendidas em três situações reais do seu dia a dia. 
 Essa prática contribuirá para  fortalecer sua paciência, autocontrole e capacidade de resposta construtiva , promovendo um ambiente de trabalho mais saudável e colaborativo.
 Como Fazer – Passo a Passo Acesse e realize o curso gratuito  Gerenciamento de Conflitos  da Universidade Sebrae: 
  https://sebrae.com.br/sites/PortalSebrae/curso 
 Durante o curso, anote as técnicas principais para lidar com conflitos e pressão, como: 
Escuta ativa
Controle de tom e linguagem
Reformulação positiva de respostas
 Aplique as técnicas aprendidas em 3 situações reais que envolvam pressão ou conflito , como:
Conversas tensas com colegas
Demandas urgentes de clientes
Divergências em reuniões
 Registre brevemente cada situação, o que foi feito e qual foi o resultado da sua nova abordagem. 
  Onde Fazer – Ambientes e Ferramentas Curso online:
 Universidade Sebrae – Gerenciamento de Conflitos 
 Aplicação prática:
Reuniões internas
Interações com colegas
Atendimentos a clientes
  Como Comprovar Certificado de conclusão do curso 
 Descrição de 3 situações reais , contendo:
Contexto
Técnica utilizada
Resultado observado
</t>
  </si>
  <si>
    <t>Implementar Rotina de Planejamento Pessoal e Profissional - Curto Prazo</t>
  </si>
  <si>
    <t xml:space="preserve">
  Objetivo e Justificativa Djales dos Santos Oliveira, a ação proposta é que você estruture sua rotina semanal com foco em planejamento, organização de tarefas e revisão de metas. 
 Essa prática trará  mais disciplina, clareza de prioridades e foco nas entregas , otimizando sua produtividade e reduzindo sobrecarga.
  Como Fazer – Passo a Passo Defina um horário fixo semanal para fazer seu planejamento pessoal e profissional. 
Exemplo: toda segunda-feira, das 8h às 8h30.
 Organize suas tarefas da semana utilizando uma ferramenta de planejamento, como: 
Trello
Microsoft Planner
Google Agenda
Caderno ou planilha, se preferir algo manual
 Inclua metas e compromissos importantes com prazos definidos. 
 Revisite esse planejamento ao final de cada semana, avaliando o que foi concluído, pendências e ajustes necessários. 
 Repita o ciclo por pelo menos 3 semanas seguidas. 
  Onde Fazer – Ambientes e Ferramentas Ferramentas digitais:
 Trello ,  Microsoft Planner ,  Google Agenda 
 Ou em formato físico, usando caderno ou quadro visual
  Como Comprovar Captura de tela do seu cronograma semanal (digital ou manual) 
 Autoavaliação simples após 3 ciclos , relatando:
O que mudou na sua rotina
Benefícios percebidos
Dificuldades encontradas e ajustes feitos
</t>
  </si>
  <si>
    <t xml:space="preserve">Aumentar o Nível de Detalhamento e Exatidão na Execução de Tarefas - Médio Prazo </t>
  </si>
  <si>
    <t xml:space="preserve">
  Objetivo e Justificativa Djales dos Santos Oliveira, a ação proposta é que você desenvolva uma rotina de verificação detalhada para suas entregas, utilizando checklists e técnicas simples de controle de qualidade. 
 Essa prática vai  aumentar a exatidão, reduzir erros e elevar a confiança e qualidade das suas tarefas , melhorando sua performance e credibilidade no dia a dia.
  Como Fazer – Passo a Passo Estude técnicas básicas de controle de qualidade e verificação de tarefas. 
Pesquise materiais rápidos no Sebrae/Academia ou consulte colegas experientes.
 Crie um checklist personalizado com os pontos principais a revisar antes de finalizar cada tarefa. 
Ex: ortografia, dados corretos, anexos incluídos, padronização visual, conferência de datas.
 Aplique esse checklist nas próximas 5 entregas importantes. 
Pode ser e-mails, relatórios, apresentações, registros de atendimento, etc.
 Documente as revisões realizadas antes do envio. 
Anote se encontrou erros, o que corrigiu e o resultado após o envio final.
  Onde Fazer – Ambientes e Ferramentas Sebrae/Academia (materiais sobre qualidade e organização) 
 Planilhas próprias ou Google Docs para criar e aplicar o checklist 
 Mentorias internas com colegas experientes para troca de boas práticas 
  Como Comprovar Checklist preenchido das 5 entregas revisadas 
 Relatório ou anotações com a revisão realizada em cada entrega 
(ex: o que foi ajustado, impactos percebidos, retorno recebido)
</t>
  </si>
  <si>
    <t>Curso “High Impact Presentations – Apresentações de Alto Impacto”</t>
  </si>
  <si>
    <t xml:space="preserve">Justificativa A capacidade de se comunicar com clareza, influência e segurança é uma competência-chave para líderes e profissionais que precisam inspirar, engajar e conquistar confiança. O curso “High Impact Presentations” (HIP), da Dale Carnegie, é referência internacional no desenvolvimento de apresentações de alto impacto. Ele promove não apenas técnicas de oratória, mas fortalece autoconfiança, controle emocional e a habilidade de conexão interpessoal — elementos fundamentais para ambientes exigentes e desafiadores como os do setor público e empresarial.
 Como Realizar a Ação Opção Única: Curso “High Impact Presentations” (HIP) Carga horária e formato: conforme definido no portal oficial Dale Carnegie.
 Temas centrais do curso:
 Técnicas para organizar ideias com clareza e objetividade.
 Uso de linguagem corporal e entonação para gerar impacto emocional.
 Desenvolvimento de liderança comunicativa por meio de apresentações.
 Prática intensiva com feedback em tempo real.
 Fortalecimento da autoconfiança e controle de estresse ao falar em público.
 Como realizar:
 Acesse o link oficial:  https://portaldalecarnegie.com/solucao/high-impact-presentations/ 
 Consulte a agenda de turmas disponíveis e realize a inscrição com antecedência.
 Participe de todas as sessões do curso até o dia 28/05/2025.
 Ao final, solicite e salve o certificado oficial de participação.
 Observação: Por não estar listado nos arquivos oficiais do projeto, a inscrição está sujeita à validação da UGP.
 Sugestões Práticas para o Dia a Dia Grave pequenas apresentações sobre temas do trabalho e assista para identificar pontos de melhoria.
 Participe ativamente de reuniões, buscando treinar postura, clareza e síntese verbal.
 Observe e anote técnicas utilizadas por bons comunicadores (em eventos, vídeos ou podcasts).
 Como Comprovar Curso: Apresentar o certificado de conclusão emitido pela Dale Carnegie com o nome do participante e a data de finalização até 28/05/2025.
 Aviso Importante Esta ação depende de inscrição individual no site da Dale Carnegie e não está nos arquivos oficiais do projeto. Sua validação dependerá da aprovação da UGP. A entrega do certificado é condição essencial para comprovação da ação.
 Resumo Final Dominar a arte de apresentar com impacto transforma a forma como você lidera, influencia e se posiciona no mundo profissional. Aproveite esta oportunidade para comunicar com mais segurança, presença e propósito.
</t>
  </si>
  <si>
    <t>Desenvolver Estilo Autêntico de Comunicação Profissional - Curto Prazo</t>
  </si>
  <si>
    <t xml:space="preserve">
  Objetivo e Justificativa Djales dos Santos Oliveira, a ação proposta é que você aprofunde sua reflexão sobre autenticidade e vulnerabilidade na comunicação, por meio de leitura e vídeo, e elabore um plano prático com metas semanais para desenvolver um estilo mais verdadeiro e influente. 
 Essa ação tem como objetivo  fortalecer sua autenticidade nas interações profissionais , ampliando sua capacidade de se comunicar com mais clareza, conexão e impacto — sem deixar de ser fiel a quem você é.
  Como Fazer – Passo a Passo Leia o livro  A Coragem de Não Agradar . 
Versão física, PDF ou leitura digital.
 Assista ao TED Talk  O poder da vulnerabilidade , de Brené Brown. 
Disponível gratuitamente no YouTube.
 Durante a leitura e o vídeo, anote: 
Ideias que mais marcaram você
Reflexões sobre como esses conceitos se aplicam ao seu dia a dia no trabalho
 Com base no que aprendeu, elabore um plano pessoal de comunicação autêntica, com: 
3 a 5 metas de prática semanal
Ex: usar linguagem mais direta em reuniões, dar feedbacks com empatia, expressar opiniões com mais segurança
  Onde Fazer – Ambientes e Ferramentas Biblioteca Sebrae  ou sites como PDFDrive para o livro
 YouTube  para assistir ao TED Talk
 Caderno, Google Docs ou Word para montar seu plano pessoal
  Como Comprovar Entrega do plano de comunicação pessoal , contendo:
Metas semanais práticas
Base nos aprendizados retirados da leitura e do TED Talk
</t>
  </si>
  <si>
    <t>Participação no Curso Premium Sebrae "Lidere"</t>
  </si>
  <si>
    <t xml:space="preserve">Justificativa Liderar é, antes de tudo, compreender a si mesmo e inspirar o outro por meio do exemplo e da comunicação efetiva. O curso "Lidere", do Sebrae, é uma jornada transformadora de 32 horas, ideal para quem deseja fortalecer competências essenciais da liderança contemporânea. Esta ação é estratégica para profissionais que buscam impactar com propósito, cultivar equipes de alta performance e alinhar-se às demandas atuais de protagonismo e entrega de resultados sustentáveis.
 Como Realizar a Ação Opção Única: Curso Premium Sebrae "Lidere" Carga horária: 32 horas 
  Conteúdo programático: 
 Workshop 1 – Autoliderança 
 Parte 1 – Lidere-se para liderar:  desenvolvimento do autoconhecimento, propósito pessoal, inteligência emocional.
 Parte 2 – Lidere pelo diálogo:  escuta ativa, feedbacks produtivos e construção de confiança.
 Workshop 2 – Liderança para resultado 
 Parte 1 – Lidere pelo exemplo:  conduta ética, coerência e inspiração na prática.
 Parte 2 – Lidere líderes:  desenvolvimento de lideranças intermediárias e fortalecimento do trabalho em rede.
 Como se inscrever: 
 Acesse o link oficial do Sebrae para o curso premium (fornecido internamente ou sob demanda do RH/UGP).
 Realize o login com seus dados institucionais.
 Complete as 32 horas do curso no prazo estipulado (até 28/05/2025).
 Em caso de dúvidas técnicas, consulte a equipe de suporte da plataforma Sebrae.
 Sugestões Práticas para o Dia a Dia Ao final de cada módulo, registre reflexões e ideias em um diário de liderança.
 Pratique a escuta ativa em reuniões e forneça feedbacks construtivos com regularidade.
 Escolha um comportamento de liderança para aplicar durante a semana e avalie seu impacto.
 Vídeos e Conteúdos de Apoio Como grandes líderes inspiram ação  – Simon Sinek (no site do TED Talks)
 Liderança cotidiana  – Drew Dudley (TED Talks)
 Livro:  Liderança – A inteligência emocional na formação do líder de sucesso  (disponível na biblioteca Sebrae)
 Livro:  A coragem para liderar  – Brené Brown (disponível na biblioteca Sebrae)
 Como Comprovar Curso:  Apresentar o certificado de conclusão com carga horária de 32 horas até o dia 28/05/2025.
 Aviso Importante A realização do curso está sujeita à validação pela UGP. A entrega do certificado é condição essencial para a validação da ação no PDI.
 Resumo Final Desenvolver-se como líder é uma escolha poderosa. Esta ação abrirá caminhos para influenciar com mais consciência, construir relações de confiança e liderar equipes com clareza e propósito.
</t>
  </si>
  <si>
    <t xml:space="preserve">AÇÃO:  4º Treinamento de Vendas – Técnicas de Fechamento Consultivo: Ajudando o Lead a Dizer Sim
 JUSTIFICATIVA: 
Esta é uma  ação obrigatória  definida pela equipe do projeto e integra o Ciclo de Treinamentos de Vendas oferecido pelo Sebrae. Cada módulo é independente e tem foco prático no desenvolvimento de competências específicas para atuação com vendas consultivas. Este quarto módulo aborda técnicas de  fechamento consultivo , com o objetivo de conduzir o lead à decisão de forma estratégica, assertiva e respeitosa, alinhada às necessidades do cliente.
 COMO REALIZAR A AÇÃO: 
 Participar do treinamento na data indicada.
 Registrar os principais aprendizados obtidos durante o encontro.
 Aplicar ao menos uma técnica aprendida em uma situação real de atendimento ou relacionamento com o cliente.
 Elaborar um breve relato sobre a aplicação prática e os resultados observados.
 ONDE FAZER: 
Plataforma do evento (link enviado por e-mail institucional).
 COMO COMPROVAR: 
 Lista de presença oficial do treinamento.
 Registro da aplicação prática validada pela liderança.
</t>
  </si>
  <si>
    <t xml:space="preserve">AÇÃO:  3º Treinamento de Vendas – Follow-Up Eficiente: Como Conduzir o Lead Até a Decisão
 JUSTIFICATIVA: 
Esta é uma  ação obrigatória  definida pela equipe do projeto e integra o Ciclo de Treinamentos de Vendas oferecido pelo Sebrae. Cada módulo é independente e direcionado ao desenvolvimento de competências práticas em vendas consultivas. Este terceiro módulo tem como foco o follow-up eficiente, etapa essencial para manter o relacionamento com o lead e conduzi-lo com estratégia até a tomada de decisão.
 COMO REALIZAR A AÇÃO: 
 Participar do treinamento na data indicada.
 Registrar os principais aprendizados obtidos durante o encontro.
 Aplicar pelo menos uma técnica aprendida em situação real de atendimento ou relacionamento com o cliente.
 Elaborar um breve relato sobre a aplicação prática e os resultados percebidos.
 ONDE FAZER: 
Plataforma do evento (link enviado por e-mail institucional).
 COMO COMPROVAR: 
 Lista de presença oficial do treinamento.
 Registro da aplicação prática validada pela liderança.
</t>
  </si>
  <si>
    <t xml:space="preserve">AÇÃO:  1º Treinamento de Vendas – Técnicas de Abordagem Consultiva: Conduzindo Conversas que Geram Confiança
 JUSTIFICATIVA: 
Esta é uma  ação obrigatória  definida pela equipe do projeto e integra o Ciclo de Treinamentos de Vendas oferecido pelo Sebrae. Cada módulo aborda um tema específico e prático relacionado à atuação em vendas consultivas. Este primeiro módulo foca no desenvolvimento de técnicas de abordagem consultiva, com o objetivo de conduzir conversas que gerem conexão, confiança e identificação de necessidades reais dos clientes.
 COMO REALIZAR A AÇÃO: 
 Participar do treinamento na data indicada.
 Registrar os principais aprendizados obtidos durante o encontro.
 Aplicar pelo menos uma técnica aprendida em uma situação real de atendimento ou relacionamento com cliente.
 Elaborar um breve relato sobre a aplicação prática e os resultados observados.
 ONDE FAZER: 
Plataforma do evento (link enviado por e-mail institucional).
 COMO COMPROVAR: 
 Lista de presença oficial do treinamento.
 Registro da aplicação prática com validação da liderança.
</t>
  </si>
  <si>
    <t xml:space="preserve">AÇÃO:  2º Treinamento de Vendas – Qualificação Estratégica de Leads: Identificando Oportunidades Reais
 JUSTIFICATIVA: 
Esta é uma  ação obrigatória  definida pela equipe do projeto e integra o Ciclo de Treinamentos de Vendas oferecido pelo Sebrae. Cada módulo é independente e visa o desenvolvimento de competências práticas para atuação em vendas consultivas. Este segundo módulo foca na qualificação estratégica de leads, com o objetivo de identificar oportunidades reais e aumentar a assertividade dos atendimentos.
 COMO REALIZAR A AÇÃO: 
 Participar do treinamento na data indicada.
 Registrar os principais aprendizados obtidos durante o encontro.
 Aplicar pelo menos uma técnica aprendida em uma situação real de atendimento ou relacionamento com cliente.
 Elaborar um breve relato sobre a aplicação prática e os resultados observados.
 ONDE FAZER: 
Plataforma do evento (link enviado por e-mail institucional).
 COMO COMPROVAR: 
 Lista de presença oficial do treinamento.
 Registro da aplicação prática com validação da liderança.
</t>
  </si>
  <si>
    <t xml:space="preserve">Estruturar Roteiros de Atendimento Segmentado por Perfil de Cliente - Médio Prazo </t>
  </si>
  <si>
    <t xml:space="preserve">
  Objetivo e Justificativa Djales dos Santos Oliveira, a ação proposta é que você crie três roteiros distintos de atendimento, considerando perfis específicos de clientes: microempreendedores individuais (MEI), pequenas empresas e novos empresários. 
 Essa iniciativa vai  aumentar a qualidade e a personalização dos atendimentos , alinhando linguagem, abordagem e soluções às necessidades reais de cada segmento.
  Como Fazer – Passo a Passo Estude boas práticas de atendimento segmentado  por perfil de cliente:
Assista conteúdos no Sebrae Play sobre atendimento consultivo
Converse com colegas experientes para entender estratégias utilizadas com diferentes públicos
 Crie 3 roteiros distintos de atendimento , um para cada perfil:
Microempreendedores Individuais (MEI)
Pequenas Empresas
Novos Empresários (em fase inicial ou ideação)Cada roteiro deve conter:
Abertura (como iniciar a conversa)
Perguntas-chave para entender o cliente
Direcionamento de soluções e encaminhamentos
Fechamento e orientações finais
 Revisite os roteiros com seu gestor para validação e ajustes. 
  Onde Fazer – Ambientes e Ferramentas Sebrae Play  – conteúdos como  Atendimento Nota 10  e  Relacionamento com Clientes 
 Cursos internos e reuniões com colegas da equipe 
 Ferramentas: Word, PowerPoint, Google Docs ou planilhas simples para montar os roteiros
  Como Comprovar Entrega dos três roteiros criados , um para cada perfil de cliente
 Validação registrada do gestor imediato , com observações ou aprovação formal
</t>
  </si>
  <si>
    <t xml:space="preserve">Mapear e Padronizar um Processo de Atendimento - Curto Prazo </t>
  </si>
  <si>
    <t xml:space="preserve">
  Objetivo e Justificativa Djales dos Santos Oliveira, a ação proposta é que você escolha um processo de atendimento que ainda não esteja padronizado, mapeie suas etapas e crie um fluxo com checklist. 
 Essa atividade vai trazer  mais clareza, eficiência e previsibilidade  à sua rotina, ajudando a reduzir erros, agilizar entregas e garantir mais consistência nos atendimentos.
  Como Fazer – Passo a Passo Identifique um processo de atendimento que ainda não esteja padronizado , mas que seja recorrente na sua rotina.
Ex: triagem de clientes, encaminhamento de soluções, registro de demandas.
 Mapeie todas as etapas do processo atual , do início ao fim, observando:
Quem faz o quê
Em que ordem
Quais informações ou ferramentas são utilizadas
 Desenhe um fluxo visual simples  (fluxograma ou sequência de etapas), com início, meio e fim.
 Crie um checklist com os principais itens que devem ser seguidos em cada atendimento. 
 Compartilhe com seu gestor e colegas para validação e sugestões de melhoria. 
  Onde Fazer – Ambientes e Ferramentas Processos reais da sua unidade de atendimento 
 Apoio do gestor e de colegas mais experientes para validar as etapas 
 Ferramentas para organização:
Word, PowerPoint, Lucidchart ou até papel e caneta
Google Docs ou Planilhas para montar o checklist
  Como Comprovar Entrega do fluxo do processo mapeado e padronizado 
 Checklist de apoio ao atendimento incluído no documento final 
 Proposta de melhoria (mesmo simples), validada com o gestor 
</t>
  </si>
  <si>
    <t>Criar Solução Inovadora para um Desafio Relevante da Unidade - Médio Prazo</t>
  </si>
  <si>
    <t xml:space="preserve">
  Objetivo e Justificativa Djales dos Santos Oliveira, a ação proposta é que você identifique um problema real da rotina da unidade e desenvolva uma solução inovadora com plano de execução simples. 
 Essa iniciativa fortalece sua  capacidade de protagonismo e criatividade diante de desafios cotidianos , além de contribuir diretamente para a melhoria dos processos e do ambiente de trabalho.
  Como Fazer – Passo a Passo Observe a rotina da sua unidade e identifique um desafio recorrente , como gargalos, falhas de comunicação, demora em processos ou baixa adesão a serviços.
 Converse com colegas e/ou clientes para entender o problema com mais profundidade. 
 Desenvolva uma solução inovadora e prática , levando em conta:
Facilidade de implementação
Baixo custo
Potencial de impacto positivo
 Elabore um plano de execução simples , com etapas claras, prazos e responsáveis (se aplicável).
 Prepare uma apresentação clara e objetiva da proposta para ser compartilhada com a equipe e liderança. 
  Onde Fazer – Ambientes e Ferramentas Reuniões com a equipe da unidade 
 Diagnóstico com clientes ou usuários do serviço 
 Espaços de co-criação como o Sebrae Lab (se disponível) 
 Ferramentas para organização: PowerPoint, Word, Canva ou quadro branco físico/digital
  Como Comprovar Apresentação da proposta em reunião da regional 
 Plano de execução documentado (pode ser em slides, texto ou fluxograma) 
 Feedback da liderança sobre a aplicabilidade ou próximos passos da ideia 
</t>
  </si>
  <si>
    <t>Tomar Decisões com Base em Dados e Informações Estratégicas - Médio Prazo</t>
  </si>
  <si>
    <t xml:space="preserve">
  Objetivo e Justificativa Djales dos Santos Oliveira, a ação proposta é que você desenvolva sua capacidade de análise e tomada de decisão baseada em dados, por meio de um curso e aplicação prática em relatórios mensais. 
 Essa habilidade é essencial para trazer  mais segurança, fundamentação e impacto estratégico  às suas escolhas, contribuindo para entregas mais alinhadas às necessidades reais dos clientes e da instituição.
  Como Fazer – Passo a Passo Realize o curso  Inteligência Comercial com foco em dados . 
Opções gratuitas ou acessíveis em:
 Sebrae Play 
YouTube
Plataformas como  Alura  ou  DataCamp 
 Durante o curso, anote ferramentas, conceitos e técnicas que possam ser aplicadas no seu contexto , como:
Análise de tendências
Interpretação de indicadores
Segmentação de dados
 Aplique os aprendizados em seus relatórios mensais de atendimento ou desempenho. 
Destaque pelo menos 2 insights relevantes obtidos com base nos dados.
 Compartilhe esse relatório com seu gestor para validação. 
  Onde Fazer – Ambientes e Ferramentas Plataformas sugeridas para o curso:
Sebrae Play
YouTube
Alura, DataCamp
 Aplicação prática:
Relatórios institucionais
Planilhas internas
Ferramentas como Excel, Power BI ou Google Sheets
  Como Comprovar Certificado de conclusão do curso realizado 
 Apresentação de um relatório com insights baseados em dados , contendo:
Análises aplicadas
Dados utilizados
Decisões tomadas com base nessas informações
</t>
  </si>
  <si>
    <t>Liderar Projeto Local com Metas e Indicadores Claros - Médio Prazo</t>
  </si>
  <si>
    <t xml:space="preserve">
  Objetivo e Justificativa Djales dos Santos Oliveira, a ação proposta é que você conduza com supervisão do seu gestor(a) um projeto local com metas bem definidas, divisão de responsabilidades e acompanhamento de indicadores até a entrega final. 
 Essa experiência fortalecerá sua  capacidade de execução, foco em resultados e visão de processo completo , além de demonstrar protagonismo e organização no contexto da regional.
  Como Fazer – Passo a Passo Escolha um projeto local em andamento ou uma nova proposta com relevância para a Regional Sul. 
 Defina metas claras e mensuráveis para o projeto. 
Ex: número de atendimentos, percentual de adesão, prazo de conclusão.
 Divida as tarefas entre os envolvidos , especificando quem faz o quê e em qual prazo.
 Crie um pequeno plano de acompanhamento com indicadores-chave. 
Use ferramentas simples como planilha, painel visual ou checklists.
 Acompanhe o progresso até a entrega final, promovendo reuniões rápidas de atualização com a equipe envolvida. 
  Onde Fazer – Ambientes e Ferramentas Projetos locais da Regional Sul 
 Reuniões de alinhamento com a equipe 
 Sistema de projetos do Sebrae  ou ferramentas simples como:
Google Planilhas, Trello ou Excel para organização das tarefas e metas
Quadro físico, mural ou dashboards visuais, se disponíveis
  Como Comprovar Apresentação final do projeto , contendo:
Metas definidas e resultados atingidos
Indicadores utilizados no acompanhamento
Proposta de continuidade ou próximos passos
</t>
  </si>
  <si>
    <t xml:space="preserve"> Curso de Storytelling + Análise de Campanha Sebrae</t>
  </si>
  <si>
    <t xml:space="preserve">AÇÃO 1: Curso de Storytelling + Análise de Campanha Sebrae 
  JUSTIFICATIVA: 
Sua atuação exige domínio de técnicas modernas de comunicação, além da habilidade de estruturar narrativas institucionais com impacto. O storytelling aplicado à comunicação pública fortalecerá sua performance.
 COMO REALIZAR A AÇÃO: 
 Acesse o curso gratuito “Storytelling e Design para Apresentações com Dados” (Universidade Sebrae).
 Após concluir, acesse uma campanha publicitária institucional já finalizada no Sebrae Tocantins.
 Analise a estrutura narrativa: qual a história? Qual o problema? Qual a solução mostrada?
 ONDE FAZER: 
  https://sebrae.com.br 
 COMO COMPROVAR: 
Certificado do curso + ficha de análise da campanha escolhida.
 AÇÃO 2: Leitura + Exercício de Desconstrução de Mensagens Visuais 
  JUSTIFICATIVA: 
Seu interesse por inovação e comunicação visual pode ser explorado de forma autônoma por meio da análise técnica de materiais já produzidos.
 COMO REALIZAR A AÇÃO: 
 Leia o livro “Faça sua Comunicação Enriquecer Você” (disponível na biblioteca Sebrae).
 Escolha duas peças de comunicação interna ou externa do Sebrae.
 Descreva a mensagem principal, o público-alvo e os elementos visuais utilizados.
 Avalie os pontos fortes e o que poderia ser mais claro ou persuasivo.
 ONDE FAZER: 
Biblioteca Sebrae + peças já publicadas pela UMC.
 COMO COMPROVAR: 
Resumo do livro + ficha de análise das duas peças.
  Você pode escolher realizar a Ação 1 ou a Ação 2, conforme sua preferência. Não é necessário realizar ambas.
</t>
  </si>
  <si>
    <t>Participação no módulo de treinamento em marketing - TEMA: Criação de material rico - curto prazo</t>
  </si>
  <si>
    <t xml:space="preserve">Treinamento: Criação de Material Rico JUSTIFICATIVA: 
Esta é uma  ação obrigatória  definida pela equipe do projeto e integra o Ciclo de Treinamentos em Marketing oferecido pelo Sebrae. Cada tema corresponde a um  módulo independente  com foco técnico e aplicação prática. Este módulo trata do tema:  Criação de material rico .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 relato validado pela liderança.
</t>
  </si>
  <si>
    <t>2025-11-29</t>
  </si>
  <si>
    <t>Curso de OKRs + Simulação Individual de Projeto</t>
  </si>
  <si>
    <t xml:space="preserve">AÇÃO 1: Curso de OKRs + Simulação Individual de Projeto 
  JUSTIFICATIVA: 
Foi identificado no DISC e no PDC que você tem grande capacidade de comunicação e criatividade, mas precisa fortalecer o foco em metas e entregas estruturadas. A adoção de OKRs em um projeto pessoal pode ajudar a organizar prioridades.
 COMO REALIZAR A AÇÃO: 
 Acesse o curso gratuito “OKR Aplicado à Transformação Digital” na EV.G.
 Crie um mini projeto individual (ex: melhorar a comunicação visual de uma ação interna).
 Defina um objetivo e 2 a 3 resultados-chave mensuráveis.
 Planeje as ações semanais e registre o andamento por 30 dias.
 Ao final, elabore uma síntese dos aprendizados.
 ONDE FAZER: 
  https://evg.gov.br 
 COMO COMPROVAR: 
Certificado do curso e documento com o plano de OKRs e registro semanal do progresso.
 AÇÃO 2: Planejamento com Kanban Pessoal + Artigo Didático 
  JUSTIFICATIVA: 
Seu perfil ativo pode se beneficiar de métodos visuais e autogeridos. O Kanban permite visualizar prioridades e ajustar sua rotina com clareza.
 COMO REALIZAR A AÇÃO: 
 Leia o artigo gratuito “Kanban pessoal: como organizar sua rotina de forma visual” (Runrun.it ou Trello Blog).
 Monte um quadro físico ou digital com colunas (a fazer, em andamento, feito).
 Escolha um desafio semanal e distribua as tarefas.
 Execute as atividades e mova os cartões ao longo dos dias.
 Ao final de duas semanas, escreva uma reflexão sobre os ganhos de produtividade.
 ONDE FAZER: 
Blog Runrun.it ou Trello.com
 COMO COMPROVAR: 
Print do quadro final e resumo reflexivo.
</t>
  </si>
  <si>
    <t>Curso de Comunicação Assertiva + Aplicação Guiada</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</si>
  <si>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Curso de Comunicação Assertiva + Aplicação Guiada 
   JUSTIFICATIVA: 
Seu perfil sociável favorece a empatia e o carisma, mas pode comprometer a clareza e firmeza ao se posicionar. Desenvolver assertividade ajudará a comunicar ideias com mais impacto e segurança.
   COMO REALIZAR A AÇÃO: 
 Faça o curso gratuito “Comunicação Assertiva” da EV.G.
 Escolha um tema do seu cotidiano e prepare um pequeno roteiro para se posicionar sobre ele.
 Grave um áudio ou vídeo curto com a fala estruturada.
 Assista à gravação e identifique pontos fortes e aspectos a melhorar.
 Repita o exercício uma vez por semana durante 3 semanas.
   ONDE FAZER: 
  https://evg.gov.br 
Estas são apenas sugestões — a escolha deve ser alinhada com sua liderança e validada pela UGP.
   MATERIAL DE APOIO: 
Curso online Comunicação Assertiva (EV.G), ferramentas de gravação de áudio ou vídeo (celular, computador).
   COMO COMPROVAR: 
Certificado do curso, registros dos roteiros e autoavaliação dos vídeos.
 AÇÃO 2 – Leitura de Livro + Técnica “DISCO” de Diálogo 
  JUSTIFICATIVA: 
Se você prefere uma abordagem mais introspectiva e teórica, pode explorar a comunicação assertiva a partir da leitura estruturada e prática reflexiva.
   COMO REALIZAR A AÇÃO: 
 Leia o livro “Comunicação Não Violenta” (Marshall Rosenberg) — disponível na biblioteca Sebrae.
 Escolha um conflito ou situação tensa vivenciada e reescreva o diálogo utilizando a técnica “DISCO” (Descreva, Identifique sentimento, Sugira, Combine, Observe).
 Realize este exercício para 3 situações diferentes ao longo de 3 semanas.
 Escreva um breve relato sobre os aprendizados obtidos com o exercício.
   ONDE FAZER: 
Biblioteca Sebrae.
Estas são apenas sugestões — a escolha deve ser alinhada com sua liderança e validada pela UGP.
   MATERIAL DE APOIO: 
Livro “Comunicação Não Violenta” (Marshall Rosenberg), material explicativo sobre a técnica “DISCO”.
 COMO COMPROVAR: 
Resumo do livro e transcrições aplicando a técnica em 3 cenários diferentes.
</t>
  </si>
  <si>
    <t>AÇÃO: Jornada “Mini Projeto Autônomo”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</si>
  <si>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Jornada “Mini Projeto Autônomo” 
  JUSTIFICATIVA: 
Foi identificado que, apesar do seu talento comunicativo, há necessidade de fortalecer seu protagonismo e capacidade de liderar iniciativas de forma mais independente.
   COMO REALIZAR A AÇÃO: 
 Escolha uma melhoria simples no seu fluxo de trabalho (ex: organização de demandas visuais, checklist de briefing).
 Planeje um microprojeto de até 30 dias para resolver ou melhorar essa questão.
 Crie um cronograma dividido em 3 etapas: planejamento, execução e entrega.
 Ao final, registre os resultados e aprendizados obtidos.
   ONDE FAZER: 
No ambiente de trabalho, com autonomia.
Estas são apenas sugestões — a escolha deve ser alinhada com sua liderança e validada pela UGP.
   MATERIAL DE APOIO: 
Ferramentas para planejamento de projetos (planilhas, agendas, softwares de gestão).
   COMO COMPROVAR: 
Entrega do plano do microprojeto, cronograma e resultado final documentado.
   AÇÃO 2 – Leitura + Diário de Iniciativas Semanais 
  JUSTIFICATIVA: 
Para quem prefere estruturar suas ações de forma progressiva e reflexiva, essa alternativa permite acompanhar a própria evolução em protagonismo.
   COMO REALIZAR A AÇÃO: 
 Leia o livro “O Ego é seu Inimigo” de Ryan Holiday (disponível na biblioteca Sebrae).
 Durante 3 semanas, registre toda segunda-feira uma iniciativa que pretende conduzir na semana (ex: sugerir uma melhoria, antecipar uma entrega, revisar um processo).
 Na sexta-feira, anote o que foi realizado, os obstáculos enfrentados e os aprendizados adquiridos.
 Ao final, escreva um resumo com reflexões sobre como pode ser mais autônomo e engajado.
   ONDE FAZER: 
Biblioteca Sebrae e caderno ou planner pessoal.
Estas são apenas sugestões — a escolha deve ser alinhada com sua liderança e validada pela UGP.
   MATERIAL DE APOIO: 
Livro “O Ego é seu Inimigo” (Ryan Holiday), caderno ou aplicativo para registro diário.
   COMO COMPROVAR: 
Resumo do livro e diário de iniciativas preenchido por 3 semanas.
</t>
  </si>
  <si>
    <t>: Simulação de Meta SMART com Aplicação Real</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</si>
  <si>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Simulação de Meta SMART com Aplicação Real 
  JUSTIFICATIVA: 
Há indícios no DISC de que sua energia está mais voltada para o relacionamento e criatividade, o que pode comprometer a entrega focada em metas objetivas. Aprender a definir e executar metas com método trará mais equilíbrio entre inovação e resultado.
   COMO REALIZAR A AÇÃO: 
 Escolha um objetivo simples relacionado à sua rotina (ex: otimizar tempo de produção de conteúdo).
 Construa uma meta SMART (Específica, Mensurável, Atingível, Relevante e Temporal).
 Liste de 3 a 5 ações para alcançar a meta em até 30 dias.
 Registre semanalmente os avanços e dificuldades.
 Ao final, elabore uma análise dos resultados obtidos.
   ONDE FAZER: 
Local de trabalho e planilha pessoal.
Estas são apenas sugestões — a escolha deve ser alinhada com sua liderança e validada pela UGP.
   MATERIAL DE APOIO: 
Modelo de metas SMART (disponível em diversos sites de gestão), planilhas de acompanhamento (Excel, Google Sheets).
   COMO COMPROVAR: 
Documento contendo a meta SMART, plano de ação detalhado e autoavaliação final dos resultados.
   AÇÃO 2 – Leitura Aplicada + Registro de Indicadores Simples 
  JUSTIFICATIVA: 
Uma abordagem leve e autodirigida pode funcionar bem para seu perfil. Trabalhar com indicadores práticos ajudará a criar foco em entregas concretas.
   COMO REALIZAR A AÇÃO: 
 Leia o artigo “Como usar indicadores de desempenho no dia a dia” (Blog Runrun.it ou Resultados Digitais).
 Escolha um pequeno projeto que esteja desenvolvendo.
 Crie 2 ou 3 indicadores simples (ex: tempo de resposta, volume de entregas semanais, índice de retrabalho).
 Monitore os resultados por 15 dias e compare com o esperado.
 Registre em uma planilha os aprendizados e ajustes futuros.
   ONDE FAZER: 
Blog gratuito e planilha local.
Estas são apenas sugestões — a escolha deve ser alinhada com sua liderança e validada pela UGP.
   MATERIAL DE APOIO: 
Artigos do Blog Runrun.it ou Resultados Digitais, planilhas para controle de indicadores.
   COMO COMPROVAR: 
Print da planilha com indicadores preenchidos e descrição dos resultados obtidos.
</t>
  </si>
  <si>
    <t>Desenvolver Inovação e Criatividade</t>
  </si>
  <si>
    <t xml:space="preserve">SEGUEM TRÊS AÇÕES: 
Ambas as ações são indicações para o seu desenvolvimento e que entendemos podem lhe ajudar neste desafio de aprimorar suas competências. Todas são opcionais, não há a necessidade de fazer todas, mas ao menos uma deve ser realizada para marcar como concluído o plano. Se optar por fazer mais de uma, será um grande ganho para seu desenvolvimento.
Importante: Mesmo após escolher uma das opções, todas permanecerão registradas no plano, para caso deseje fazer as outras posteriormente ou para fins de acompanhamento. Não é necessário solicitar exclusão das ações não escolhidas.
 AÇÃO 1 – Curso Sebrae + Proposta de Melhoria Criativa Justificativa: 
Seu perfil mostra alto potencial criativo e comunicacional. Estruturar essa criatividade em propostas inovadoras fortalece sua atuação como agente de mudança.
 Como realizar a ação: 
 Faça o curso gratuito “Inovação como Estratégia Competitiva” disponível na Universidade Sebrae.
 Após concluir o curso, observe um processo, entrega ou rotina da UMC que possa ser melhorado.
 Crie uma proposta de solução inovadora baseada nos aprendizados do curso.
 Registre a proposta em formato de apresentação curta ou documento descritivo.
 Onde fazer: 
Universidade Sebrae:  https://sebrae.com.br 
 Material de apoio: 
Curso mencionado, ferramentas de apresentação (PowerPoint, Google Slides etc.)
 Como comprovar: 
Certificado do curso e entrega da proposta de melhoria criativa documentada.
 AÇÃO 2 – Leitura + Inspiração Visual e Caderno de Referências Justificativa: 
Para quem se inspira por observação e referências visuais, essa ação permite alimentar o repertório criativo com aplicação prática.
 Como realizar a ação: 
 Leia o livro “A Arte da Imperfeição” de Brené Brown (disponível na Biblioteca Sebrae)Lista de Livros.
 Crie um “caderno de referências” com recortes visuais, prints, ideias ou exemplos criativos que admire.
 Escolha uma dessas referências e aplique o conceito em uma pequena entrega do seu trabalho (por exemplo: peça gráfica, texto, layout de briefing).
 Escreva uma breve reflexão sobre o processo de adaptação e criação.
 Onde fazer: 
Biblioteca Sebrae e ambiente de trabalho
 Material de apoio: 
Livro citado, caderno físico ou aplicativo digital para anotações visuais.
 Como comprovar: 
Registro do caderno de referências e entrega com inspiração aplicada documentada, acompanhada da reflexão escrita.
 AÇÃO 3 – Participar do RD Summit 2025 Justificativa: 
Participar do RD Summit 2025 é uma oportunidade única de absorver tendências em marketing, inovação, tecnologia e vendas com os maiores especialistas da América Latina. A troca de experiências e a vivência do ecossistema criativo estimulam novas ideias aplicáveis ao ambiente do Sebrae, ampliando seu repertório inovador e suas conexões profissionais.
 Como realizar a ação: 
 Garanta sua inscrição no evento:  https://rdsummit.com.br  – Data oficial: 5 a 7 de novembro de 2025, em Florianópolis-SC.
 Escolha ao menos cinco palestras com foco em inovação, criatividade ou marketing estratégico.
 Durante ou após o evento, registre os principais aprendizados em um documento-resumo ou painel visual.
 Aplique um dos aprendizados em uma pequena ação de melhoria ou proposta dentro do seu setor.
 Registre também uma autoavaliação sobre como a experiência contribuiu para sua criatividade no trabalho.
 Onde fazer: 
Evento presencial – Florianópolis, de 5 a 7 de novembro de 2025
 Material de apoio: 
Site oficial do evento, caderno ou aplicativo de anotações, ferramentas visuais (Canva, Miro, entre outros)
 Como comprovar: 
Comprovante de participação no evento (credencial, nota fiscal ou certificado) e entrega de resumo dos aprendizados, proposta ou aplicação prática, e reflexão escrita.
 Sugestões práticas para o dia a dia Mantenha um mural físico ou digital com ideias criativas coletadas ao longo do mês
 Crie um desafio mensal de criatividade com colegas da equipe
 Use técnicas como “brainwriting” para gerar ideias antes das reuniões
 Explore referências externas semanalmente para estimular o repertório
 Aviso importante As três opções apresentadas são complementares. O participante poderá realizar uma ou mais delas, sendo necessário entregar ao menos uma para considerar a ação como concluída.
Registros que envolvem custo estão sujeitos à avaliação da UGP para validação.
 Resumo final Investir em inovação e criatividade amplia sua capacidade de gerar valor e transformar ideias em soluções práticas com impacto real na organização.
</t>
  </si>
  <si>
    <t>Participação no módulo de treinamento em marketing - TEMA: Fluxo de nutrição e lead scoring - curto prazo</t>
  </si>
  <si>
    <t xml:space="preserve">Treinamento: Fluxo de Nutrição e Lead Scoring JUSTIFICATIVA: 
Esta é uma  ação obrigatória  definida pela equipe do projeto e integra o Ciclo de Treinamentos em Marketing oferecido pelo Sebrae. Cada tema corresponde a um  módulo independente  com foco técnico e aplicação prática. Este módulo trata do tema:  Fluxo de nutrição e lead scoring .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 relato validado pela liderança.
</t>
  </si>
  <si>
    <t>Participação no módulo de treinamento em marketing - TEMA: Mapeamento de buscas x jornada de compras - curto prazo</t>
  </si>
  <si>
    <t xml:space="preserve">Treinamento: Mapeamento de Buscas x Jornada de Compras JUSTIFICATIVA: 
Esta é uma  ação obrigatória  definida pela equipe do projeto e integra o Ciclo de Treinamentos em Marketing oferecido pelo Sebrae. Cada tema corresponde a um  módulo independente  com foco técnico e aplicação prática. Este módulo trata do tema  Mapeamento de buscas x jornada de compras .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 relato validado pela liderança.
</t>
  </si>
  <si>
    <t>Participar da Palestra sobre Gestão de Tempo e Produtividade</t>
  </si>
  <si>
    <t xml:space="preserve">SEGUEM DUAS OPÇÕES DE AÇÃO: Essa é uma proposta de ação única, mas com possibilidade de complementação. A participação na palestra é obrigatória para comprovação e marcação de conclusão do plano.
Entretanto, caso deseje aprofundar ainda mais seu desenvolvimento, recomendamos realizar também práticas cotidianas que reforcem os aprendizados da palestra.
Atenção: mesmo após concluir a ação principal, as sugestões complementares continuarão visíveis no plano para consulta e enriquecimento do seu desenvolvimento. Não é necessário solicitar a exclusão.
 Justificativa A competência de  Gestão de Tempo e Produtividade  é estratégica para todos os profissionais que buscam aumentar a eficiência, cumprir prazos, manter equilíbrio e entregar resultados com qualidade.
No contexto do Sebrae, onde os desafios exigem agilidade, foco e organização, desenvolver essa competência permite lidar melhor com múltiplas demandas, planejar com clareza e manter o bem-estar diante da rotina intensa.
A palestra oferece uma oportunidade concreta de aprendizado, com abordagem prática e aplicável, promovendo reflexões imediatas sobre hábitos de tempo e produtividade.
 Como Realizar a Ação Ação Principal (Obrigatória): Participar da Palestra Você deverá participar da  palestra sobre gestão de tempo e produtividade , que acontecerá no Sebrae no mês de  julho de 2025 .
 Passo a passo:
 Informe-se  sobre a data, horário e local exato da palestra junto à UGP ou à coordenação do evento.
 Confirme sua presença  com antecedência (caso seja necessário inscrição).
 Prepare-se , refletindo sobre seus principais desafios com tempo e produtividade.
 Durante o evento , registre insights, ferramentas mencionadas e boas práticas.
 Após a palestra,  elabore um relato reflexivo , destacando:
Os principais conteúdos abordados;
O que mais chamou sua atenção;
Como pretende aplicar os aprendizados na sua rotina;
Quais mudanças concretas já começou ou pretende implementar.
 Sugestão Complementar (Opcional): Aplicar práticas no cotidiano Mesmo após a palestra, você pode reforçar os aprendizados com atitudes simples:
 Revisar sua agenda semanalmente , priorizando tarefas de alto impacto.
 Aplicar a técnica Pomodoro  (25 min de foco + 5 min de pausa) nas suas entregas.
 Criar uma matriz de prioridades (Urgente x Importante)  para organizar suas atividades.
 Reservar 10 minutos no início e fim do expediente  para planejar e revisar tarefas.
 Estabelecer limites de tempo para reuniões e blocos de trabalho profundo. 
 Onde Fazer A palestra ocorrerá presencialmente em unidade do Sebrae (verificar local e sala específica).
As práticas complementares podem ser feitas no próprio ambiente de trabalho, adaptadas à sua rotina.
 Material de Apoio Caso deseje se aprofundar ainda mais após a palestra, considere também explorar os seguintes recursos disponíveis gratuitamente:
 Livro  “A Tríade do Tempo” – Christian Barbosa  (disponível na Biblioteca Sebrae)Lista de Livros
 Curso gratuito “ Gestão do Tempo e Produtividade ” – disponível na plataforma EV.GCursos Gratuitos
Link direto: EV.G - Gestão do Tempo e Produtividade
 Como Comprovar Para validar sua participação na ação:
 Entregue um  relato reflexivo  (formato livre: texto, painel, apresentação, ou mapa visual), contendo:
Data e local da palestra;
Principais pontos aprendidos;
Reflexões pessoais;
Estratégias que pretende adotar ou já iniciou.
 Opcional: foto de participação ou certificado (caso emitido pelo evento).
 Aviso Importante A palestra é a ação principal e obrigatória para comprovação. As sugestões práticas complementares são indicadas para reforçar o aprendizado e continuar o desenvolvimento da competência ao longo do tempo.
 Resumo Final Essa é sua chance de transformar sua rotina com mais organização, clareza e resultados. Desenvolver sua gestão do tempo é abrir espaço para ser mais produtivo e, ao mesmo tempo, cuidar melhor de você.
</t>
  </si>
  <si>
    <t xml:space="preserve"> Participação no módulo de treinamento em marketing - TEMA: Mapeamento de Personas - curto prazo</t>
  </si>
  <si>
    <t xml:space="preserve">Treinamento: Mapeamento de Personas JUSTIFICATIVA: 
Esta é uma  ação obrigatória  definida pela equipe do projeto e integra o Ciclo de Treinamentos em Marketing oferecido pelo Sebrae. Cada tema corresponde a um  módulo independente  com foco técnico e aplicação prática. Este módulo trata do tema  Mapeamento de Personas .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 relato validado pela liderança.
</t>
  </si>
  <si>
    <t>Participação no módulo de treinamento em marketing - TEMA: Otimização de campanhas de tráfego - curto prazo</t>
  </si>
  <si>
    <t xml:space="preserve">Treinamento: Otimização de Campanhas de Tráfego JUSTIFICATIVA: 
Esta é uma  ação obrigatória  definida pela equipe do projeto e integra o Ciclo de Treinamentos em Marketing oferecido pelo Sebrae. Cada tema corresponde a um  módulo independente  com foco técnico e aplicação prática. Este módulo trata do tema  Otimização de campanhas de tráfego .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 relato validado pela liderança.
</t>
  </si>
  <si>
    <t>Curso + Aplicação de Ferramentas de Desempenho</t>
  </si>
  <si>
    <t xml:space="preserve">AÇÃO 1: Curso + Aplicação de Ferramentas de Desempenho 
  JUSTIFICATIVA: 
Embora você tenha forte capacidade criativa, seu perfil indica tendência à dispersão. É importante ampliar a capacidade de acompanhar metas e resultados de forma disciplinada.
 COMO REALIZAR A AÇÃO: 
 Acesse o curso gratuito “Gestão da Performance” da Universidade Sebrae.
 Durante o curso, conheça as ferramentas sugeridas (gráficos de acompanhamento, plano de metas e análise de desempenho).
 Acompanhe os exemplos prontos no curso e reflita sobre como aplicá-los em contextos similares da sua função.
 ONDE FAZER: 
  https://sebrae.com.br  (Cursos online gratuitos).
 COMO COMPROVAR: 
Certificado de conclusão do curso + breve análise de uma das ferramentas estudadas.
 AÇÃO 2: Estudo Guiado com Vídeo + Exercício de Revisão de Entregas 
  JUSTIFICATIVA: 
Uma abordagem mais leve pode facilitar a incorporação do foco em metas sem perder o dinamismo. Essa sugestão permite analisar entregas anteriores como aprendizado.
 COMO REALIZAR A AÇÃO: 
 Assista ao vídeo “Como melhorar sua performance profissional com foco em resultados” (disponível no canal Sebrae ou YouTube).
 Escolha uma entrega finalizada recentemente (ex: campanha, peça institucional).
 Analise: qual era o objetivo? O que foi alcançado? O que poderia ser melhorado?
 Registre a análise em um modelo de checklist de revisão.
 ONDE FAZER: 
YouTube + modelo simples de análise (Word ou Excel).
 COMO COMPROVAR: 
Print do vídeo assistido + checklist com reflexões sobre a entrega analisada.
  Você pode escolher realizar a Ação 1 ou a Ação 2, conforme sua preferência. Não é necessário realizar ambas.
</t>
  </si>
  <si>
    <t>Participação no módulo de treinamento em marketing - TEMA: Planejamento de conteúdo de acordo com a jornada de compras - curto pçrazo</t>
  </si>
  <si>
    <t xml:space="preserve">Treinamento: Planejamento de Conteúdo de Acordo com a Jornada de Compras JUSTIFICATIVA: 
Esta é uma  ação obrigatória  definida pela equipe do projeto e integra o Ciclo de Treinamentos em Marketing oferecido pelo Sebrae. Cada tema corresponde a um  módulo independente  com foco técnico e aplicação prática. Este módulo trata do tema:  Planejamento de conteúdo de acordo com a jornada de compras .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 relato validado pela liderança.
</t>
  </si>
  <si>
    <t>Vídeo TED + Roda de Reflexão com Diário de Emoções - curto prazo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</si>
  <si>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Vídeo TED + Roda de Reflexão com Diário de Emoções JUSTIFICATIVA: Foi identificado no DISC que seu perfil altamente influente valoriza reconhecimento e relações harmoniosas, o que pode gerar frustrações quando esse ambiente não se concretiza. Desenvolver inteligência emocional ajudará você a lidar melhor com críticas e pressão.
 COMO REALIZAR A AÇÃO: Assista ao TED Talk  O Poder da Vulnerabilidade , de Brené Brown (disponível no YouTube).
 Durante sete dias, mantenha um diário de emoções, registrando três momentos por dia, com nomeação dos sentimentos e identificação de gatilhos.
 Escolha um colega de confiança e compartilhe um aprendizado por semana, baseado nas anotações do diário.
 Elabore um resumo com os principais padrões emocionais identificados ao longo da prática.
 ONDE FAZER: TED.com, YouTube e local de trabalho.
 COMO COMPROVAR: Apresentar o diário de emoções preenchido e o resumo reflexivo final.
 AÇÃO 2: Leitura Guiada + Podcast com Aplicação Semanal JUSTIFICATIVA: Considerando seu estilo comunicativo e espontâneo, um formato mais leve, reflexivo e acessível pode gerar maior engajamento e continuidade no desenvolvimento.
 COMO REALIZAR A AÇÃO: Leia o livro  Inteligência Emocional , de Daniel Goleman (disponível na biblioteca Sebrae).
 Escolha três capítulos e elabore um resumo com suas percepções e aprendizados.
 Ouça o episódio “Liderança e Desenvolvimento” (disponível no Spotify).
 Durante três semanas, aplique uma técnica de controle emocional em situações reais no trabalho.
 Registre os impactos percebidos ao longo da prática.
 ONDE FAZER: Biblioteca Sebrae, Spotify e ambiente de trabalho.
 COMO COMPROVAR: Enviar o resumo dos capítulos do livro e um relato escrito sobre a aplicação prática das técnicas.
</t>
  </si>
  <si>
    <t xml:space="preserve">Programa de Integridade - Sistema Sebrae JUSTIFICATIVA: 
Esta ação integra o Programa de Integridade do Sistema Sebrae e é essencial para o fortalecimento da cultura organizacional baseada em ética e responsabilidade. A realização do curso é obrigatória para todos os colaboradores.
 COMO REALIZAR A AÇÃO: 
 Acesse a Plataforma UC Sebrae.
 Localize o curso  'Programa de Integridade' .
 Conclua todos os módulos obrigatórios.
 Reflita sobre os conteúdos e registre suas percepções.
 ONDE FAZER: 
Plataforma UC Sebrae (pesquisar por: Programa de Integridade)
 COMO COMPROVAR: 
Certificado de conclusão emitido pela plataforma.
</t>
  </si>
  <si>
    <t>Programa de Excelência em Atendimento Consultivo</t>
  </si>
  <si>
    <t xml:space="preserve">SEGUEM DUAS AÇÕES PARA SEU DESENVOLVIMENTO 
 Ambas as ações abaixo são sugestões para apoiar seu crescimento profissional e estão alinhadas aos desafios identificados no seu plano de desenvolvimento. Elas são opcionais: você pode escolher realizar apenas uma delas, mas, se optar por fazer ambas, o ganho será ainda mais significativo.
 Caso deseje propor uma ação alternativa a essas duas opções, converse com sua liderança e registre a nova proposta nos comentários. Não é necessário apagar nenhuma das opções anteriores.  Qualquer uma das ações concluídas será considerada como AÇÃO REALIZADA. 
 Ação 1 – Programa de Excelência em Atendimento Consultivo Justificativa: 
Aprimorar o atendimento consultivo fortalece o relacionamento com clientes internos e externos, amplia a percepção de valor e contribui diretamente para a qualidade dos serviços prestados pela área.
 Como fazer: 
Realizar curso sobre excelência no atendimento e abordagem consultiva;
Mapear os principais clientes internos e externos atendidos pela área;
Desenvolver questionário simples de avaliação da satisfação;
Elaborar um plano de ação para melhoria do atendimento com base nas respostas;
Implementar o plano com foco na escuta ativa e na resolução de demandas;
Participar de grupo de discussão para troca de experiências sobre boas práticas de atendimento.
 Onde fazer: 
Plataformas de cursos online; ambiente de trabalho (mapeamento e aplicação do plano); reuniões internas ou grupos de estudo.
 Como comprovar: 
Certificado do curso realizado;
Lista de clientes mapeados e questionário aplicado;
Plano de ação documentado;
Registro da implementação (print, relato ou relatório);
Registro da participação no grupo de discussão.
 Ação 2 – Jornada de Cliente para Processos da Secretaria Justificativa: 
Compreender a jornada do cliente nos processos da secretaria permite identificar pontos de melhoria, eliminar atritos e oferecer uma experiência mais eficiente e satisfatória aos usuários dos serviços internos.
 Como fazer: 
Participar de workshop sobre experiência do cliente e jornada do usuário;
Selecionar processos críticos ou de maior impacto na rotina da secretaria;
Mapear a jornada do cliente com base na visão do usuário;
Realizar entrevistas com usuários internos para aprofundar a percepção sobre o serviço;
Identificar pontos de atrito e oportunidades de melhoria;
Implementar as melhorias de forma gradual, com acompanhamento dos impactos.
 Onde fazer: 
Workshop presencial ou online; ambiente de trabalho para análise dos processos; reuniões com usuários internos da secretaria.
 Como comprovar: 
Certificado do workshop realizado;
Mapeamento da jornada do cliente documentado;
Relatos das entrevistas realizadas;
Registro das melhorias implementadas;
Relatório final com antes e depois ou percepções dos usuários.
</t>
  </si>
  <si>
    <t>Desenvolvimento de Visão Sistêmica e Pensamento Estratégico</t>
  </si>
  <si>
    <t xml:space="preserve">SEGUEM DUAS AÇÕES PARA SEU DESENVOLVIMENTO 
 Ambas as ações abaixo são sugestões para apoiar seu crescimento profissional e estão alinhadas aos desafios identificados no seu plano de desenvolvimento. Elas são opcionais: você pode escolher realizar apenas uma delas, mas, se optar por fazer ambas, o ganho será ainda mais significativo.
 Caso deseje propor uma ação alternativa a essas duas opções, converse com sua liderança e registre a nova proposta nos comentários. Não é necessário apagar nenhuma das opções anteriores.  Qualquer uma das ações concluídas será considerada como AÇÃO REALIZADA. 
 Ação 1 – Desenvolvimento de Visão Sistêmica e Pensamento Estratégico Justificativa: 
Ampliar a visão sistêmica e o pensamento estratégico permite compreender melhor o impacto das ações da área no todo organizacional, alinhar decisões aos objetivos institucionais e contribuir de forma mais propositiva.
 Como fazer: 
Realizar curso sobre análise de cenários e pensamento estratégico;
Agendar conversas com gestores de diferentes áreas para entender prioridades e desafios estratégicos;
Criar um mapa mental conectando atividades da área com os objetivos estratégicos da organização;
Participar de reuniões estratégicas, sempre que possível, como ouvinte ou colaboradora;
Elaborar relatório de análise com insights e oportunidades identificadas.
 Onde fazer: 
Plataformas de capacitação online; reuniões com gestores; ambiente de trabalho para construção do mapa mental e participação em reuniões.
 Como comprovar: 
Certificado do curso;
Registro das conversas com gestores (agenda, resumos, prints);
Mapa mental produzido;
Relatório com a análise estratégica e aprendizados;
Evidência da participação em reuniões (convites, atas, prints).
 Ação 2 – Imersão em Tendências e Inovações no Secretariado Executivo Justificativa: 
Acompanhar tendências e inovações fortalece a capacidade de adaptação, atualização profissional e posicionamento estratégico do secretariado no contexto de transformação digital e novas formas de trabalho.
 Como fazer: 
Participar do curso "Futurismo e Transformações no Trabalho";
Inscrever-se em newsletters e canais especializados em inovação e secretariado;
Pesquisar as principais tendências que impactam a área;
Participar de ao menos um webinar sobre o futuro do trabalho ou inovação no secretariado;
Entrevistar profissionais da área para trocar percepções sobre mudanças e desafios;
Elaborar um relatório com as tendências identificadas e sugestões de aplicação na realidade atual.
 Onde fazer: 
Plataformas de cursos e webinars; canais e sites especializados; rede de contatos profissionais.
 Como comprovar: 
Certificado do curso e comprovante de participação no webinar;
Lista de canais e newsletters acompanhadas;
Registro das entrevistas realizadas (resumo ou gravação);
Relatório final com análise de tendências e propostas de aplicação prática.
</t>
  </si>
  <si>
    <t>Implementação de Sistema de Gestão Documental e Processos</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</si>
  <si>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Implementação de Sistema de Gestão Documental e Processos JUSTIFICATIVA: 
Essa ação tem como objetivo fortalecer a organização, a eficiência e a clareza nos fluxos de trabalho, além de alinhar-se às demandas de otimização e padronização de processos. A prática traz benefícios como redução de erros, facilidade de acesso a informações e ganho de tempo.
 COMO REALIZAR A AÇÃO: 
 Realize um curso sobre gestão de processos (ex.: BPM, Lean Office).
 Mapeie os fluxos documentais e processos atuais, identificando gargalos e oportunidades de melhoria.
 Pesquise ferramentas digitais que possam ser utilizadas para gestão documental (ex.: SharePoint, Google Workspace, OneDrive, Notion).
 Desenvolva um sistema de classificação e padronização de documentos, incluindo critérios de nomenclatura, armazenamento e atualização.
 Implemente o novo sistema de gestão documental e processos, alinhado com a liderança e demais áreas envolvidas.
 Crie um manual de procedimentos que detalhe a classificação, acesso, atualização e revisão de documentos.
 ONDE FAZER: 
 Cursos online (EV.G, Coursera, Udemy).
 Ambiente de trabalho e ferramentas de gestão documental.
Estas são apenas sugestões — a escolha deve ser alinhada com sua liderança e validada pela UGP.
 MATERIAL DE APOIO: 
 Cursos de BPM e gestão de processos.
 Tutoriais das ferramentas digitais escolhidas.
 Exemplos de manuais de procedimentos e fluxos documentais.
 COMO COMPROVAR: 
 Certificado de conclusão do curso de gestão de processos.
 Fluxogramas ou diagramas dos processos mapeados.
 Evidências do sistema de gestão documental implementado.
 Manual de procedimentos elaborado.
 AÇÃO 2 – Workshop de 5S Digital para Ambiente de Trabalho JUSTIFICATIVA: 
A aplicação do 5S no ambiente digital ajuda a organizar e manter as ferramentas digitais de forma eficiente, otimizando o acesso e a utilização de informações, além de reduzir desperdícios e riscos de perda de dados.
 COMO REALIZAR A AÇÃO: 
 Participe de um workshop ou treinamento sobre o 5S Digital, aprendendo os conceitos e práticas aplicáveis ao ambiente digital.
 Realize um diagnóstico do seu ambiente digital (pastas, arquivos, e-mails), identificando pontos de desorganização e ineficiência.
 Aplique os 5S digitais: Seiri (utilização), Seiton (organização), Seiso (limpeza), Seiketsu (padronização) e Shitsuke (disciplina).
 Implemente um sistema de backup seguro e eficiente para arquivos e informações importantes.
 Documente as melhorias realizadas e os padrões definidos, criando um guia interno de organização digital.
 Estabeleça um calendário de revisão periódica do ambiente digital para garantir a manutenção do 5S.
 ONDE FAZER: 
 Workshop de 5S Digital (online ou presencial).
 Ambiente de trabalho digital (computador, sistemas e ferramentas corporativas).
Estas são apenas sugestões — a escolha deve ser alinhada com sua liderança e validada pela UGP.
 MATERIAL DE APOIO: 
 Artigos e vídeos sobre o método 5S Digital.
 Ferramentas para backup e organização (ex.: Google Drive, OneDrive, Dropbox).
 Modelos de diagnóstico e calendário de revisão de ambiente digital.
 COMO COMPROVAR: 
 Certificado de participação no workshop de 5S Digital.
 Relatório do diagnóstico e das melhorias implementadas.
 Guia interno ou documento com as práticas e padrões de organização digital definidos.
 Registro do calendário de revisão periódica.
</t>
  </si>
  <si>
    <t>Imersão em Ferramentas de Produtividade Microsoft 365</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</si>
  <si>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Imersão em Ferramentas de Produtividade Microsoft 365 JUSTIFICATIVA: 
Realizar um curso completo de Microsoft 365 permitirá conhecer em profundidade as ferramentas disponíveis, otimizando a rotina de trabalho. A identificação de tarefas repetitivas para automação, o uso de templates personalizados, a criação de apresentações avançadas, a configuração de regras no Outlook e o desenvolvimento de dashboards contribuirão significativamente para o aumento da produtividade e da eficiência.
 COMO REALIZAR A AÇÃO: 
 Realize curso completo sobre Microsoft 365, com foco em funcionalidades avançadas.
 Identifique tarefas repetitivas do dia a dia que podem ser automatizadas.
 Implemente templates personalizados para documentos, e-mails ou apresentações.
 Crie uma apresentação avançada utilizando os recursos do PowerPoint.
 Configure regras no Outlook para organização de e-mails e agendamentos.
 Desenvolva um dashboard funcional utilizando Excel, Power BI ou outra ferramenta do pacote Microsoft.
 ONDE FAZER: 
Plataformas sugeridas: Microsoft Learn, Udemy, Alura, LinkedIn Learning, Fundação Bradesco.
Estas são apenas sugestões — a escolha deve ser alinhada com sua liderança e validada pela UGP.
 MATERIAL DE APOIO: 
 Plataforma Microsoft Learn:  https://learn.microsoft.com 
 Cursos Microsoft 365 – Udemy, Alura, LinkedIn Learning
 Manuais oficiais da Microsoft
 Vídeos no YouTube (ex.: Canal Microsoft Brasil)
 Ferramentas: Microsoft Outlook, Excel, PowerPoint, Power Automate, Power BI
 COMO COMPROVAR: 
 Certificado do curso realizado
 Print ou vídeo demonstrando automações ou templates criados
 Print da apresentação desenvolvida
 Print das regras configuradas no Outlook
 Print ou link do dashboard produzido
 AÇÃO 2 – Exploração de Inteligência Artificial para Assistentes Executivos JUSTIFICATIVA: 
A inteligência artificial tem se mostrado uma aliada estratégica na rotina de profissionais de apoio executivo. Realizar curso sobre IA, explorar ferramentas voltadas ao secretariado, identificar tarefas que podem ser otimizadas, implementar essas ferramentas, participar de webinar e criar um guia prático permitirá utilizar o potencial da IA para maior agilidade, eficiência e inovação no trabalho.
 COMO REALIZAR A AÇÃO: 
 Realize curso introdutório sobre Inteligência Artificial aplicada à rotina administrativa.
 Explore ferramentas de IA que apoiem o trabalho de assistentes e secretárias (como chatbots, automações com IA, assistentes virtuais, etc.).
 Identifique tarefas cotidianas que podem ser otimizadas com IA.
 Implemente pelo menos uma ferramenta de IA em sua rotina.
 Participe de um webinar ou evento sobre o uso de IA no secretariado.
 Desenvolva um guia prático sobre o uso de IA no trabalho de apoio executivo.
 ONDE FAZER: 
Plataformas sugeridas: Coursera, Udemy, Sebrae, Google Cloud Skills Boost, Microsoft Learn.
Estas são apenas sugestões — a escolha deve ser alinhada com sua liderança e validada pela UGP.
 MATERIAL DE APOIO: 
 Cursos de IA para iniciantes (Coursera, Udemy, Microsoft)
 Webinars de IA aplicados à gestão administrativa (LinkedIn, YouTube, Sebrae)
 Ferramentas: ChatGPT, Microsoft Copilot, Notion AI, Google Duet AI
 Artigos e vídeos sobre uso da IA em secretariado executivo
 COMO COMPROVAR: 
 Certificado do curso e do webinar
 Print ou vídeo demonstrando a ferramenta de IA implementada
 Guia prático produzido (em PDF ou apresentação)
 Relato ou print das tarefas otimizadas com IA
</t>
  </si>
  <si>
    <t xml:space="preserve">AÇÃO OBRIGATÓRIA – Curso “Programa de Integridade” 
 JUSTIFICATIVA: 
Esta ação integra o  Programa de Integridade do Sistema Sebrae  e é essencial para o fortalecimento da cultura organizacional baseada em ética, responsabilidade e transparência. A participação no curso é obrigatória para todos os colaboradores.
 ⚙  COMO REALIZAR A AÇÃO: 
 Acesse a  Plataforma UC Sebrae .
 No campo de busca, digite  “Programa de Integridade” .
 Localize o curso oficial e conclua todos os módulos obrigatórios.
 Reflita sobre os conteúdos abordados, especialmente os que se relacionam com seu dia a dia na URI.
 ONDE FAZER: 
Plataforma UC Sebrae (online, acesso interno).
 COMO COMPROVAR: 
Certificado de conclusão emitido pela própria plataforma UC Sebrae.
</t>
  </si>
  <si>
    <t>Imersão em Ferramentas de Inovação Digital para Secretariado</t>
  </si>
  <si>
    <t xml:space="preserve">SEGUEM DUAS AÇÕES PARA SEU DESENVOLVIMENTO 
 Ambas as ações abaixo são sugestões para apoiar seu crescimento profissional e estão alinhadas aos desafios identificados no seu plano de desenvolvimento. Elas  são opcionais : você pode escolher realizar apenas uma delas, mas, se optar por fazer ambas, o ganho será ainda mais significativo.
 Caso deseje propor  uma ação alternativa  a essas duas opções, converse com sua liderança e registre a nova proposta nos comentários. Não é necessário apagar nenhuma das opções anteriores. Qualquer uma das ações concluídas será considerada como  AÇÃO REALIZADA .
 SEGUEM DUAS AÇÕES PARA SEU DESENVOLVIMENTO 
 Ambas as ações abaixo são sugestões para apoiar seu crescimento profissional e estão alinhadas aos desafios identificados no seu plano de desenvolvimento. Elas são opcionais: você pode escolher realizar apenas uma delas, mas, se optar por fazer ambas, o ganho será ainda mais significativo.
 Caso deseje propor uma ação alternativa a essas duas opções, converse com sua liderança e registre a nova proposta nos comentários. Não é necessário apagar nenhuma das opções anteriores.  Qualquer uma das ações concluídas será considerada como AÇÃO REALIZADA. 
 Ação 1 – Imersão em Ferramentas de Inovação Digital para Secretariado Justificativa: 
Aprofundar o uso de ferramentas digitais e soluções de inteligência artificial é fundamental para aumentar a produtividade, automatizar tarefas repetitivas e apoiar a transformação digital no trabalho administrativo e de secretariado.
 Como fazer: 
Realizar curso sobre ferramentas digitais aplicadas ao secretariado;
Explorar e testar ferramentas de automação (como agendas, e-mails, formulários);
Implementar uma solução para automatizar um processo repetitivo da rotina;
Participar de webinar sobre uso de inteligência artificial (IA) no contexto administrativo;
Testar ferramentas de IA generativa e assistentes virtuais;
Criar um guia prático com as ferramentas mais úteis aplicadas à realidade do setor.
 Onde fazer: 
Plataformas de cursos e webinars online; ambiente de trabalho para testes e aplicação; ferramentas digitais disponíveis no Sebrae ou de uso livre.
 Como comprovar: 
Certificado do curso e do webinar;
Registro do processo automatizado (relato, print ou vídeo curto);
Guia prático elaborado com recomendações e instruções;
Evidência dos testes com IA (prints ou relato descritivo).
 Ação 2 – Laboratório de Inovação em Processos Administrativos Justificativa: 
Inovar nos processos administrativos permite reduzir burocracias, aumentar a eficiência operacional e entregar soluções mais ágeis e eficazes no suporte às equipes e áreas atendidas.
 Como fazer: 
Participar do curso “Pilares da Inovação”;
Mapear um ou mais processos administrativos com gargalos ou complexidade;
Conduzir uma sessão de Design Thinking com a equipe para gerar ideias de melhoria;
Elaborar plano de implementação com ações, prazos e responsáveis;
Implementar as melhorias planejadas;
Monitorar os resultados e impactos com indicadores simples.
 Onde fazer: 
Ambiente de trabalho (secretaria/área administrativa); plataformas de formação online; reuniões com a equipe para cocriar soluções.
 Como comprovar: 
Certificado do curso realizado;
Mapeamento de processos documentado (fluxograma, relatório, etc.);
Plano de ação com etapas e responsáveis;
Registro da implementação (fotos, prints, relatos);
Relatório final com indicadores de resultado ou melhorias percebidas.
</t>
  </si>
  <si>
    <t>Programa de Desenvolvimento de Iniciativa e Autonomia</t>
  </si>
  <si>
    <t xml:space="preserve">Ação1. Programa de Desenvolvimento de Iniciativa e Autonomia Justificativa: 
Desenvolver comportamentos de protagonismo e atitude proativa é essencial para aumentar a responsabilidade individual e gerar mais valor para a equipe e para a instituição.
 Como fazer: 
Realizar curso sobre gestão por iniciativa;
Mapear situações no trabalho que exigem maior autonomia;
Criar plano de ação com metas de protagonismo;
Implementar ações com foco em iniciativa;
Solicitar feedback estruturado da liderança e colegas;
Participar de grupo de discussão ou roda de conversa sobre desenvolvimento pessoal.
 Onde fazer: 
Ambiente de trabalho, plataforma de cursos online e encontros presenciais ou virtuais com colegas do Sebrae.
 Como comprovar: 
Certificado do curso realizado;
Plano de ação elaborado;
Registro das ações implementadas (relato ou print de ferramentas usadas);
Feedback recebido (print, formulário ou relato);
Registro da participação no grupo de discussão.
 Ação2. Projeto de Melhoria Contínua na Secretaria Justificativa: 
Melhorar continuamente os processos da secretaria contribui para maior eficiência, agilidade e qualidade no suporte às atividades internas e externas.
 Como fazer: 
Participar de workshop sobre melhoria contínua e PDCA;
Realizar diagnóstico dos processos e identificar ineficiências;
Selecionar problema com impacto significativo;
Elaborar projeto com plano de ação usando o ciclo PDCA;
Implementar soluções em fase piloto;
Avaliar resultados e apresentar melhorias com dados comparativos.
 Onde fazer: 
Ambiente de trabalho (secretaria), em colaboração com a equipe, com apoio de ferramentas de diagnóstico e planejamento.
 Como comprovar: 
Certificado ou registro de participação no workshop;
Documento com diagnóstico e definição do problema;
Plano de ação com etapas do PDCA;
Evidências da implementação (prints, fotos ou relatórios);
Apresentação dos resultados com indicadores antes e depois
</t>
  </si>
  <si>
    <t>Programa de Desenvolvimento de Inteligência Emocional e Resiliência</t>
  </si>
  <si>
    <t xml:space="preserve">Programa de Desenvolvimento de Inteligência Emocional e Resiliência 
 OBS - Esta ação foi transferida para o Ciclo  de 2026 - por causa da data inserida de 30/04/2026- Devendo ser excluida do Ciclo de 2025 em ate 30 dias . 
</t>
  </si>
  <si>
    <t>Fortalecer a Proatividade com Foco e Hábitos Estratégicos</t>
  </si>
  <si>
    <t xml:space="preserve">SEGUEM TRÊS AÇÕES: Todas as ações abaixo são indicações para o seu desenvolvimento e entendemos que podem lhe ajudar neste desafio de aprimorar suas competências.  ELAS SÃO OPCIONAIS  — não há a necessidade de fazer todas, mas  qualquer uma que concluir será considerada como AÇÃO REALIZADA  e trará grande ganho para seu desenvolvimento.
Caso deseje propor outra ação diferente destas três opções, converse com sua liderança e registre a alternativa nos comentários para que possamos incluí-la no seu plano.
  Não há necessidade de apagar as que já constam. 
 AÇÃO 1 – Criar e praticar o ritual semanal de Check-in Pessoal JUSTIFICATIVA: 
Proatividade não nasce apenas de atitude – ela vem do hábito de se observar e agir antes de ser solicitado. Edglei, o check-in pessoal é um pequeno ritual que te ajuda a assumir a dianteira da sua semana e das suas entregas, fortalecendo seu protagonismo no trabalho.
 COMO REALIZAR A AÇÃO: 
 Escolha um dia fixo da semana (sugestão: sexta-feira à tarde) para realizar seu check-in.
 Reserve 15 minutos em um local tranquilo, sem distrações.
 Responda, por escrito, às seguintes perguntas:
O que entreguei que agregou valor?
Onde fui além do esperado?
O que posso iniciar espontaneamente na próxima semana?
 Anote suas respostas em um caderno, bloco digital ou aplicativo (como Google Keep, Notion ou Trello).
 Após 4 semanas consecutivas, releia todos os registros e identifique padrões:
Onde você mais atuou proativamente?
O que ainda depende de terceiros?
 Compartilhe um insight relevante com seu gestor ou equipe, caso considere pertinente.
 ONDE FAZER: 
Em um ambiente reservado e tranquilo, utilizando ferramentas como caderno, Google Keep, Notion, Trello ou similares.
 MATERIAL DE APOIO: 
 Diário pessoal ou apps como Notion, Trello, Google Keep
 Inspirações de check-in em sites como Medium ou YouTube (ex: rituais de produtividade)
 COMO COMPROVAR: 
 Quatro registros escritos de check-ins pessoais +
 Um insight documentado com base nas reflexões feitas no período.
 AÇÃO 2 – Ler o livro “O Poder do Hábito” – Biblioteca Sebrae JUSTIFICATIVA: 
Ser mais protagonista depende da criação de novos hábitos – e esse livro ensina exatamente como isso funciona. Ele mostra que grandes mudanças começam por pequenas rotinas e reforça o poder do autoconhecimento e da disciplina. Edglei, isso pode te ajudar a manter sua proatividade de forma sustentável.
 COMO REALIZAR A AÇÃO: 
 Solicite o livro “O Poder do Hábito” na Biblioteca Sebrae (versão física ou digital).
 Leia ao longo de 3 semanas, seguindo o ritmo de um capítulo por dia.
 Durante a leitura, identifique e anote o ciclo do hábito:
Gatilho
Rotina
Recompensa
 Escolha um comportamento seu que deseja transformar (ex: se antecipar a uma entrega, propor uma nova ação) e aplique o ciclo do hábito para estruturá-lo.
 Pratique o novo hábito por 7 dias consecutivos e registre os efeitos percebidos.
 ONDE FAZER: 
Biblioteca Sebrae (presencial ou digital).
 MATERIAL DE APOIO: 
 Livro: “O Poder do Hábito” – Charles Duhigg
 Vídeos e resumos do livro (ex: no YouTube ou podcasts de produtividade)
 COMO COMPROVAR: 
 Registro do ciclo de hábito estruturado (gatilho, rotina e recompensa) +
 Relato sobre o novo comportamento adotado e os efeitos observados após 7 dias de prática.
 AÇÃO 3 – Realizar a trilha interativa “Foco” JUSTIFICATIVA: 
Foco é o combustível da proatividade. A trilha “Foco” oferece uma abordagem prática e reflexiva sobre como manter a concentração, evitar distrações e priorizar o que realmente importa. Edglei, ao realizar essa trilha, você vai aprender a canalizar sua energia de forma mais estratégica no trabalho.
 COMO REALIZAR A AÇÃO: 
 Acesse a trilha interativa “Foco” na plataforma institucional.
 Realize todas as etapas propostas, incluindo vídeos, reflexões e atividades interativas.
 Aplique pelo menos duas estratégias de foco apresentadas na trilha na sua rotina semanal.
 Ao final da trilha, registre em até 5 linhas um aprendizado relevante e como você já o colocou em prática.
 ONDE FAZER: 
Na plataforma CKM/Institucional onde a trilha está disponível.
 MATERIAL DE APOIO: 
A própria trilha “Foco” (vídeos, práticas guiadas, exercícios).
 COMO COMPROVAR: 
 Print da tela final da trilha concluída +
 Relato breve com 5 linhas sobre um aprendizado e sua aplicação prática.
</t>
  </si>
  <si>
    <t>2026-04-30</t>
  </si>
  <si>
    <t>AÇÃO: Ouvir o episódio “A VERDADEIRA LIBERDADE EXISTE COM GUSTAVO TANAKA” e aplicar insights de pensamento criativo</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</si>
  <si>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
 📌 AÇÃO 1 – Ouvir o episódio “A VERDADEIRA LIBERDADE EXISTE COM GUSTAVO TANAKA” e aplicar insights de pensamento criativo 📝  JUSTIFICATIVA: 
Edglei, sua trajetória demonstra forte conexão com pessoas e boa leitura relacional. No entanto, ao aplicar soluções mais inovadoras no dia a dia, pode ser útil desenvolver maior fluidez criativa e liberdade de abordagem. Esse episódio convida à reflexão sobre formas menos tradicionais de pensar e pode estimular novas maneiras de construir soluções profissionais mais autênticas.
 ⚙  COMO REALIZAR A AÇÃO: 
 Acesse gratuitamente o episódio no link:
  https://www.ivoox.com/a-verdadeira-liberdade-existe-com-gustavo-tanaka-audios-mp3_rf_63005229_1.html 
 Escolha um ambiente silencioso e escute com calma, munido de papel e caneta.
 Anote 3 ideias que o desafiem a repensar sua forma de abordar situações no trabalho.
 Selecione uma dessas ideias e experimente aplicá-la em uma situação prática (como uma reunião, atendimento ou proposta).
 Observe as reações e registre os resultados.
 Após alguns dias, escreva uma breve reflexão sobre o que funcionou, o que surpreendeu e como se sentiu aplicando a abordagem criativa.
 📍  ONDE FAZER: 
Podcast disponível via navegador ou aplicativo de áudio.
  Estas são apenas sugestões — a escolha deve ser alinhada com sua liderança e validada pela UGP. 
 📚  MATERIAL DE APOIO: 
 Episódio: “A VERDADEIRA LIBERDADE EXISTE COM GUSTAVO TANAKA”
 Papel e caneta ou bloco de anotações digital
 ✅  COMO COMPROVAR: 
 Resumo com as ideias extraídas do episódio
 Relato breve sobre a aplicação de uma ideia em contexto real de trabalho
 📌 AÇÃO 2 – Ler o livro “O Poder da Resiliência” e aplicar práticas para desbloquear a criatividade 📝  JUSTIFICATIVA: 
A inovação começa com o ambiente interno. Ao desenvolver sua resiliência emocional, você aumenta sua clareza mental e reduz os bloqueios criativos, o que permite tomar decisões mais ousadas e originais. Este livro oferece práticas mentais acessíveis e aplicáveis que favorecem diretamente seu estado de abertura criativa.
 ⚙  COMO REALIZAR A AÇÃO: 
 Solicite o livro “O Poder da Resiliência”, de Rick Hanson, na biblioteca do Sebrae.
 Leia um capítulo por dia durante duas semanas.
 Após cada leitura, pratique a técnica sugerida (ex: respiração com foco em possibilidades ou visualização de cenários alternativos).
 Escolha três práticas que geraram mais bem-estar ou criatividade e aplique conscientemente durante sua rotina.
 Anote em quais momentos do dia essas práticas estimularam pensamentos diferentes ou soluções não usuais.
 No fim do período, registre exemplos práticos de decisões ou atitudes criativas que nasceram dessas práticas.
 📍  ONDE FAZER: 
Leitura individual com apoio da biblioteca física do Sebrae.
  Estas são apenas sugestões — a escolha deve ser alinhada com sua liderança e validada pela UGP. 
 📚  MATERIAL DE APOIO: 
 Livro: “O Poder da Resiliência” – Rick Hanson
 ✅  COMO COMPROVAR: 
 Relato com as práticas escolhidas
 Exemplos concretos de inovação ou criatividade aplicados no contexto de trabalho
 📌  Você pode escolher realizar a Ação 1 ou a Ação 2, conforme sua preferência. Não é necessário realizar ambas, mas se desejar, será um excelente reforço ao seu desenvolvimento criativo. 
</t>
  </si>
  <si>
    <t>Detalhamento</t>
  </si>
  <si>
    <t xml:space="preserve">📄 Carta de Apresentação – Plano de Desenvolvimento Individual Colaborador:  Edglei Dias Rodrigues
  Cargo:  Analista Técnico II
  Unidade:  URI – Unidade de Relacionamento Institucional
  Gestor:  Gilzane Pereira Amaral
  Data:  26/05/2025
 1. Introdução Edglei, este Plano de Desenvolvimento Individual foi elaborado com base nos seus dados comportamentais, resultados da avaliação institucional, declarações de propósito e histórico profissional. O documento busca apoiar sua evolução contínua como profissional do Sebrae Tocantins, respeitando sua autenticidade, potencial e trajetória.
 Nosso foco foi unir autoconhecimento, performance e aspirações futuras, com ações práticas, aplicáveis e desafiadoras, em consonância com as competências estratégicas da organização.
 2. Áreas de Desenvolvimento Priorizadas As 16 ações propostas foram distribuídas conforme os critérios institucionais (12 personalizadas + 4 obrigatórias), sempre respeitando seu estilo de aprendizado e seu campo de atuação. Elas foram organizadas em três frentes:
 A) Gaps identificados (60%) Tomada de Decisão 
 Visão Estratégica e Inovação 
 Organização e Planejamento 
 Comunicação Assertiva 
 Foco no Cliente 
 Inteligência Emocional 
 Proatividade e Protagonismo 
 Mapeamento de Processos 
 Gestão de Tempo 
 Metodologias Ágeis / OKRs 
 B) Fortalecimento de Potenciais (Interesses – 40%) Comunicação e Oratória 
 Marca Pessoal e Carreira 
 Desenvolvimento Pessoal (Propósito e Autoconhecimento) 
 C) Ações Obrigatórias Gestão do Tempo 
 Inteligência Emocional 
 OKRs e Metodologias Ágeis 
 Mapeamento de Processos 
 3. Estratégia das Ações Cada ação foi desenvolvida com um roteiro prático e didático, contemplando:
 Justificativa clara e alinhada a avaliações e declarações suas;
 Passo a passo detalhado e orientações de onde, como e com que recursos aplicar;
 Materiais de apoio verificados, como livros da Biblioteca Sebrae, cursos gratuitos (EV.G e Universidade Sebrae), vídeos e técnicas utilizadas no meio corporativo;
 Formas objetivas de comprovação e acompanhamento da evolução.
 A variedade de formatos (leitura, prática semanal, vídeos, reflexões, feedbacks, uso de ferramentas digitais) foi pensada para estimular tanto seu raciocínio analítico quanto sua criatividade, mantendo o desafio em um nível saudável e produtivo.
 4. Orientações para Execução As ações estão organizadas com prazos distribuídos até setembro de 2026, permitindo uma execução equilibrada e sustentável.
 Você pode escolher entre duas sugestões por linha. Realizar ao menos uma delas por competência já garante a evolução esperada.
 Registre suas experiências de forma contínua e, sempre que possível, compartilhe aprendizados com seu gestor ou equipe.
 A área de Gestão de Pessoas pode apoiá-lo no acompanhamento, ajustes ou sugestões complementares ao longo da sua jornada.
 5. Considerações Finais Edglei, é visível que você possui atributos que impactam positivamente o ambiente: energia, comunicação fluida, empatia e capacidade de engajamento. Este plano visa ampliar ainda mais seu alcance e consolidar sua atuação como referência no relacionamento institucional.
 Desejamos que você encare esse plano como uma ferramenta de autoconstrução. Continue sendo protagonista da sua jornada, com consciência, curiosidade e coragem para crescer com consistência.
 Conte conosco para apoiar seu desenvolvimento.
  Você é peça-chave no Sebrae Tocantins. 
</t>
  </si>
  <si>
    <t>2025-05-31</t>
  </si>
  <si>
    <t xml:space="preserve"> Aplicar a Matriz de Eisenhower para organizar decisões semanais</t>
  </si>
  <si>
    <t xml:space="preserve"> AÇÃO: Aplicar a Matriz de Eisenhower para organizar decisões semanais JUSTIFICATIVA: 
Edglei, tomar decisões com clareza e foco é essencial no seu papel. Como sua energia é voltada à ação e ao relacionamento, você pode se beneficiar de uma estrutura simples que ajude a equilibrar urgência e importância. A Matriz de Eisenhower é ideal para isso — uma técnica prática para visualizar prioridades, agir com mais estratégia e evitar desperdício de tempo com demandas que não agregam valor.
 COMO REALIZAR A AÇÃO: 
 Escolha um momento fixo da semana (ex: segunda-feira de manhã) para montar sua matriz.
 Divida uma folha ou planilha em quatro quadrantes com os seguintes títulos:
a) Urgente e Importante (faça já)
b) Importante, mas Não Urgente (planeje)
c) Urgente, mas Não Importante (delegue)
d) Nem Urgente nem Importante (elimine ou adie)
 Liste todas as tarefas, demandas e decisões previstas para a semana.
 Classifique cada item na matriz conforme seu nível de urgência e importância.
 Organize sua agenda com base na matriz:
Resolva o que está no quadrante A (alta urgência e importância).
Programe o quadrante B com foco estratégico.
Delegue ou otimize o que estiver em C.
Reduza ao mínimo o quadrante D.
 Use cores, símbolos ou marca-texto para facilitar a visualização das prioridades.
 No final da semana, revise sua matriz e reflita:
O que funcionou bem?
O que desviou seu foco?
Que ajustes pode fazer para a próxima semana?
 ONDE FAZER: 
Planner físico, caderno, Google Sheets ou apps como Trello e Notion.
 MATERIAL DE APOIO: 
Artigo explicativo sobre a Matriz de Eisenhower:
  https://www.totvs.com/blog/negocios/matriz-de-eisenhower 
 COMO COMPROVAR: 
 Duas fotos ou prints da matriz aplicada em duas semanas distintas +
 Reflexão escrita (5 a 10 linhas) com aprendizados, ajustes ou ganhos percebidos.
  AÇÃO: Ler o livro “Rápido e Devagar: Duas Formas de Pensar” de Daniel Kahneman JUSTIFICATIVA: 
Esse livro é um clássico para quem deseja tomar decisões mais lúcidas e conscientes. Kahneman mostra como muitas de nossas escolhas são feitas por impulso (Sistema 1) e como é possível desenvolver o pensamento lento, crítico e racional (Sistema 2). Edglei, ao entender esses dois modos de pensar, você fortalece ainda mais sua maturidade profissional e evita decisões reativas no seu dia a dia.
 COMO REALIZAR A AÇÃO: 
 Solicite o livro “Rápido e Devagar” na Biblioteca Sebrae (formato físico ou digital).
 Estabeleça uma rotina: leia um capítulo por dia ou reserve 20 minutos diários para leitura.
 Ao fim de cada capítulo, anote os principais  insights  com foco na pergunta:
  “Como isso se aplica ao meu trabalho ou minhas decisões?” 
 Escolha, a cada semana,  uma decisão profissional real  e aplique o “pensamento devagar” (mais analítico e ponderado).
 Escreva o que mudou ao aplicar esse novo raciocínio: os resultados foram diferentes? A decisão foi mais eficaz?
 Ao término do livro, escreva um  resumo com as principais lições aprendidas , destacando especialmente o que mais impactou sua maneira de agir.
 ONDE FAZER: 
Biblioteca Sebrae (presencial ou acervo digital).
 MATERIAL DE APOIO: 
 Livro “Rápido e Devagar – Duas Formas de Pensar” – Daniel Kahneman
 Disponível na Biblioteca Sebrae ou em plataformas como Amazon/Google Books.
 COMO COMPROVAR: 
 Lista com no mínimo  5 insights aplicáveis ao seu trabalho  +
 Dois relatos práticos com decisões em que utilizou o pensamento lento +
 Resumo final com os principais aprendizados do livro.
 Você pode escolher realizar a Ação 1 ou a Ação 2.  Ambas são excelentes para fortalecer sua capacidade de análise, planejamento e tomada de decisão estratégica. Se optar por realizar as duas, o benefício será ainda maior.
</t>
  </si>
  <si>
    <t>Aprimorar a Gestão do Tempo com Estratégias Práticas e Capacitação Técnica</t>
  </si>
  <si>
    <t xml:space="preserve">SEGUEM TRÊS AÇÕES: Todas as ações abaixo são indicações para o seu desenvolvimento e entendemos que podem lhe ajudar neste desafio de aprimorar suas competências.  ELAS SÃO OPCIONAIS  — não há a necessidade de fazer todas, mas  qualquer uma que concluir será considerada como AÇÃO REALIZADA  e trará grande ganho para seu desenvolvimento.
Caso deseje propor outra ação diferente destas três opções, converse com sua liderança e registre a alternativa nos comentários para que possamos incluí-la no seu plano.
  Não há necessidade de apagar as que já constam. 
 AÇÃO 1 – Utilizar a Técnica da Tríade do Tempo por 2 semanas consecutivas JUSTIFICATIVA: 
Edglei, considerando sua alta energia e flexibilidade, é comum acumular várias frentes ao mesmo tempo. A Tríade do Tempo ajuda a entender o que realmente traz resultado e onde seu tempo está sendo desperdiçado. Essa ação vai permitir mais clareza e foco na sua gestão semanal.
 COMO REALIZAR A AÇÃO: 
 Reserve 15 minutos na sexta-feira para planejar a semana seguinte.
 Liste suas tarefas e categorize-as em três grupos:
 Importantes  (ligadas diretamente a resultados e objetivos);
 Urgentes  (têm prazo curto ou pressão externa);
 Circunstanciais  (não trazem resultado relevante e podem ser evitadas).
 Preencha sua agenda priorizando primeiro as tarefas importantes.
 Ao longo da semana, registre o que foi efetivamente executado em cada categoria.
 Após 2 semanas, revise sua agenda e identifique:
Onde sua energia foi melhor aplicada;
Quais tarefas podem ser delegadas, reduzidas ou eliminadas.
 ONDE FAZER: 
Agenda física, Google Agenda, Notion, Trello ou outra ferramenta de sua preferência.
 MATERIAL DE APOIO: 
 Livro: “A Tríade do Tempo” – Christian Barbosa (disponível na Biblioteca Sebrae)
 Vídeos e artigos sobre a Tríade do Tempo no YouTube e portais de produtividade
 COMO COMPROVAR: 
 Registro de 2 semanas da agenda organizada com as três categorias +
 Breve reflexão escrita (5 a 10 linhas) sobre a mudança percebida na rotina.
 AÇÃO 2 – Ler o livro “Gestão de tempo para homens ocupados” – Biblioteca Sebrae JUSTIFICATIVA: 
O livro traz orientações simples e diretas, voltadas para quem tem múltiplas demandas diárias. Ele pode ajudá-lo a lidar melhor com interrupções, redefinir prioridades e organizar melhor o seu tempo sem comprometer a qualidade das entregas.
 COMO REALIZAR A AÇÃO: 
 Solicite o livro “Gestão de tempo para homens ocupados” na Biblioteca Sebrae.
 Reserve 20 minutos por dia para leitura, finalizando o livro em até 10 dias.
 Ao longo da leitura, destaque técnicas práticas que façam sentido para a sua rotina.
 Escolha 2 dessas técnicas e aplique por 1 semana no seu dia a dia.
 Ao final da aplicação, registre como essas mudanças impactaram sua produtividade e organização.
 ONDE FAZER: 
Biblioteca Sebrae (presencial ou digital).
 MATERIAL DE APOIO: 
 Livro: “Gestão de tempo para homens ocupados”
 Vídeos e conteúdos complementares sobre técnicas de organização pessoal
 COMO COMPROVAR: 
 Registro das 2 técnicas escolhidas +
 Relato sobre os resultados observados após a aplicação.
 AÇÃO 3 – Realizar o curso “Gestão de Convênio para Gestores e Parceiros” – Universidade Sebrae JUSTIFICATIVA: 
O bom uso do tempo também está ligado ao domínio técnico dos processos. Ao compreender as regras e exigências dos convênios, você reduz retrabalho, melhora a tomada de decisão e otimiza sua rotina de execução. Edglei, essa capacitação é uma ferramenta prática para que você ganhe agilidade e precisão na sua atuação com parceiros.
 COMO REALIZAR A AÇÃO: 
 Acesse o curso “Gestão de Convênio para Gestores e Parceiros” na Universidade Sebrae.
 Realize os módulos propostos no seu ritmo, preferencialmente em até 10 dias.
 Durante o curso, destaque 3 pontos de atenção que possam ser aplicados na sua rotina atual.
 Ao final, registre um exemplo prático de como pretende aplicar os conhecimentos adquiridos.
 ONDE FAZER: 
Plataforma da Universidade Sebrae:  https://uc.sebrae.com.br/site/portal/modules/home/ 
 MATERIAL DE APOIO: 
 Curso gratuito “Gestão de Convênio para Gestores e Parceiros” – disponível na Universidade Sebrae
 COMO COMPROVAR: 
 Certificado de conclusão do curso +
 Relato com 1 exemplo prático de aplicação do conhecimento.
</t>
  </si>
  <si>
    <t xml:space="preserve"> Aplicar a Técnica “Agenda Inversa” para estruturar o dia com foco em entregas e não em tarefas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</si>
  <si>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
  AÇÃO 1 – Aplicar a Técnica “Agenda Inversa” para estruturar o dia com foco em entregas e não em tarefas   JUSTIFICATIVA: 
Edglei, sabemos que seu perfil favorece a atuação dinâmica e a flexibilidade. Porém, justamente por essa agilidade natural, pode surgir o desafio de manter um ritmo mais estruturado e previsível. A técnica da Agenda Inversa pode ajudar a organizar seu tempo de forma prática e realista, focando no que precisa ser entregue – não apenas no que precisa ser feito.
 ]  COMO REALIZAR A AÇÃO: 
 No início de uma semana (preferencialmente domingo ou segunda-feira de manhã), abra um caderno ou planilha digital.
 Escreva os  resultados  que você precisa entregar até o fim da semana (ex: finalizar uma proposta, revisar relatório, participar de 3 reuniões-chave).
 Para cada resultado, liste apenas as atividades absolutamente necessárias para atingi-lo.
 Distribua essas atividades ao longo dos dias da semana, respeitando sua energia mental: tarefas mais complexas no horário que você se sente mais produtivo.
 Ao longo da semana, revise diariamente sua lista e ajuste o que for necessário com base no progresso.
 No final da semana, escreva em 5 linhas o que deu certo e o que pode ser ajustado na semana seguinte.
   ONDE FAZER: 
Ferramentas como Google Agenda, Trello ou planner físico.
  Estas são apenas sugestões — a escolha deve ser alinhada com sua liderança e validada pela UGP. 
   MATERIAL DE APOIO: 
 Template de Agenda Inversa (modelo simples pode ser criado no Excel ou Notion)
   COMO COMPROVAR: 
 Captura de tela da agenda aplicada
 Resumo semanal com reflexões pessoais (mínimo 5 linhas)
  AÇÃO 2 – Praticar a técnica de “Time Blocking Criativo” para alternar foco e flexibilidade no dia a dia   JUSTIFICATIVA: 
Como alguém com forte energia social, alternar momentos de foco profundo com intervalos leves pode ser uma excelente forma de manter a organização sem perder sua espontaneidade. O “Time Blocking Criativo” permite que você estruture seu dia sem engessá-lo, equilibrando produtividade com bem-estar.
   COMO REALIZAR A AÇÃO: 
 Escolha 3 dias da sua semana para testar a técnica.
 Divida seu dia em blocos de 2 horas e nomeie cada bloco com um objetivo macro (ex: “Relacionamento com parceiros”, “Entrega de conteúdo”, “Estudo e leitura técnica”).
 Dentro de cada bloco, insira no máximo 2 tarefas. Evite misturar muitos temas em um mesmo período.
 Insira pequenos blocos de “espaço de criação” ou “pausa ativa” entre os blocos maiores – use esse tempo para anotar ideias ou sair para uma caminhada curta.
 Use um cronômetro ou alarme simples para te lembrar da troca de blocos.
 Ao final do dia, escreva um parágrafo com o que conseguiu manter e o que precisaria ajustar.
   ONDE FAZER: 
Notion, Trello, planner físico ou Google Calendar.
  Estas são apenas sugestões — a escolha deve ser alinhada com sua liderança e validada pela UGP. 
   MATERIAL DE APOIO: 
 Artigo “Time Blocking: Como ser produtivo sem sobrecarregar sua rotina” – Blog da Trello
   COMO COMPROVAR: 
 Imagem da agenda com os blocos aplicados
 Parágrafo de reflexão diária por pelo menos 3 dias
</t>
  </si>
  <si>
    <t>Criar um Radar Pessoal de Tendências com foco em soluções aplicáveis ao Sebrae</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</si>
  <si>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Criar um Radar Pessoal de Tendências com foco em soluções aplicáveis ao Sebrae
 Justificativa: 
Ter visão estratégica vai além de pensar no futuro — é conectar o que está mudando no mundo com o que você pode aplicar no seu dia a dia. Edglei, esta ação vai te ajudar a acompanhar tendências e transformar isso em ideias práticas e alinhadas com o contexto do Sebrae.
 Como realizar a ação: 
 Crie uma planilha com as colunas: Data, Fonte, Tendência Observada e Possível Aplicação no Sebrae.
 Escolha três fontes confiáveis para acompanhar semanalmente (ex: Sebrae Insights, TrendWatching, StartSe).
 Separe 30 minutos toda segunda-feira para leitura e preenchimento do radar.
 Registre insights curtos e práticos, focando em aplicação, não em teoria.
 Após 4 semanas, selecione as três ideias com mais potencial e compartilhe com sua equipe.
 Caso viável, aplique uma dessas ideias em uma ação piloto ou projeto simples e registre os aprendizados.
 Onde fazer: 
Em planilhas do Google, Excel, Notion ou outro formato digital de sua preferência.
Estas são apenas sugestões — a escolha deve ser alinhada com sua liderança e validada pela UGP.
 Material de apoio: 
 Sebrae Insights
 TrendWatching
 StartSe, Fast Company, MIT Technology Review (sugestões complementares)
 Como comprovar: 
 Print ou arquivo da planilha preenchida com, no mínimo, 4 semanas de acompanhamento
 Relato com as três ideias selecionadas e breve descrição de como foram compartilhadas ou aplicadas
 AÇÃO 2 – Ler o livro “A Estratégia do Oceano Azul” – Biblioteca Sebrae Justificativa: 
O livro apresenta casos reais de empresas que criaram caminhos próprios, fora da competição tradicional. Isso pode te ajudar a propor soluções diferentes, criativas e mais alinhadas com seu estilo de trabalho no Sebrae, reforçando sua atuação com inovação e visão estratégica.
 Como realizar a ação: 
 Solicite o livro na Biblioteca Sebrae (formato físico ou digital).
 Leia um capítulo por vez, anotando as ideias mais relevantes para você.
 Ao final de cada capítulo, registre: “Como posso aplicar isso no meu contexto atual?”
 Após a leitura completa, escolha uma ideia prática e aplique em uma reunião, proposta ou atividade do seu trabalho.
 Registre o resultado da aplicação e escreva sua percepção sobre a mudança gerada.
 Onde fazer: 
Biblioteca Sebrae (física ou digital).
Estas são apenas sugestões — a escolha deve ser alinhada com sua liderança e validada pela UGP.
 Material de apoio: 
 Livro:  A Estratégia do Oceano Azul  – W. Chan Kim e Renée Mauborgne
 Vídeos no YouTube sobre o conceito do Oceano Azul (como apoio complementar)
 Como comprovar: 
 Entrega de 5 ideias anotadas com foco prático
 Registro de 1 aplicação prática, com breve relato do resultado e da percepção sobre a mudança
</t>
  </si>
  <si>
    <t>Realizar escutas guiadas de TED Talks com foco em técnicas de influência sutil e engajamento verbal</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</si>
  <si>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
  AÇÃO 1 – Realizar escutas guiadas de TED Talks com foco em técnicas de influência sutil e engajamento verbal   JUSTIFICATIVA: 
Edglei, seu perfil demonstra naturalidade para se comunicar com energia e otimismo. Entretanto, em situações que exigem mais precisão, estrutura ou escuta ativa, o impacto da sua mensagem pode ser reduzido. Desenvolver consciência sobre técnicas de persuasão sutil e influência estratégica pode fortalecer ainda mais sua presença profissional. Essa ação traz um exercício prático e leve para refinar a comunicação com base em exemplos reais e inspiradores.
   COMO REALIZAR A AÇÃO: 
 Reserve três momentos de 30 minutos na sua agenda semanal.
 No primeiro momento, assista ao TED Talk “Como falar de forma que as pessoas queiram ouvir”, de Julian Treasure.
 No segundo momento, assista ao TED Talk “O que torna um discurso bom?”, de Simon Lancaster.
 No terceiro momento, reveja os dois vídeos e tire notas comparativas.
 Em cada vídeo, identifique e anote:
Tom de voz utilizado
Estrutura do discurso
Pausas e entonações
Uso de metáforas e analogias
 Escolha uma técnica observada e aplique conscientemente durante uma apresentação, reunião ou conversa com parceiro/cliente.
 Após a aplicação, anote o que funcionou bem e o que pode ser ajustado para a próxima interação.
 Solicite a um colega próximo ou seu gestor um feedback informal sobre a clareza da sua fala.
 Elabore um resumo (1 página) com os principais aprendizados e estratégias que deseja manter.
   ONDE FAZER: 
YouTube (canal oficial TED).
  Estas são apenas sugestões — a escolha deve ser alinhada com sua liderança . 
   MATERIAL DE APOIO: 
 TED Talks:
“Como falar de forma que as pessoas queiram ouvir” – Julian Treasure
“O que torna um discurso bom?” – Simon Lancaster
 Bloco de notas físico ou digital
   COMO COMPROVAR: 
 Entrega do resumo dos aprendizados (1 página)
 Print ou mensagem contendo o feedback informal recebido
  AÇÃO 2 – Ler o livro “Como Fazer Amigos e Influenciar Pessoas” e aplicar os princípios em interações reais de trabalho   JUSTIFICATIVA: 
Edglei, seu estilo é carismático e motivador. O livro “Como Fazer Amigos e Influenciar Pessoas”, de Dale Carnegie, apresenta técnicas testadas e simples que ajudam a transformar uma comunicação carismática em uma comunicação estratégica, mantendo o vínculo com as pessoas, mas com mais intenção, escuta e impacto. Esta leitura pode ser uma forma de refinar sua maneira de se relacionar com equipes, parceiros e lideranças.
   COMO REALIZAR A AÇÃO: 
 Reserve 20 minutos por dia durante 3 semanas para ler um capítulo por vez.
 Ao final de cada capítulo, destaque no mínimo:
Uma ideia central
Um princípio de influência
 Crie uma lista com os 10 princípios que mais fizerem sentido para você.
 Para cada princípio, elabore um plano prático de aplicação no seu dia a dia, como:
Elogiar com mais especificidade
Evitar críticas diretas
Demonstrar interesse genuíno pela outra pessoa
 Aplique os princípios em interações reais com colegas, clientes ou parceiros ao longo de 2 semanas.
 Escolha 2 pessoas com quem você convive profissionalmente e peça feedback sobre sua forma de se comunicar após essa aplicação prática.
 Conclua escrevendo uma breve reflexão sobre o que aprendeu com a leitura e com as aplicações práticas.
   ONDE FAZER: 
Leitura individual (livro físico ou digital) — disponível na biblioteca do Sebrae.
  Estas são apenas sugestões — a escolha deve ser alinhada com sua liderança e validada pela UGP. 
   MATERIAL DE APOIO: 
 Livro “Como Fazer Amigos e Influenciar Pessoas” – Dale Carnegie
   COMO COMPROVAR: 
 Lista dos 10 princípios escolhidos
 Relato breve (até 1 página) sobre a aplicação de pelo menos 3 princípios
 Print ou mensagem com o feedback recebido de 2 colegas
</t>
  </si>
  <si>
    <t xml:space="preserve"> Praticar a técnica “Nomeie para Dominar” em situações desafiadoras do dia a dia</t>
  </si>
  <si>
    <t xml:space="preserve">SEGUEM DUAS AÇÕES: 
Ambas são sugestões de desenvolvimento emocional e relacional.  VOCÊ PODE ESCOLHER UMA , mas, se desejar realizar ambas, será um excelente reforço ao seu crescimento pessoal e profissional.
Se preferir propor uma alternativa, converse com sua liderança e registre a nova sugestão nos comentários.
  AÇÃO 1 – Praticar a técnica “Nomeie para Dominar” em situações desafiadoras do dia a dia   JUSTIFICATIVA: 
Edglei, saber nomear o que sentimos é o primeiro passo para não sermos dominados por emoções impulsivas. Essa técnica simples, mas poderosa, reduz o impacto emocional e aumenta a consciência de suas reações.
   COMO REALIZAR A AÇÃO: 
 Ao se perceber irritado, ansioso ou acelerado, pare por 10 segundos e respire fundo.
 Em silêncio, diga para si mesmo: “Estou sentindo... (nome da emoção)”.
 Evite julgar a emoção como boa ou ruim. Apenas reconheça.
 Depois, escreva a situação que gerou isso e como você lidou.
 Aplique essa técnica por 7 dias seguidos.
 Ao final, reflita: o que mudou na sua reação e como isso afetou seu entorno?
   ONDE FAZER: 
Situações de trabalho, reuniões, conversas difíceis.
   MATERIAL DE APOIO: 
Técnica baseada em práticas de neurociência emocional.
   COMO COMPROVAR: 
Registro pessoal de 7 aplicações + reflexão final.
  AÇÃO 2 – Ler o livro “Inteligência Emocional” de Daniel Goleman   JUSTIFICATIVA: 
Essa leitura é uma base fundamental para qualquer profissional que deseje se conhecer melhor e aprimorar sua atuação interpessoal. Edglei, o livro ajuda a entender os mecanismos que controlam nossas emoções e como canalizá-las de forma produtiva.
   COMO REALIZAR A AÇÃO: 
 Leia o livro ao longo de 3 semanas.
 Faça anotações dos 5 pilares: autoconsciência, autorregulação, motivação, empatia e habilidades sociais.
 A cada semana, escolha 1 pilar e aplique uma atitude prática baseada nele.
 Ao final, escreva um resumo sobre qual pilar mais te desafiou e por quê.
   ONDE FAZER: 
Biblioteca Sebrae (físico ou digital).
   MATERIAL DE APOIO: 
Livro “Inteligência Emocional” – Daniel Goleman.
   COMO COMPROVAR: 
Anotações dos pilares + relato sobre o pilar mais difícil.
</t>
  </si>
  <si>
    <t xml:space="preserve"> Aplicar a técnica “Pausa de 6 Segundos” em momentos de tensão</t>
  </si>
  <si>
    <t xml:space="preserve">  SEGUEM DUAS AÇÕES: Ambas são focadas no desenvolvimento da  Inteligência Emocional , essencial para fortalecer relações, lidar com pressões e tomar decisões mais conscientes.
  Você pode escolher realizar uma ou as duas.  Caso deseje propor uma ação diferente, converse com sua liderança e registre essa decisão nos comentários.
  Não é necessário excluir nenhuma — qualquer uma que você conclua será considerada como AÇÃO REALIZADA. 
   AÇÃO 1 – Aplicar a técnica “Pausa de 6 Segundos” em momentos de tensão   JUSTIFICATIVA: A inteligência emocional é uma competência essencial no ambiente profissional. A técnica da  “Pausa de 6 Segundos” , ensinada por Daniel Goleman, ajuda a “esfriar” reações automáticas, promovendo respostas mais conscientes, equilibradas e assertivas, especialmente em situações de estresse, tensão ou conflito.
   COMO REALIZAR A AÇÃO: Perceba sinais de tensão , como irritação, frustração ou ansiedade.
 Pare por 6 segundos antes de reagir.  Durante esse tempo:
Respire profundamente.
Observe sua emoção sem julgamento.
Dê nome ao que está sentindo (ex.: “estou irritado”, “estou ansioso”).
 Após a pausa, tome sua decisão ou conduza a fala , de forma mais consciente e controlada.
 Registre as situações em que utilizou a técnica, totalizando pelo menos  5 aplicações reais  no ambiente de trabalho.
 Ao final, escreva uma reflexão sobre  o que mudou em relação à sua resposta habitual  e os benefícios percebidos.
   ONDE FAZER: No ambiente de trabalho, especialmente em conversas difíceis, reuniões, interações desafiadoras e situações de pressão.
   MATERIAL DE APOIO: Técnica baseada no conceito de  Inteligência Emocional de Daniel Goleman .
   COMO COMPROVAR: Lista com  5 situações em que aplicou a técnica .
 Breves  reflexões sobre cada uso  (o que sentiu, como reagiria antes e como reagiu após aplicar a pausa).
 Reflexão final  sobre o impacto da prática.
   AÇÃO 2 – Ler o livro “Inteligência Emocional” – Daniel Goleman (Biblioteca Sebrae)   JUSTIFICATIVA: O livro  “Inteligência Emocional”  é um dos maiores clássicos sobre o tema e oferece uma visão profunda sobre como as emoções impactam nosso desempenho profissional e pessoal. A leitura permite desenvolver as competências emocionais que sustentam relações saudáveis, bem-estar e alta performance.
   COMO REALIZAR A AÇÃO: Solicite o livro na  Biblioteca do Sebrae .
 Leia de forma planejada:  1 capítulo por dia, em até 3 semanas. 
 Durante a leitura, anote e reflita sobre os  5 pilares da Inteligência Emocional :
 Autoconsciência 
 Autorregulação 
 Motivação 
 Empatia 
 Habilidades sociais 
 Escolha  1 pilar por semana  para aplicar conscientemente no trabalho, observando os efeitos na sua atuação.
 Ao final, escreva um breve  resumo sobre qual pilar foi mais desafiador  e o que aprendeu com esse exercício.
   ONDE FAZER: Em casa, no ambiente de trabalho ou outro local adequado para leitura e reflexão.
   MATERIAL DE APOIO: Livro  “Inteligência Emocional” – Daniel Goleman , disponível na  Biblioteca Sebrae .
   COMO COMPROVAR: Anotações contendo:
Os  5 pilares  da inteligência emocional.
 1 situação prática para cada pilar , descrevendo como aplicou no trabalho.
 Reflexão final  sobre qual pilar mais desafiou você e seus principais aprendizados.
</t>
  </si>
  <si>
    <t>Aplicar Metodologias Ágeis na Gestão de Projetos Regionais - Curto Prazo</t>
  </si>
  <si>
    <t xml:space="preserve">
 AÇÃO 1 – Aplicar metodologias ágeis na gestão de projetos regionais JUSTIFICATIVA: 
Edvaldo, aplicar metodologias ágeis é uma das formas mais inteligentes de organizar projetos atualmente. Elas ajudam a visualizar prioridades, evitar retrabalho e engajar mais a equipe. Como você já demonstrou interesse no tema, esse é o momento ideal para colocá-lo em prática e transformar a execução dos projetos com mais agilidade, clareza e autonomia.
 COMO REALIZAR A AÇÃO: 
 Estude os fundamentos do SCRUM e do Kanban:
Consulte fontes rápidas como vídeos explicativos e textos introdutórios.
Se desejar se aprofundar, acesse materiais gratuitos do Sebrae, como os cursos “Soluções Ágeis” e “Conhecendo Métodos Ágeis”.
 Escolha uma ferramenta de organização visual:
Trello (gratuito e baseado em Kanban)
Microsoft Planner (caso disponível em sua conta institucional)
 Crie um quadro visual para um projeto regional:
Estruture colunas como: A Fazer / Em Andamento / Concluído
Adicione tarefas reais com prazos, responsáveis e observações
 Incorpore a metodologia na rotina de trabalho:
Atualize as tarefas regularmente
Utilize o quadro em reuniões para facilitar o acompanhamento e a colaboração da equipe
 Valide com a UGP caso utilize ferramentas externas ou cursos pagos
 ONDE FAZER: 
 Trello (versão gratuita)
 Microsoft Planner
 Portal Sebrae (eBook SCRUM, vídeo explicativo, curso “Soluções Ágeis”, curso “Conhecendo Métodos Ágeis”)
Estas são apenas sugestões — a escolha deve ser alinhada com sua liderança e validada pela UGP.
 MATERIAL DE APOIO: 
 eBook “SCRUM para Projetos Ágeis”
 Vídeo explicativo: “Como Funcionam as Metodologias Ágeis”
 Cursos do Portal Sebrae: “Soluções Ágeis” e “Conhecendo Métodos Ágeis”
 Ferramentas: Trello ou Microsoft Planner
 COMO COMPROVAR: 
 Print do quadro visual (Trello ou Planner) contendo tarefas reais organizadas
 Relato prático com:
Descrição da aplicação das metodologias
Principais aprendizados (caso tenha explorado os conteúdos opcionais)
Impactos percebidos na condução do projeto
 OBSERVAÇÃO: 
Caso deseje propor outra ação diferente desta, converse com sua liderança e registre a opção alternativa nos comentários para que possamos incluí-la no seu plano. Não há necessidade de apagar a que já consta.
</t>
  </si>
  <si>
    <t>Aprimorar Competências em Negociação Eficaz - Curto Prazo</t>
  </si>
  <si>
    <t xml:space="preserve">
 AÇÃO 1 – Aplicar técnicas de negociação em situações reais 
 JUSTIFICATIVA: 
Edvaldo, desenvolver a competência de negociação vai te posicionar como alguém que resolve conflitos com equilíbrio e sabe construir acordos vantajosos para todos. Essa habilidade não depende de formação técnica, mas sim de prática consciente e preparação estratégica. Ao aplicar essas técnicas no seu dia a dia, você estará treinando sua escuta, sua argumentação e sua capacidade de lidar com objeções — tudo isso de forma real e concreta, com impacto direto na sua atuação profissional.
 COMO REALIZAR A AÇÃO: 
 Estude três técnicas clássicas de negociação: Escuta Ativa, Técnica do Espelho e BATNA.
 Escolha duas situações reais de negociação no contexto do Sebrae (ex: definição de prazos, alinhamentos de responsabilidades, acordos com setores parceiros).
 Planeje cada conversa com antecedência, definindo:
O objetivo da negociação
Pontos de flexibilidade
Sua BATNA (melhor alternativa caso o acordo não ocorra)
 Durante a conversa:
Utilize a Escuta Ativa no início
Aplique a Técnica do Espelho para aprofundar o diálogo
Use a clareza da sua BATNA para tomar decisões com segurança
 Após a conversa, registre:
O que funcionou
O que não funcionou
Como você percebeu sua evolução
 ONDE FAZER: 
Reuniões internas com equipes, setores parceiros, fornecedores ou articuladores institucionais.
Ambientes: presenciais, virtuais (Teams, Google Meet), telefone ou outros.
Estas são apenas sugestões — a escolha deve ser alinhada com sua liderança e validada pela UGP.
 MATERIAL DE APOIO: 
 Artigo Sebrae sobre Técnicas de Negociação
 Podcasts como “Negociação e Influência – GazzConecta” (Spotify)
 Livros e vídeos sobre negociação (desde que previamente alinhados)
 COMO COMPROVAR: 
Relato de aplicação prática da negociação contendo:
 Descrição da situação e objetivo da conversa
 Técnicas utilizadas (mínimo duas)
 Resultado obtido
 Reflexão pessoal sobre sua evolução (pontos positivos e aspectos a melhorar)
O relato pode ser entregue em formato escrito, áudio ou vídeo — o importante é que seja claro e completo.
 OBSERVAÇÃO: 
Caso deseje propor outra ação diferente desta, converse com sua liderança e registre a opção alternativa nos comentários para que possamos incluí-la no seu plano. Não há necessidade de apagar a que já consta.
</t>
  </si>
  <si>
    <t>Desenvolver Comunicação e Oratória com Foco Institucional - Curto Prazo</t>
  </si>
  <si>
    <t xml:space="preserve">AÇÃO – Realizar o curso “Oratória Influente” do Sebrae Play 
 JUSTIFICATIVA: 
Edvaldo, seu interesse em desenvolver comunicação institucional demonstra visão de crescimento. A oratória é uma das ferramentas mais poderosas para quem quer inspirar, convencer e liderar. Ao investir nesse aprimoramento, você ganha segurança e presença — qualidades que elevam o valor da sua mensagem. Dominar a arte de se expressar com intenção transforma a forma como você é percebido e impulsiona sua jornada profissional.
 COMO REALIZAR A AÇÃO: 
 Acesse o curso “Oratória Influente” no Sebrae Play:  https://sebraeplay.com.br/cursos/oratoria-influente 
 Realize o curso com dedicação, focando nos módulos sobre clareza, impacto na fala, entonação e estruturação de ideias.
 Escolha uma apresentação institucional (como reunião, apresentação de resultados ou outro momento relevante) para aplicar as técnicas aprendidas.
 Grave um vídeo simulando uma apresentação formal, colocando em prática os conhecimentos desenvolvidos.
 Salve o certificado de conclusão do curso.
 ONDE FAZER: 
 Sebrae Play – Curso “Oratória Influente” (recomendado)
 Outras plataformas de capacitação como Senac, Udemy, Coursera, edX, YouTube (mediante aprovação)
Estas são apenas sugestões — a escolha deve ser alinhada com sua liderança e validada pela UGP.
 MATERIAL DE APOIO: 
 Curso “Oratória Influente” – Sebrae Play
 Plataformas alternativas com foco em oratória e comunicação (desde que aprovadas)
 COMO COMPROVAR: 
 Certificado de conclusão do curso
 Vídeo com simulação de apresentação institucional aplicando as técnicas desenvolvidas
 (Opcional) Relato reflexivo sobre os aprendizados e como serão aplicados no contexto profissional
 Observação: 
Caso deseje propor outra ação diferente desta, converse com sua liderança e registre a opção alternativa nos comentários para que possamos incluí-la no seu plano. Não há necessidade de apagar a que já consta.
</t>
  </si>
  <si>
    <t>Completar as ações do seu Checklist no PDI do seu Crossboarding</t>
  </si>
  <si>
    <t xml:space="preserve">Ação Edvaldo, sua tarefa é revisar, organizar e concluir todas as ações listadas no seu checklist do PDI de Crossboarding, priorizando o desenvolvimento de habilidades como gestão de processos, planejamento estratégico e tomada de decisão assertiva. Acesse o checklist no link indicado e vá realizando cada ação com foco e consistência.
 Objetivo Essa ação é essencial para garantir que você avance de forma sólida e estratégica no seu desenvolvimento profissional, alinhado com os objetivos traçados pela liderança e pelas competências identificadas no início da sua jornada. Completar o checklist vai estruturar ainda mais sua atuação, trazendo clareza, ritmo e impacto para sua performance.
 Justificativa Concluir seu PDI de médio prazo não é apenas uma entrega – é a consolidação de um ciclo de crescimento que fortalece sua base profissional. Ao executar cada uma das ações planejadas, você demonstra protagonismo, responsabilidade e compromisso com sua trajetória. Além disso, essa etapa é crucial para preparar o terreno para novos desafios e oportunidades que exigirão ainda mais visão estratégica e organização.
 Como Fazer – Passo a Passo Acesse seu checklist oficial do PDI no link fornecido.
 Leia com atenção cada uma das ações previstas para o médio prazo.
 Organize os itens em uma lista de prioridades, com base nos prazos e demandas do seu dia a dia.
 Para cada item, verifique o que precisa ser feito, como e onde realizar.
 Execute cada ação, registrando seus aprendizados e desafios em um documento ou caderno pessoal.
 Ao concluir uma ação, marque como finalizada no seu controle pessoal.
 Faça uma autoavaliação ao final, refletindo sobre seu progresso.
 Onde Fazer – Ambientes e Ferramentas Documento do PDI disponível online (link direto para o PDI).
 Ferramentas de organização pessoal como Google Keep, Trello ou Planner.
 Ambiente de trabalho do Sebrae, conforme aplicável às ações.
 Como Comprovar Repassar, durante os feedbacks de alinhamento, quais atividades foram concluídas ou enviar as informações para o e-mail relacionamento@ckmtalents.net, se preferir.
</t>
  </si>
  <si>
    <t>2025-04-30</t>
  </si>
  <si>
    <t xml:space="preserve"> Ler o Livro 'Gestão Estratégica para Pequenos Negócios' da Biblioteca Sebrae - Médio Prazo</t>
  </si>
  <si>
    <t xml:space="preserve">
 AÇÃO 1 – Ler o livro “Gestão Estratégica para Pequenos Negócios” e aplicar conceitos na prática profissional 
 JUSTIFICATIVA: 
Edvaldo, fortalecer sua base teórica e prática em gestão estratégica te posiciona como um profissional que entende o “porquê” por trás do “o que” e “como”. O livro é uma leitura objetiva, com linguagem acessível, e traz aplicações reais voltadas à realidade dos pequenos negócios — alinhando perfeitamente com a missão do Sebrae. Ao internalizar esse conteúdo, você conseguirá tomar decisões mais fundamentadas, pensar em soluções mais sistêmicas e articular ações com maior propósito e direção.
 COMO REALIZAR A AÇÃO: 
 Acesse a Biblioteca Digital Sebrae e localize o livro “Gestão Estratégica para Pequenos Negócios”.
 Utilize o campo de busca da plataforma para encontrar o título.
 Estabeleça uma rotina de leitura, sugerindo períodos curtos e frequentes (ex: 30 minutos por dia, 3 vezes por semana).
 Divida a leitura por capítulos para facilitar a assimilação.
 Durante a leitura, registre anotações sobre:
Conceitos relacionados à sua atuação atual
Ideias aplicáveis aos desafios enfrentados no Sebrae
Exemplos que possam ser adaptados ou propostos em seus projetos
 Ao concluir o livro, elabore uma reflexão pessoal escrita com, no mínimo, uma página, incluindo:
Principais aprendizados
Relação com decisões e práticas anteriores ou futuras
Propostas de iniciativas a serem fortalecidas com base no conteúdo
 ONDE FAZER: 
Biblioteca Digital Sebrae.
Ferramentas complementares como Google Docs ou Notion podem ser utilizadas para registrar anotações e reflexões.
Estas são apenas sugestões — a escolha deve ser alinhada com sua liderança e validada pela UGP.
 MATERIAL DE APOIO: 
 Livro “Gestão Estratégica para Pequenos Negócios” – disponível na Biblioteca Digital Sebrae
 Ferramentas para anotações: Google Docs, Notion, Word, ou aplicativos de leitura com marcação de texto
 COMO COMPROVAR: 
 Reflexão escrita contendo:
Resumo dos principais aprendizados
Aplicações práticas na rotina de trabalho
Ideias surgidas a partir da leitura
 (Opcional) Compartilhamento da reflexão com colegas ou uso do conteúdo em reuniões internas
 OBSERVAÇÃO: 
Caso deseje propor outra ação diferente desta, converse com sua liderança e registre a opção alternativa nos comentários para que possamos incluí-la no seu plano. Não há necessidade de apagar a que já consta.
</t>
  </si>
  <si>
    <t>Ampliar a Visão Estratégica e de Mercado através da Feira do Empreendedor, HSM ou Similar - Longo Prazo</t>
  </si>
  <si>
    <t xml:space="preserve">
  Ação: Edvaldo , como gerente e líder regional, sua tarefa é participar da  Feira do Empreendedor, HSM Expo ou evento de perfil similar , com o objetivo de se conectar com o ecossistema empreendedor, identificar tendências de mercado e ampliar seu networking institucional. Essa participação não é apenas formativa, mas estratégica — pois alimenta sua visão de negócio, fortalece sua atuação como referência e pode gerar impactos concretos para a regional.
  Objetivo O objetivo é expandir sua visão sobre o que há de mais atual em empreendedorismo, inovação, tecnologias e tendências de gestão, além de fortalecer o Sebrae como agente ativo no ecossistema regional e nacional. Participar de eventos como a Feira do Empreendedor te permite  voltar com repertório ampliado, novas conexões e ideias aplicáveis aos projetos, ações e programas conduzidos pela regional .
  Justificativa Edvaldo, esta ação foi mencionada diretamente por você como estratégica — e está absolutamente alinhada ao seu papel de liderança. Ao participar da Feira do Empreendedor (ou evento similar), você se posiciona em ambientes que fomentam inovação, trocas qualificadas e oportunidades reais de articulação com lideranças, parceiros e tendências do mercado. Essa imersão contribui para que você conduza sua equipe com uma visão ampliada, conectada e atualizada, gerando reflexos diretos nos resultados regionais e nas práticas institucionais.
  Como Fazer – Passo a Passo Escolha o evento de maior aderência ao seu objetivo 
Priorize a  Feira do Empreendedor , promovida pelo Sebrae
Alternativas válidas incluem:  HSM Expo ,  Gramado Summit ,  CASE Startups  ou outros eventos de inovação e liderança (desde que aprovados pela UGP)
 Garanta sua inscrição e planeje sua participação 
Inscreva-se com antecedência, identifique os painéis mais estratégicos e anote as rodadas de negócio ou networking
 Atue como embaixador institucional 
Apresente-se como liderança do Sebrae
Estabeleça conexões com lideranças locais, parceiros estratégicos, empreendedores e iniciativas relevantes para sua regional
 Registre os principais aprendizados e insights 
Mantenha um caderno de anotações, fotos de estandes ou gravações (se permitido)
Pense sempre na aplicação prática do que foi visto
 Monte um relatório estratégico pós-evento 
Destaque os aprendizados, contatos realizados e possíveis encaminhamentos
Se possível, compartilhe com a equipe ou em espaços coletivos de troca
 Solicite aprovação prévia da UGP 
Especialmente se houver  custos de inscrição, deslocamento ou hospedagem , o evento deverá ser validado previamente pela UGP/Sebrae
  Onde Fazer – Ambientes e Ferramentas Feira do Empreendedor  – Evento oficial do Sebrae (nacional e/ou regional)
 HSM Expo ,  Eventos setoriais de inovação e liderança 
 Sites oficiais dos eventos , aplicativos próprios para agenda e networking
 Ambientes presenciais : pavilhões, centros de convenções, rodadas de negócios
  Outros eventos podem ser sugeridos, desde que aprovados pela UGP/Sebrae.  Como Comprovar Você deverá apresentar:
 Certificado de participação ou comprovante de inscrição 
 Relatório pós-evento , contendo:
Principais aprendizados e tendências observadas
Contatos ou conexões relevantes para a regional
Possíveis ideias de aplicação prática ou oportunidades de parceria
(Opcional) Registros visuais ou slides recebidos nos painéis acompanhados
</t>
  </si>
  <si>
    <t>Desenvolver Liderança e Gestão de Pessoas - Curto Prazo</t>
  </si>
  <si>
    <t xml:space="preserve">
 AÇÃO 1 – Fortalecer competências em liderança e conduzir oficina interna de melhoria JUSTIFICATIVA: 
Edvaldo, você já demonstrou que deseja se desenvolver como líder, e essa ação é um passo concreto e inteligente nessa direção. Mais do que apenas estudar, você irá colocar em prática sua liderança ao promover uma oficina que valoriza a escuta e o protagonismo da equipe, gerando impacto real, valorizando talentos e criando uma cultura de melhoria contínua. Essa é uma forma estratégica de crescer enquanto fortalece todo o time.
 COMO REALIZAR A AÇÃO: 
 Escolha um curso gratuito com foco em liderança colaborativa. Sugestões:
Gestão Colaborativa: promovendo uma cultura de colaboração – Universidade Sebrae
Tendências em Liderança – Universidade Sebrae
 Realize o curso com foco em aplicação prática.
Faça anotações e reflita sobre o conteúdo com base na sua realidade como gestor
Finalize com aproveitamento e obtenha o certificado (se aplicável)
 Planeje e conduza uma oficina interna com sua equipe:
Promova um encontro para levantamento de ideias de melhoria nos processos, clima ou resultados
Estimule a participação ativa dos colaboradores
Registre todas as contribuições
 Estruture um plano de inovação com base nas ideias levantadas:
Organize as propostas em ações viáveis, com responsáveis e prazos definidos
Compartilhe com a equipe e acompanhe a execução
 Caso deseje realizar outro curso ou metodologia, alinhe previamente com a UGP e sua liderança.
 ONDE FAZER: 
 Universidade Sebrae – cursos gratuitos indicados
 Espaços internos da regional para a realização da oficina
 Ferramentas de organização colaborativa como Word, Planilhas Google, Jamboard ou Miro
Estas são apenas sugestões — a escolha deve ser alinhada com sua liderança e validada pela UGP.
 MATERIAL DE APOIO: 
 Cursos da Universidade Sebrae
 Ferramentas digitais para registro e estruturação das ideias
 Modelos de ata, plano de ação ou mapas mentais
 COMO COMPROVAR: 
 Certificado do curso realizado (se aplicável)
 Registro da oficina realizada: ata, fotos, prints, relatos ou formulário de feedback
 Plano de inovação com ideias organizadas e aplicáveis à rotina da regional
 OBSERVAÇÃO: 
Caso deseje propor outra ação diferente desta, converse com sua liderança e registre a opção alternativa nos comentários para que possamos incluí-la no seu plano. Não há necessidade de apagar a que já consta — qualquer uma que concluir será considerada como ação realizada.
</t>
  </si>
  <si>
    <t>Utilizar Power BI para Tomada de Decisão Baseada em Dados - Curto Prazo</t>
  </si>
  <si>
    <t xml:space="preserve">
 AÇÃO 1 – Realizar curso de Power BI e desenvolver dashboards com dados regionais JUSTIFICATIVA: 
Edvaldo, seu interesse em evoluir no uso do Power BI é altamente estratégico. Essa ferramenta é referência no mercado quando o assunto é visualização de dados e geração de dashboards inteligentes. Ao utilizá-la para representar os indicadores que você já vem construindo no plano anterior, você avança para um novo nível de análise e entrega — com mais clareza, impacto e inteligência visual. COMO REALIZAR A AÇÃO: 
Escolha e conclua um curso introdutório de Power BI. Sugestões:
Power BI Fundamentals – Santander Open Academy
Curso Power BI Gratuito – Ninja do Excel
Microsoft Learn – Power BI para Iniciantes
Utilize os dados do plano “Sistematizar Indicadores para Tomada de Decisão Regional”, como:
Atendimentos
Metas
Execução de projetos
Eventos
Desempenho regional
Construa dashboards interativos no Power BI:
Crie gráficos, filtros por período e áreas, mapas e KPIs relevantes
Organize visualmente para facilitar a leitura e a análise estratégica
Aplique os dashboards no dia a dia da regional:
Apresente em reuniões, relatórios mensais e análises de desempenho
Atualize periodicamente os dados para manter a ferramenta útil e atualizada
Valide o uso com a UGP, especialmente se desejar fazer cursos pagos ou utilizar plataformas externas ONDE FAZER: 
Power BI Desktop (versão gratuita e recomendada para uso institucional)
Cursos recomendados:
Power BI Fundamentals – Santander Open Academy
Curso Power BI Gratuito – Ninja do Excel
Microsoft Learn – Power BI para Iniciantes
 Estas são apenas sugestões — a escolha deve ser alinhada com sua liderança e validada pela UGP. MATERIAL DE APOIO: 
Dados estruturados do plano de indicadores da regional
Cursos gratuitos mencionados acima
Recursos complementares da Microsoft, YouTube ou plataformas educativas confiáveis COMO COMPROVAR: 
Certificado de conclusão do curso realizado
Prints dos dashboards criados no Power BI com dados reais da regional
Breve explicação sobre a construção do painel e como ele auxilia na tomada de decisão OBSERVAÇÃO: 
Caso deseje propor outra ação diferente desta, converse com sua liderança e registre a opção alternativa nos comentários para que possamos incluí-la no seu plano. Não há necessidade de apagar a que já consta — qualquer uma que concluir será considerada como ação realizada.</t>
  </si>
  <si>
    <t>Participar de Capacitações em Atendimento ao Cliente - Curto Prazo</t>
  </si>
  <si>
    <t xml:space="preserve">
 AÇÃO 1 – Participar de Capacitações em Atendimento ao Cliente 
 JUSTIFICATIVA: 
Edvaldo, sua posição como gerente exige mais do que saber atender bem — exige formar times que entregam excelência em cada interação. Participar dessa capacitação é essencial para consolidar seu papel como líder que guia, inspira e corrige com base técnica. É assim que se constrói uma cultura de atendimento de alta performance, onde cada membro da equipe sabe o que fazer e por que fazer.
 COMO REALIZAR A AÇÃO: 
 Escolha um dos cursos gratuitos oferecidos pelo Sebrae:
Curso "Atendimento ao Cliente"
Curso "Qualidade no Atendimento ao Cliente"
 Realize o curso com foco na sua atuação como liderança, identificando boas práticas e pontos críticos que possam ser replicados ou reforçados com sua equipe.
 Após a conclusão do curso, compartilhe os aprendizados com os colaboradores:
Em reuniões de equipe
Em conversas individuais
Por meio de materiais de apoio (apresentações, documentos, etc.)
 (Opcional) Aprofunde-se com materiais complementares como o vídeo "Como Encantar Clientes com Atendimento Nota 10" (Sebrae MG).
 Para cursos pagos ou eventos presenciais, solicite aprovação prévia da UGP/Sebrae.
 ONDE FAZER: 
 Plataforma de cursos do Sebrae:
Curso "Atendimento ao Cliente"
Curso "Qualidade no Atendimento ao Cliente"
 Vídeo complementar (opcional) disponível no canal do Sebrae MG
Estas são apenas sugestões — a escolha deve ser alinhada com sua liderança e validada pela UGP.
 MATERIAL DE APOIO: 
 Cursos "Atendimento ao Cliente" e "Qualidade no Atendimento ao Cliente" (Sebrae)
 Vídeo complementar: "Como Encantar Clientes com Atendimento Nota 10" – Sebrae MG
 Anotações pessoais e materiais produzidos para replicação dos conteúdos
 COMO COMPROVAR: 
 Certificado de conclusão do curso realizado
 Feedback formal do gestor regional ou par direto, validando sua participação e destacando como os aprendizados foram aplicados na orientação da equipe e melhoria do atendimento coletivo
 Observação: 
Caso deseje propor outra ação diferente desta, converse com sua liderança e registre a opção alternativa nos comentários para que possamos incluí-la no seu plano. Não há necessidade de apagar a que já consta — qualquer uma que concluir será considerada como ação realizada.
</t>
  </si>
  <si>
    <t>Desenvolvimento Emocional e Relacionamento Interpessoal</t>
  </si>
  <si>
    <t xml:space="preserve">SEGUEM DUAS AÇÕES: Ambas as ações são indicações para o seu desenvolvimento e que entendemos podem lhe ajudar neste desafio de aprimorar suas competências.
  Elas são opcionais , não há necessidade de fazer as duas, mas, se optar por realizar ambas, isso trará um grande ganho no seu desenvolvimento.
Caso deseje propor outra ação diferente destas duas opções, converse com sua liderança e registre a alternativa nos comentários para que possamos incluí-la no seu plano.
Não há necessidade de apagar as que já constam — qualquer uma que concluir será considerada como  AÇÃO REALIZADA. 
 📌  AÇÃO 1 – Realizar o curso “Seja Mestre em Habilidades Interpessoais” – SEBRAE 🔗  Acesse o curso gratuito aqui 
 JUSTIFICATIVA: 
Elienilson, sua postura colaborativa é um grande ativo. No entanto, sabemos que, em contextos de pressão, excesso de demandas ou conflitos sutis, manter o equilíbrio emocional e a habilidade de se relacionar bem com diferentes perfis é um diferencial estratégico.
Este curso do Sebrae aprofunda o desenvolvimento de  competências emocionais e sociais essenciais  — como empatia, escuta ativa, assertividade e comunicação respeitosa — aplicadas ao dia a dia profissional.
 COMO REALIZAR A AÇÃO: 
 Acesse o link acima e inscreva-se gratuitamente no curso “Seja Mestre em Habilidades Interpessoais”.
 Conclua todos os módulos e atividades propostas (carga horária estimada: 8h).
 Durante o curso, anote as estratégias que mais fazem sentido para seu estilo de trabalho e relacione-as a situações reais que você vive na equipe.
 Escolha  3 atitudes concretas  para aplicar no seu cotidiano (ex: escuta ativa antes de responder, feedback empático, pausas conscientes em momentos tensos).
 Pratique essas atitudes por 2 semanas e registre os efeitos observados.
 📍  ONDE FAZER: 
Online – Portal Sebrae Cursos
 ✅  COMO COMPROVAR: 
 Certificado de conclusão do curso;
 Entrega do plano pessoal com 3 atitudes aplicadas e breve relato sobre os aprendizados após 2 semanas.
 📌  AÇÃO 2 – Prática semanal do “Check-in Emocional” com ferramenta de autoconsciência JUSTIFICATIVA: 
A correria do dia a dia pode fazer com que emoções se acumulem e se transformem em desgaste ou reatividade. Esta prática ajuda a manter a consciência emocional ativa, permitindo  responder em vez de reagir  às situações. É uma técnica simples, mas poderosa para quem, como você, valoriza o equilíbrio e o respeito mútuo.
 COMO REALIZAR A AÇÃO: 
 Separe 5 minutos, 2 vezes por semana (sugestão: segundas e sextas) para fazer seu “check-in emocional”.
 Utilize uma folha ou planilha com 3 perguntas simples:
 1. O que estou sentindo agora?
 2. Qual é a provável causa?
 3. Como posso acolher esse sentimento de forma saudável?
 Após 3 semanas de prática, releia suas respostas e identifique:
 – Emoções recorrentes;
 – Situações que mais impactam seu humor;
 – Estratégias que funcionaram para manter o equilíbrio.
 Se desejar, compartilhe um aprendizado com seu gestor ou colega de confiança.
 📍  ONDE FAZER: 
Em casa ou no trabalho, usando papel, Google Docs ou planilha simples.
 ✅  COMO COMPROVAR: 
 Envio da planilha com pelo menos 4 registros;
 Reflexão pessoal com os principais aprendizados do processo.
 📌  Observação: 
Elienilson, você pode realizar a ação estruturada por curso ou essa prática mais pessoal e reflexiva. Ambas são estratégias potentes para fortalecer seu equilíbrio emocional, suas relações interpessoais e seu desempenho profissional.
</t>
  </si>
  <si>
    <t>AÇÃO: Realizar o mapeamento visual de um processo operacional com base no método SIPOC</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</si>
  <si>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Mapeamento Visual de um Processo Operacional com base no método SIPOC 
 JUSTIFICATIVA: 
Elienilson, considerando que você já atua com diversas etapas dos processos administrativos — desde a análise até o pagamento — mapear claramente o fluxo de um desses processos pode ajudar a identificar gargalos, reduzir retrabalho e ganhar autonomia. O método SIPOC (Fornecedores, Entradas, Processo, Saídas e Clientes) é simples, visual e muito útil para sua área.
   COMO REALIZAR A AÇÃO: 
 Escolha um processo recorrente que você executa no Sebrae (ex: contratação de fornecedor ou envio de O.S. para pagamento).
 Pegue papel, quadro ou use o Draw.io (ou Lucidchart gratuito) para desenhar um fluxograma usando os 5 blocos do método SIPOC:
 S (Suppliers):  Quem fornece as informações ou recursos?
 I (Inputs):  Quais são as entradas ou documentos?
 P (Process):  Quais etapas acontecem até a finalização?
 O (Outputs):  Quais são os produtos/entregas finais?
 C (Customers):  Quem recebe os resultados desse processo?
 Converse com colegas que participam de alguma etapa e valide se o mapeamento está correto.
 Identifique 2 melhorias simples que poderiam agilizar o processo ou reduzir retrabalho.
 Registre o fluxo final e compartilhe com seu gestor ou equipe como sugestão de padronização.
   ONDE FAZER: 
No ambiente de trabalho, com apoio de ferramentas como Draw.io, Lucidchart ou planilhas do Excel.
Estas são apenas sugestões — a escolha deve ser alinhada com sua liderança e validada pela UGP.
   MATERIAL DE APOIO: 
 Template gratuito de SIPOC (Lucidchart / Draw.io)
 Vídeo: “Como usar SIPOC para melhorar processos” – Canal Engenharia de Processos
   COMO COMPROVAR: 
Print ou arquivo do fluxograma SIPOC criado + breve descrição das 2 sugestões de melhoria identificadas.
   AÇÃO 2 – Aplicar Checklist de Verificação para Reduzir Falhas Operacionais 
  JUSTIFICATIVA: 
Quando temos várias demandas repetitivas, como você tem, é fácil esquecer detalhes simples que causam retrabalho. Criar e aplicar um checklist personalizado para sua rotina aumenta a consistência e reduz falhas — como documentos faltando, prazos não cumpridos ou divergências em pagamentos.
   COMO REALIZAR A AÇÃO: 
 Escolha um fluxo recorrente com alto volume ou complexidade (ex: processos de pagamento).
 Liste todas as etapas e itens obrigatórios que devem ser conferidos antes do envio ou finalização (ex: assinatura, documentação correta, conferência de valores).
 Crie um checklist simples no Word ou Excel com caixas de marcação.
 Imprima (ou salve digitalmente) e comece a usar por 10 dias seguidos.
 A cada uso, marque os itens validados e anote se encontrou falhas que o checklist ajudou a evitar.
 No fim do período, avalie se o tempo de retrabalho caiu e se vale a pena manter o uso.
   ONDE FAZER: 
No ambiente de trabalho com apoio de planilhas Excel ou Google Docs.
Estas são apenas sugestões — a escolha deve ser alinhada com sua liderança e validada pela UGP.
   MATERIAL DE APOIO: 
 Modelos prontos de checklist no site Canva ou Google Templates
 Artigo “Como criar checklists eficazes” – Trello Blog
   COMO COMPROVAR: 
Envio de 1 modelo de checklist criado + relato de 1 situação real em que ele evitou uma falha
</t>
  </si>
  <si>
    <t xml:space="preserve"> Realizar o curso “Gestão de Produtividade” – Universidade Sebrae</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</si>
  <si>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“Gestão de Produtividade” – Universidade Sebrae 
  JUSTIFICATIVA: 
Elienilson, seu perfil cuidadoso e colaborativo muitas vezes faz com que você abrace muitas demandas ao mesmo tempo, o que pode dificultar o foco naquilo que realmente gera resultado. O curso “Gestão de Produtividade” da Universidade Sebrae traz uma abordagem prática sobre como organizar tarefas por impacto, priorizar entregas e eliminar distrações, com exemplos reais de rotina administrativa.
   COMO REALIZAR A AÇÃO: 
 Acesse o site da Universidade Sebrae e inscreva-se no curso gratuito “Gestão de Produtividade” (28h) – código NA0056.
 Assista às aulas no ritmo recomendado, com mínimo de 2 horas por semana.
 Aplique, a cada módulo, uma técnica ensinada no seu dia a dia (ex: Matriz de Eisenhower para priorização, delegação de tarefas repetitivas, foco por blocos de tempo).
 Registre em caderno ou planner digital as mudanças que mais surtiram efeito na sua rotina.
 Ao concluir o curso, selecione duas técnicas para manter permanentemente no seu planejamento semanal.
   ONDE FAZER: 
Plataforma Universidade Sebrae – curso online e gratuito.
Estas são apenas sugestões — a escolha deve ser alinhada com sua liderança e validada pela UGP.
   MATERIAL DE APOIO: 
– Curso “Gestão de Produtividade” – NA0056 (Universidade Sebrae)
– Planner semanal (digital ou impresso)
   COMO COMPROVAR: 
Certificado de conclusão do curso + relatório simples com as duas técnicas escolhidas e como estão sendo aplicadas.
   AÇÃO 2 – Desafio dos “7 Dias de Entregas Concretas” com Quadro de Visualização 
  JUSTIFICATIVA: 
Em atividades operacionais, é fácil se perder em tarefas que consomem tempo, mas não trazem impacto direto. Esta ação propõe um desafio rápido, divertido e visual para ajudá-lo a enxergar com clareza as entregas que realmente geram resultado e como você pode celebrá-las.
   COMO REALIZAR A AÇÃO: 
 Durante sete dias úteis, ao final de cada expediente, registre no seu quadro (ou papel simples) uma entrega concreta realizada no dia (ex: solicitação resolvida, demanda finalizada, processo ajustado, nota enviada corretamente).
 Ao lado de cada entrega, escreva em poucas palavras qual foi o impacto gerado (ex: agilidade, economia de tempo, clareza, menos retrabalho).
 Utilize ícones, cores ou emojis para deixar o quadro mais visual e motivador, se desejar.
 Após o sétimo dia, revise todas as entregas e identifique uma atividade que deve ser priorizada com mais frequência e uma que pode ser eliminada ou simplificada.
 Faça print ou tire foto do quadro e mantenha como registro visual da sua produtividade.
   ONDE FAZER: 
Ambiente de trabalho + caderno, mural ou planner.
Estas são apenas sugestões — a escolha deve ser alinhada com sua liderança e validada pela UGP.
   MATERIAL DE APOIO: 
– Cartolina, post-its ou apps como Trello, Google Keep
– Artigo “Como medir o impacto das suas entregas” – Blog da Trello Brasil
   COMO COMPROVAR: 
Foto do quadro ou print com as 7 entregas destacadas + pequena reflexão sobre o que foi priorizado e o que será ajustado.
</t>
  </si>
  <si>
    <t xml:space="preserve">  Carta de Apresentação do Plano de Desenvolvimento Individual (PDI) Colaborador:  Elienilson Gonçalves da Conceição
  Unidade:  UMC – Unidade de Marketing e Comunicação
  Cargo:  Assistente II
   Apresentação Geral Prezado Elienilson,
 Este Plano de Desenvolvimento Individual foi elaborado com o objetivo de apoiar o seu crescimento pessoal e profissional dentro do Sebrae Tocantins, de forma personalizada, respeitosa e estratégica. Ele considera não apenas os desafios identificados na sua atuação diária, mas também os seus talentos naturais, interesses e aspirações de futuro.
 Você se destaca por seu senso de colaboração, postura ética, atenção aos detalhes e comprometimento com as entregas — especialmente em uma área dinâmica como a comunicação institucional. Este plano busca ampliar ainda mais sua autonomia, foco, assertividade e organização, fortalecendo seu protagonismo sem perder sua essência acolhedora e respeitosa.
   Áreas de Desenvolvimento Identificadas Comportamentais (9 ações): 
 Comunicação Assertiva
 Gestão de Tempo e Produtividade
 Tomada de Decisão Estratégica
 Postura Profissional
 Autoconhecimento e Posicionamento Profissional
 Foco em Resultados
 Trabalho em Equipe
 Inteligência Emocional
 Leitura e Consumo de Conteúdo Inspirador
 Técnicas (3 ações): 
 Gestão de Processos
 Comunicação e Linguagem Escrita Profissional
 OKRs e Metodologias Ágeis
 Obrigatórias (4 ações): 
Incluídas de forma complementar e criativa:
 Gestão do Tempo  – com abordagem prática e curso EV.G
 Inteligência Emocional  – com técnica de semáforo e leitura reflexiva
 OKRs e Metodologias Ágeis  – aplicados à sua rotina operacional
 Mapeamento de Processos  – com prática manual e curso estrutura
   Propostas de Desenvolvimento 
 Cada linha do seu plano contém duas sugestões de ação — uma mais estruturada (como cursos e leituras) e outra mais prática e contextualizada na sua rotina. As ações foram pensadas para serem desafiadoras na medida certa, sem sobrecarregá-lo, e para serem aplicadas no dia a dia de forma realista.
 Você encontrará propostas como:
 Técnicas para melhorar sua comunicação em momentos de sobrecarga
 Leituras inspiradoras para fortalecer seu propósito no trabalho
 Exercícios de tomada de decisão com segurança
 Ações de reconhecimento de pares para fortalecer relações intersetoriais
 Ferramentas ágeis e visuais para organizar sua produtividade
   Orientações para Implementação As ações têm prazos sugeridos distribuídos ao longo de 16 meses, com metas realistas.
 Você poderá escolher entre as opções sugeridas em cada linha. Não é obrigatório realizar ambas.
 A cada ação finalizada, recomendamos registrar a evidência conforme orientado.
 Seu líder imediato poderá acompanhá-lo ao longo da jornada, oferecendo apoio e espaço para compartilhar aprendizados.
   Próximos Passos Revisar o plano com tranquilidade.
 Escolher por onde começar.
 Compartilhar suas preferências com sua liderança.
 Iniciar sua jornada com foco, leveza e constância.
 Mensagem Final: 
 "O autodesenvolvimento é uma jornada silenciosa que transforma sua maneira de agir, decidir e influenciar os outros — sem fazer barulho, mas com muito impacto." Estamos à disposição para apoiá-lo em cada etapa. Siga no seu ritmo, com consistência e propósito.
</t>
  </si>
  <si>
    <t xml:space="preserve">A seguir, você encontrará uma sugestão de ação principal. Esta ação é obrigatória, pois integra o Programa de Integridade do Sistema Sebrae e está diretamente vinculada ao fortalecimento da cultura organizacional baseada em ética, responsabilidade e conformidade. 
   NOME DA AÇÃO – Curso “Programa de Integridade” – UC Sebrae JUSTIFICATIVA: 
Esta ação integra o Programa de Integridade do Sistema Sebrae e é essencial para o fortalecimento da cultura organizacional baseada em ética e responsabilidade. A realização do curso é obrigatória para todos os colaboradores.
 O que você deve fazer: 
– Acesse a Plataforma UC Sebrae;
– Pesquise pelo curso  “Programa de Integridade” ;
– Conclua todos os módulos obrigatórios;
– Reflita sobre os conteúdos apresentados e registre suas percepções.
 Materiais de apoio: 
– Curso citado, disponível na UC Sebrae.
 ONDE FAZER: 
Plataforma UC Sebrae (buscar por: Programa de Integridade).
 COMO COMPROVAR: 
Apresente o certificado de conclusão emitido pela plataforma.
</t>
  </si>
  <si>
    <t>AÇÃO: Curso “OKR Aplicado à Transformação Digital” – EV.G</t>
  </si>
  <si>
    <t xml:space="preserve">AÇÃO: Curso “OKR Aplicado à Transformação Digital” – EV.G 
 OBS - Esta ação foi transferida para o Ciclo  de 2026 - por causa da data inserida de 31/03/2026- Devendo ser excluida do Ciclo de 2025 em ate 30 dias . 
</t>
  </si>
  <si>
    <t>Realizar Curso de Gestão de Processos</t>
  </si>
  <si>
    <t xml:space="preserve">
 Mapeamento e Otimização de Processos Internos 
(Tipo: Atividade Prática + Curso Complementar)
  Justificativa
 A melhoria contínua depende da capacidade de compreender e aperfeiçoar processos. Esta ação tem como objetivo desenvolver sua competência técnica em gestão de processos, promovendo mais eficiência operacional, clareza nos fluxos de trabalho e agilidade nas entregas. Isso permitirá ganhos expressivos na organização das atividades e no aproveitamento de recursos, impactando diretamente na qualidade e nos resultados do seu trabalho.
  Como Realizar a Ação  Opção 1: Desenvolvimento Prático Autônomo Mapeamento e Análise de um Processo Real 
 Escolha um processo simples e recorrente  da sua rotina de trabalho ou vida pessoal (ex: solicitação de material, aprovação de relatórios, organização de agenda etc.).
 Desenhe um fluxograma  com início, etapas intermediárias e final, usando setas e símbolos simples (pode ser à mão ou em ferramenta digital como Lucidchart ou Canva).
 Analise cada etapa , identificando:
Pontos de gargalo
Etapas que podem ser eliminadas
Possibilidades de automatização ou melhoria
 Registre tudo em um  documento ou painel visual  explicando:
O processo atual
As melhorias propostas
Os benefícios esperados
  Opção 2: Desenvolvimento Formal (Curso) Realize um dos cursos gratuitos a seguir para aprofundar o conhecimento técnico:
 Introdução à Gestão de Processos – Fundação Bradesco 
Curso introdutório com explicações claras sobre mapeamento, padronização e otimização.
 Gestão de Processos – Sebrae 
Voltado para quem deseja aplicar a gestão de processos em ambientes organizacionais.
  Sugestões Práticas para o Dia a Dia Ao iniciar qualquer nova atividade, pergunte-se:  qual é o processo por trás disso? 
 Tenha sempre à mão uma ferramenta simples de fluxogramas para organizar suas ideias.
 Identifique processos com frequência e proponha pequenas melhorias semanais.
 Compartilhe com colegas formas mais eficientes de realizar tarefas rotineiras.
  Vídeos e Conteúdos de Apoio
   Como simplificar processos complexos – Yves Morieux (TED) 
   Como salvar o mundo (ou pelo menos você mesmo) de reuniões improdutivas – David Grady (TED) 
  Livro:  A Mente Organizada  – Daniel Levitin​Lista de Livros
  Livro:  A Tríade do Tempo  – Christian Barbosa​Lista de Livros
  Como Comprovar Prática Autônoma : Entregar o fluxograma criado com a análise do processo e as melhorias sugeridas.
 Curso : Enviar o certificado de conclusão emitido pela plataforma escolhida.
  Aviso Importante As opções apresentadas são complementares. O participante poderá realizar uma das alternativas ou ambas para maximizar seu desenvolvimento.
A escolha final dos cursos e a validação dos registros estarão sujeitas à avaliação da UGP.
  </t>
  </si>
  <si>
    <t>Realizar Curso de Introdução à Análise de Dados</t>
  </si>
  <si>
    <t xml:space="preserve">
 Desenvolvimento de Análise Crítica com Base em Dados 
(Tipo: Atividade Prática + Curso Complementar)
  Prazo para realização: até 31/12/2025 
  Justificativa Em um mundo cada vez mais orientado por dados, saber interpretá-los é uma competência essencial. Esta ação busca fortalecer sua capacidade de leitura e análise crítica de informações, auxiliando na tomada de decisões mais estratégicas e fundamentadas. Com isso, você amplia sua visão analítica, melhora seus argumentos técnicos e contribui ativamente para a melhoria de processos e resultados da organização.
  Como Realizar a Ação  Opção 1: Desenvolvimento Prático Autônomo Criando um Relatório Simples com Análise de Dados 
 Escolha um conjunto de dados acessível da sua rotina (ex.: produtividade mensal, controle de entregas, registro de atendimentos ou horas trabalhadas).
 Organize os dados em uma planilha (Excel, Google Sheets ou similar).
 Crie gráficos básicos (barras, linhas ou pizza) que facilitem a visualização de padrões.
 Analise os dados e elabore um relatório simples, contendo:
Tabela e gráficos utilizados
3 observações relevantes sobre os dados
Ao menos  1 sugestão de melhoria ou decisão baseada na análise 
 Opção 2: Desenvolvimento Formal (Curso) Realize um dos cursos gratuitos a seguir para aprofundar sua habilidade técnica em análise de dados:
 Introdução à Análise de Dados – Fundação Bradesco 
Curso prático com linguagem acessível, usando o Power BI como ferramenta de visualização.
 Introdução à Análise de Dados - UC Sebrae  (https://degreed.com/view/Course/42137159?newWindow=true)
 Curso de Análise e Melhoria de Processos – EV.G 
Apesar do foco em processos, aborda análise de dados estruturados como base para tomada de decisão.
  Sugestões Práticas para o Dia a Dia Comece a registrar métricas simples do seu trabalho, como tempo gasto em tarefas ou número de entregas semanais.
 Utilize ferramentas como Google Sheets para montar gráficos automáticos.
 Inclua dados e fatos sempre que for propor melhorias ou mudanças em reuniões.
 Pratique explicar um dado complexo de forma simples para colegas.
  Vídeos e Conteúdos de Apoio   O segredo feliz para um trabalho melhor – Shawn Achor (TED) 
   O paradoxo da escolha – Barry Schwartz (TED) 
  Livro:  A Mente Organizada  – Daniel Levitin​Lista de Livros
  Livro:  Rápido e Devagar – Duas formas de pensar  – Daniel Kahneman​
  Como Comprovar Prática Autônoma : Entregar um relatório simples com gráficos e análise baseada em dados reais do cotidiano.
 Curso : Apresentar o certificado de conclusão emitido pela plataforma escolhida.
  Aviso Importante As opções apresentadas são complementares. O participante poderá realizar uma das alternativas ou ambas para maximizar seu desenvolvimento.
A escolha final dos cursos e a validação dos registros estarão sujeitas à avaliação da UGP.
  </t>
  </si>
  <si>
    <t>2025-09-06</t>
  </si>
  <si>
    <t>Resolver Estudo de Caso sobre Tomada de Decisão Estratégica</t>
  </si>
  <si>
    <t xml:space="preserve">
 Resolução de Estudo de Caso com Foco em Tomada de Decisão Estratégica 
  Justificativa Tomar decisões estratégicas exige clareza, senso analítico e responsabilidade sobre consequências. Esta ação foi elaborada para desenvolver sua segurança ao avaliar contextos, identificar alternativas e justificar escolhas de forma lógica e bem estruturada. Com base na avaliação de desempenho, ela atende diretamente à necessidade de aprimorar sua capacidade de julgamento e ação diante de desafios complexos.
  Como Realizar a Ação  Opção 1: Desenvolvimento Prático Autônomo Elaboração de Solução para Estudo de Caso Real 
 Escolha um  caso real de tomada de decisão  que ocorreu em sua área ou organização (pode ser algo vivenciado por você ou acessível via registros internos).
 Estude o contexto, identificando:
Objetivo principal da decisão
Atores envolvidos
Limitações e riscos
Opções disponíveis
 Estruture uma solução em formato de documento, incluindo:
 Descrição resumida do caso 
 Análise crítica  das opções
 Critérios utilizados  para decidir
 Solução proposta  e possíveis desdobramentos
 Apresente o documento à liderança ou a um colega para validação e troca de percepções.
  Opção 2: Desenvolvimento Formal (Curso) Realize um dos cursos gratuitos abaixo para reforçar sua capacidade de decisão baseada em análise:
 Tomada de Decisão Estratégica – Sebrae 
Curso direto, com foco em critérios estratégicos e resolução de problemas.
 Fundamentos de Estratégia – EV.G 
Ideal para quem quer entender melhor os fundamentos de escolhas estratégicas.
  Sugestões Práticas para o Dia a Dia Diante de uma decisão, pergunte-se:  quais são os critérios mais relevantes para esta escolha? 
 Registre brevemente decisões complexas tomadas, junto com suas justificativas, para aprendizado futuro.
 Consulte colegas com perfis diferentes antes de decidir: ouvir visões distintas amplia a qualidade da escolha.
 Use planilhas comparativas de prós e contras em decisões importantes.
  Vídeos e Conteúdos de Apoio   Como fazer escolhas difíceis – Ruth Chang (TED) 
   Como tomar decisões mais inteligentes – Samantha Agoos (TED-Ed) 
  Livro:  Rápido e Devagar – Duas formas de pensar  – Daniel Kahneman​
  Livro:  Decisões Radicais  – Roberta Lippi​
  Como Comprovar Prática Autônoma : Entrega do documento com o estudo de caso resolvido, incluindo os critérios usados para fundamentar a escolha.
 Curso : Certificado de conclusão do curso realizado.
  Aviso Importante As opções apresentadas são complementares. O participante poderá realizar uma das alternativas ou ambas para maximizar seu desenvolvimento.
A escolha final dos cursos e a validação dos registros estarão sujeitas à avaliação da UGP.
</t>
  </si>
  <si>
    <t>Desenvolver Inteligência Emocional com Leitura e Curso Opcional</t>
  </si>
  <si>
    <t xml:space="preserve">
 Desenvolvimento da Inteligência Emocional com Leitura e Aplicação Reflexiva 
  Justificativa A inteligência emocional é uma habilidade essencial para lidar com desafios, manter o equilíbrio diante de pressões e construir relações profissionais saudáveis. Esta ação foi pensada para fortalecer sua autopercepção, empatia e capacidade de gerenciar emoções no ambiente de trabalho, contribuindo diretamente para seu crescimento pessoal e profissional.
  Como Realizar a Ação  Desenvolvimento Prático Autônomo Reflexão e Aplicação de Aprendizados sobre Emoções 
 Escolha  um dos conteúdos a seguir  para assistir ou ouvir com atenção:
  TED Talk – O Poder da Vulnerabilidade – Brené Brown 
  Podcast – Liderança e Desenvolvimento (disponível no Spotify ou YouTube) 
 Durante a escuta, anote: 
 3 aprendizados principais 
 2 comportamentos que você deseja praticar 
 1 emoção que reconheceu em si ao refletir sobre o conteúdo 
 Coloque em prática ao menos um dos comportamentos identificados em interações do seu dia a dia (ex: escutar com mais empatia, não reagir no calor da emoção, fazer pausas conscientes antes de responder). 
 Elabore um pequeno documento com: 
 Resumo do conteúdo assistido ou ouvido 
 Relato prático sobre a aplicação do aprendizado (como, onde e quais resultados notou) 
  Sugestões Práticas para o Dia a Dia Antes de reagir a uma situação estressante, respire fundo por 5 segundos e observe sua emoção. 
 Ao receber críticas, pratique ouvir até o fim sem se defender imediatamente. 
 Use um caderno para registrar momentos em que se sentiu frustrado ou animado — isso ajuda a entender seus gatilhos emocionais. 
 Em reuniões, observe o tom emocional dos colegas e pratique a escuta ativa. 
  Vídeos e Conteúdos de Apoio  O Poder da Vulnerabilidade – Brené Brown (TED) 
   Podcast – Liderança e Desenvolvimento 
  Como Comprovar Enviar um documento contendo: 
 Resumo do conteúdo assistido (TED ou podcast) 
 Relato da aplicação prática, explicando o que foi feito e os efeitos percebidos 
  Aviso Importante Esta ação foca no aprendizado por meio da prática e da escuta reflexiva. A qualidade da entrega dependerá do envolvimento individual na aplicação dos conceitos. 
</t>
  </si>
  <si>
    <t>Desenvolver Pensamento Crítico por meio de TED Talk e Curso Opcional</t>
  </si>
  <si>
    <t xml:space="preserve">
 Desenvolvimento do Pensamento Crítico com Conteúdo Aplicado 
  Justificativa Em contextos complexos e em constante mudança, o pensamento crítico é essencial para tomar decisões conscientes e sustentáveis. Esta ação permite exercitar a reflexão profunda, a avaliação de opções e a argumentação estruturada. Ela foi proposta para fortalecer sua capacidade de julgamento analítico e a habilidade de resolver problemas com mais confiança e clareza.
  Como Realizar a Ação  Opção 1: Desenvolvimento Prático Autônomo Aplicando a Reflexão Crítica a uma Decisão Real 
 Acesse e assista ao TED Talk:  Como fazer escolhas difíceis – Ruth Chang 
 Durante o vídeo, anote os principais conceitos apresentados, como:
A diferença entre decisões fáceis e difíceis
O papel da construção de identidade nas escolhas
O que significa “tomar posição” frente a uma decisão
 Escolha uma  decisão real do seu cotidiano de trabalho  (ex: assumir um projeto, mudar uma abordagem, reorganizar prioridades).
 Aplique os conceitos do TED na análise e resolução da decisão.
 Elabore um documento com:
 Resumo escrito do TED Talk (até 1 página) 
 Relato prático  de como aplicou os conceitos para tomar a decisão, incluindo o resultado ou aprendizado.
  Opção 2: Desenvolvimento Formal (Curso) Realize um dos cursos gratuitos abaixo para aprofundar a prática de tomada de decisão estratégica:
 Tomada de Decisão Estratégica – Sebrae 
Curso rápido e didático, voltado para profissionais que buscam melhorar a clareza e a estratégia nas decisões.
 Fundamentos de Estratégia – EV.G 
Curso complementar que ajuda a entender o raciocínio estratégico por trás das decisões organizacionais.
  Sugestões Práticas para o Dia a Dia Ao se deparar com decisões difíceis,  escreva suas opções e seus valores pessoais envolvidos .
 Evite decisões por impulso: reflita por pelo menos 10 minutos antes de uma escolha importante.
 Questione mais: “Por que estou escolhendo isso?”, “Quais são as consequências dessa decisão?”.
 Mantenha um caderno de decisões complexas para analisar sua evolução crítica ao longo do tempo.
  Vídeos e Conteúdos de Apoio   Como fazer escolhas difíceis – Ruth Chang (TED) 
   O poder da vulnerabilidade – Brené Brown (TED) 
 Livro:  Rápido e Devagar – Duas formas de pensar  – Daniel Kahneman​
  Livro:  O Poder do Hábito  – Charles Duhigg​
  Como Comprovar Prática Autônoma : Enviar um resumo escrito do TED Talk e um relato de uma decisão real em que aplicou os conceitos aprendidos.
 Curso : Apresentar o certificado de conclusão emitido pela plataforma escolhida.
  Aviso Importante As opções apresentadas são complementares. O participante poderá realizar uma das alternativas ou ambas para maximizar seu desenvolvimento.
A escolha final dos cursos e a validação dos registros estarão sujeitas à avaliação da UGP.
</t>
  </si>
  <si>
    <t xml:space="preserve">Título da Ação:  Curso "Programa de Integridade" – UC Sebrae Justificativa: 
Esta ação integra o  Programa de Integridade do Sistema Sebrae  e é essencial para o fortalecimento da cultura organizacional baseada em ética e responsabilidade. É exigida a realização do curso por  todos os colaboradores .
 Como Realizar a Ação: 
Acesse a  Plataforma UC Sebrae , localize o curso  "Programa de Integridade"  e conclua todos os módulos obrigatórios. Reflita sobre os conteúdos e registre suas percepções.
 Onde Fazer: 
Plataforma UC Sebrae (pesquisar por:  Programa de Integridade ).
 Como Comprovar: 
Certificado de conclusão emitido pela plataforma.
</t>
  </si>
  <si>
    <t xml:space="preserve">Título da Ação:  4º Treinamento de Vendas – Técnicas de Fechamento Consultivo: Ajudando o Lead a Dizer Sim Justificativa: 
Esta é uma  ação obrigatória  definida pela equipe do projeto e integra o  Ciclo de Treinamentos de Vendas  oferecido pelo Sebrae. Cada tema corresponde a um  módulo independente , com foco prático e desenvolvimento de competências específicas em  vendas consultivas . Este módulo aborda o tema:
  Técnicas de Fechamento Consultivo: Ajudando o Lead a Dizer Sim .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conforme link enviado por e-mail institucional.
 Como Comprovar: 
Lista de presença + registro da aplicação prática validada pela liderança.
</t>
  </si>
  <si>
    <t xml:space="preserve">Título da Ação:  3º Treinamento de Vendas – Follow-Up Eficiente: Como Conduzir o Lead Até a Decisão Justificativa: 
Esta é uma  ação obrigatória  definida pela equipe do projeto e integra o  Ciclo de Treinamentos de Vendas  oferecido pelo Sebrae. Cada tema corresponde a um  módulo independente , com foco prático e no desenvolvimento de competências específicas em  vendas consultivas . Este módulo trata do tema:
  Follow-Up Eficiente: Como Conduzir o Lead Até a Decisão .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conforme link enviado por e-mail institucional.
 Como Comprovar: 
Lista de presença + registro da aplicação prática validada pela liderança.
</t>
  </si>
  <si>
    <t>Desenvolver Uso Adequado da Linguagem em Ambientes Profissionais</t>
  </si>
  <si>
    <t xml:space="preserve">
 Comunicação Profissional com Linguagem Adequada e Consciente 
 ✅ Justificativa
 A forma como nos comunicamos impacta diretamente nossa imagem profissional e a clareza das interações no ambiente de trabalho. Utilizar uma linguagem adequada, respeitosa e estratégica contribui para transmitir mensagens com mais segurança, evitar ruídos e fortalecer relações interpessoais. Esta ação foi proposta a partir das necessidades identificadas no seu PDI e contribuirá para aprimorar sua comunicação oral e escrita com foco em profissionalismo e empatia.
 🔧 Como Realizar a Ação 🧩 Opção 1: Desenvolvimento Prático Autônomo Aplicação das Técnicas da Comunicação Não Violenta (CNV) 
 Leia o livro  Comunicação Não Violenta  – Marshall Rosenberg (versão física ou digital).
 Durante a leitura, registre os principais aprendizados e anote ao menos 3 técnicas que gostaria de aplicar.
 Escolha um canal de comunicação do seu dia a dia (e-mail, reunião, mensagem interna) e:
Reescreva uma mensagem profissional utilizando as técnicas aprendidas.
Utilize frases que expressem observações sem julgamentos, demonstrem empatia e deixem claro o pedido ou intenção.
 Elabore um documento com:
Um  resumo breve do livro  (1 página ou menos);
Um  relato descritivo  de uma aplicação prática da CNV (como um antes e depois de um e-mail, por exemplo).
 🧠 Opção 2: Desenvolvimento Formal (Curso) Realize um curso gratuito com foco em comunicação profissional:
 Comunicação Não Violenta – UNIFESO / Sebrae 
Curso rápido e acessível sobre os princípios da CNV no contexto profissional.
 Comunicação Assertiva – EV.G 
Curso com foco em clareza e postura profissional, aplicável a e-mails e interações em equipe.
 💡 Sugestões Práticas para o Dia a Dia Antes de enviar um e-mail,  releia a mensagem avaliando o tom e a clareza .
 Use mais frases com foco na colaboração: “vamos alinhar juntos” em vez de “você não fez certo”.
 Evite expressões ambíguas ou julgadoras – prefira  fatos objetivos e solicitações diretas com empatia .
 Tenha um caderno ou bloco digital com frases úteis e modelos de comunicação profissional.
 🎥 Vídeos e Conteúdos de Apoio 🎥  Como falar para que as pessoas queiram ouvir – Julian Treasure (TED) 
 🎥  10 maneiras de ter uma conversa melhor – Celeste Headlee (TED) 
 📘 Livro:  Comunicação Não-Violenta  – Marshall Rosenberg​
 📘 Livro:  Seja Assertivo!  – Vera Martins​
 📑 Como Comprovar Prática Autônoma : Entregar um resumo do livro e um relato de uma situação real em que aplicou a linguagem profissional com base nas técnicas aprendidas.
 Curso : Apresentar o certificado de conclusão emitido pela plataforma.
 ⚠️ Aviso Importante As opções apresentadas são complementares. O participante poderá realizar uma das alternativas ou ambas para maximizar seu desenvolvimento.
A escolha final dos cursos e a validação dos registros estarão sujeitas à avaliação da UGP.
 ✨ Resumo Final Quem domina a linguagem, constrói pontes. Use a comunicação profissional para gerar respeito, clareza e conexão no ambiente de trabalho.
</t>
  </si>
  <si>
    <t xml:space="preserve">Título da Ação:  2º Treinamento de Vendas – Qualificação Estratégica de Leads: Identificando Oportunidades Reais Justificativa: 
Esta é uma  ação obrigatória  definida pela equipe do projeto e integra o  Ciclo de Treinamentos de Vendas  oferecido pelo Sebrae. Cada tema corresponde a um  módulo independente , com foco prático e no desenvolvimento de competências específicas em  vendas consultivas . Este módulo trata do tema:
  Qualificação Estratégica de Leads: Identificando Oportunidades Reais .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conforme link enviado por e-mail institucional.
 Como Comprovar: 
Lista de presença + registro da aplicação prática validada pela liderança.
</t>
  </si>
  <si>
    <t xml:space="preserve">Título da Ação:  1º Treinamento de Vendas – Técnicas de Abordagem Consultiva: Conduzindo Conversas que Geram Confiança Justificativa: 
Esta é uma  ação obrigatória  definida pela equipe do projeto e integra o  Ciclo de Treinamentos de Vendas  oferecido pelo Sebrae. Cada tema corresponde a um  módulo independente , com foco prático e no desenvolvimento de competências específicas em  vendas consultivas . Este módulo trata do tema:
  Técnicas de Abordagem Consultiva: Conduzindo Conversas que Geram Confiança .
 ,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conforme link enviado por e-mail institucional.
 Como Comprovar: 
Lista de presença + registro da aplicação prática validada pela liderança.
</t>
  </si>
  <si>
    <t>Definir e Concluir Projeto Pessoal com Meta SMART - Longo Prazo</t>
  </si>
  <si>
    <t xml:space="preserve"> AÇÃO/OBJETIVO: Fortalecer a Capacidade de Entrega de Resultados Concretos e Mensuráveis
 O objetivo central deste plano é desenvolver habilidades de gestão por resultados, com foco na melhoria do desempenho individual através da aplicação de metodologias comprovadas de produtividade e eficiência.
  JUSTIFICATIVA: Superar Lacunas Identificadas na Avaliação de Desempenho e Potencializar Entregas Esta iniciativa se justifica pela necessidade de aprimorar a capacidade de execução e cumprimento de metas, conforme apontado na avaliação de desempenho, visando maior alinhamento com os objetivos organizacionais e crescimento profissional.
  COMO REALIZAR: Aplicação Prática de Metodologias de Gestão de Resultados A implementação incluirá:
 Definição e acompanhamento de projeto pessoal utilizando metodologia SMART.
 Participação em capacitações específicas sobre produtividade e execução.
 Utilização de ferramentas como matrizes de priorização e planos de ação.
 Estabelecimento de indicadores de desempenho pessoal.
 Realização de acompanhamentos periódicos do progresso.
  ONDE REALIZAR: UDEMY:   Técnica S.M.A.R.T.: Construindo Metas Inteligentes 
 YOUTUBE:   Como criar metas SMART? Conheça o método - com Gabriela Vargas 
  COMO COMPROVAR: Demonstração Concreta de Resultados e Aprendizados A comprovação será realizada através de:
 Apresentação do projeto SMART concluído com métricas de resultado.
 Relatório de evolução e lições aprendidas.
 Certificado de participação em capacitações complementares.
</t>
  </si>
  <si>
    <t>Estudar Soluções Sebrae e Normativos Internos com Atividade Prática-Longo Prazo</t>
  </si>
  <si>
    <t xml:space="preserve">
 AÇÃO/OBJETIVO: DOMINAR FERRAMENTAS DE ANÁLISE DE DADOS E CRIAÇÃO DE APRESENTAÇÕES PROFISSIONAIS 
Este objetivo busca capacitar o profissional no uso avançado de ferramentas como Excel e PowerPoint, permitindo a criação de análises precisas e apresentações impactantes que otimizem a comunicação de dados e resultados no ambiente corporativo.
 JUSTIFICATIVA: POTENCIALIZAR A EFICIÊNCIA NAS ENTREGAS PROFISSIONAIS ATRAVÉS DO DOMÍNIO TECNOLÓGICO 
A iniciativa se justifica pela necessidade de aprimorar a produtividade e qualidade das entregas, utilizando ferramentas que permitam análises mais rápidas e precisas, além de apresentações mais claras e persuasivas, essenciais para a tomada de decisões estratégicas.
 COMO REALIZAR: PRÁTICA DIRETA E CAPACITAÇÃO COMPLEMENTAR EM FERRAMENTAS DE ANÁLISE E APRESENTAÇÃO 
A execução envolve:
 Criação prática de planilhas de controle de atividades e apresentações profissionais simulando projetos reais
 Utilização de funções avançadas do Excel para análise e visualização de dados
 Aplicação de técnicas de design e storytelling no PowerPoint
 Complemento com cursos especializados para aprofundamento técnico
 ONDE REALIZAR- 
SUJESTÕES:
 Soluções Sebrae
 https://sebrae.com.br/sites/PortalSebrae/empreendedorismofeminino/solucoes 
 Programa Solução Sebrae na sua Empresa 
 https://sebrae.com.br/sites/PortalSebrae/ufs/sp/programas/programa-solucao-sebrae-na-sua-empresa,53669b1a231e2710VgnVCM1000004c00210aRCRD
 COMO COMPROVAR:  
A comprovação do desenvolvimento será realizada mediante:
 Entrega de planilhas funcionais com aplicação de funções avançadas
 Apresentação de slides profissional com elementos visuais adequados
 Certificados de cursos complementares realizados
 Demonstração prática das habilidades adquiridas
</t>
  </si>
  <si>
    <t>Aprimorar Habilidades em Excel e GitHub Copilot com Foco em Produtividade e Inovação</t>
  </si>
  <si>
    <t xml:space="preserve">Justificativa Esta ação é estratégica para quem deseja aliar produtividade com inovação. Ao dominar o Excel e explorar o uso de inteligência artificial com o GitHub Copilot, você estará preparado para criar planilhas mais eficientes e automatizar tarefas repetitivas, ganhando agilidade nas entregas. Em um cenário cada vez mais tecnológico, entender como a IA pode apoiar o dia a dia é uma vantagem competitiva essencial.
  Como Realizar a Ação  Opção 1: Desenvolvimento Prático Autônomo Desafio Prático 
 Crie uma  planilha de controle de atividades  reais do seu trabalho, organizando tarefas, prazos e responsáveis.
 Utilize fórmulas, validação de dados, formatações condicionais e gráficos para tornar a planilha dinâmica.
 Instale e explore o  GitHub Copilot (via VS Code)  com planilhas ou scripts que otimizem tarefas no Excel (por exemplo, scripts em Python ou VBA sugeridos pela IA).
 Como complemento, escreva um mini-relato (1 página) sobre como a IA ajudou no processo.
 Ferramentas sugeridas : Excel (Microsoft ou Google), GitHub Copilot, Visual Studio Code.
  Exemplo : Automatizar o preenchimento de campos com macros sugeridas por IA ou gerar ideias de fórmulas com Copilot.
  Opção 2: Desenvolvimento Formal (Curso) Curso Gratuito Sugerido: 
  Soluções de IA no GitHub  – Fundação Bradesco
 Acesse o curso
Curso prático que ensina como utilizar a inteligência artificial do GitHub para facilitar tarefas de programação e automação.
   Excel na Prática  – Fundação Bradesco
 Acesse o curso
Perfeito para quem deseja reforçar a base e explorar aplicações práticas da ferramenta.
  Sugestões Práticas para o Dia a Dia Reserve 15 minutos por dia para testar fórmulas novas no Excel.
 Use o GitHub Copilot para automatizar pequenos scripts e aumentar sua familiaridade com prompts de IA.
 Mantenha um repositório pessoal com planilhas e códigos úteis.
 Compartilhe soluções com a equipe para promover a cultura de inovação.
 Como Comprovar Entregar uma planilha funcional com fórmulas, gráficos e controle real de tarefas.
 Entregar um relatório de até 1 página explicando o uso da IA com GitHub Copilot.
 Enviar certificados de cursos realizados.
  Aviso Importante As opções apresentadas são complementares. Você pode realizar apenas a prática, apenas o curso, ou ambos para maximizar seu desenvolvimento. A escolha final dos cursos e a validação dos registros estão sujeitas à avaliação da UGP.
  Resumo Final Unir Excel com IA é mais do que dominar ferramentas: é transformar seu trabalho com inovação e inteligência. Avance com confiança rumo ao futuro do trabalho!
</t>
  </si>
  <si>
    <t xml:space="preserve">AÇÃO – Curso “Programa de Integridade” – Plataforma UC Sebrae 
 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Localize o curso “Programa de Integridade”.
 Conclua todos os módulos obrigatórios.
 Reflita sobre os conteúdos e registre suas percepções.
 ONDE FAZER: 
Plataforma UC Sebrae (pesquisar por: Programa de Integridade).
 COMO COMPROVAR: 
Certificado de conclusão emitido pela plataforma.
</t>
  </si>
  <si>
    <t>Aplicar o exercício diário de identificação emocional</t>
  </si>
  <si>
    <t xml:space="preserve">AÇÕES OPCIONAIS PARA DESENVOLVIMENTO EMOCIONAL NO AMBIENTE DE TRABALHO – ELISABETE
 Estas ações têm como foco fortalecer sua autoconsciência e inteligência emocional — competências fundamentais para atuar com equilíbrio em ambientes de alta demanda como a tesouraria. Você pode escolher  uma ou realizar ambas as ações , conforme sua disponibilidade e interesse.
 AÇÃO 1 – Aplicar o Exercício Diário de Identificação Emocional JUSTIFICATIVA: 
A rotina da tesouraria é intensa e exige equilíbrio emocional. Reconhecer seus próprios estados internos pode ajudar a manter o foco, reduzir reações impulsivas e fortalecer a qualidade dos relacionamentos no trabalho. Essa prática simples de auto-observação tem alto impacto na regulação emocional e na tomada de decisões.
 O QUE FAZER: 
 Crie uma tabela com três colunas:
 Situação vivida 
 Emoção percebida 
 Reação observada 
 Ao final de cada expediente, registre  um momento marcante  do dia.
 Repita esse exercício por  cinco dias úteis consecutivos .
 Após os registros, revise as anotações e  identifique padrões  emocionais (ex: situações que provocam estresse, desconforto, alegria).
 Reflita sobre  formas alternativas de resposta  para os casos mais desafiadores.
 MATERIAL DE APOIO: 
 Livro  “Inteligência Emocional no Trabalho”  – disponível na Biblioteca Sebrae TO.
 Planilha ou caderno de anotações.
 COMO COMPROVAR: 
 Tabela com os cinco registros preenchidos.
 Breve relato escrito com os principais aprendizados percebidos.
 AÇÃO 2 – Realizar o Curso “Inteligência Emocional” JUSTIFICATIVA: 
A inteligência emocional é uma habilidade treinável. O curso oferece reflexões e práticas acessíveis que podem ser aplicadas ao longo do expediente, contribuindo para mais foco, equilíbrio e resiliência emocional no trabalho.
 O QUE FAZER: 
 Acesse o curso gratuito:  https://www.escolavirtual.gov.br/curso/318 
 Faça login e inicie o curso.
 Organize o conteúdo em blocos de aproximadamente  20 minutos por dia , durante uma semana.
 Escolha e aplique  um exercício prático  proposto no curso em sua rotina.
 Ao final, escreva um  relato curto  sobre como esse exercício impactou sua forma de lidar com as demandas do dia a dia.
 MATERIAL DE APOIO: 
 Curso gratuito da Escola Virtual do Governo (com certificado).
 Ambiente de trabalho tranquilo para assistir aos módulos.
 COMO COMPROVAR: 
 Certificado de conclusão do curso.
 Relato escrito com a descrição e o impacto de pelo menos  um exercício praticado .
</t>
  </si>
  <si>
    <t>Participar do curso “Análise e Melhoria de Processos”</t>
  </si>
  <si>
    <t xml:space="preserve">Essas ações têm o objetivo de fortalecer sua visão sistêmica, sua capacidade de análise e sua atuação propositiva na tesouraria. Você pode escolher  uma das duas opções  conforme seu interesse e momento. Qualquer uma que for realizada será considerada  AÇÃO CONCLUÍDA .
 AÇÃO 1 – Participar do Curso “Análise e Melhoria de Processos” JUSTIFICATIVA: 
Compreender os processos internos com profundidade é essencial para atuar com mais precisão, propor melhorias e tomar decisões bem fundamentadas. Esse curso gratuito vai ampliar sua capacidade analítica e fortalecer seu papel técnico na UGOC.
 O QUE FAZER: 
 Acesse:  Curso na EV.G .
 Inscreva-se gratuitamente.
 Estude o conteúdo com atenção, fazendo anotações sobre os principais conceitos.
 Relacione os conteúdos com situações reais da tesouraria.
 Ao final, elabore um  plano de ação  com pelo menos  duas sugestões práticas de melhoria  voltadas à área financeira, com base nos aprendizados.
 Compartilhe o plano com sua liderança para validação.
 MATERIAL DE APOIO: 
 Curso:  “Análise e Melhoria de Processos” , Escola Virtual do Governo (EV.G) – com certificado gratuito.
 Referência complementar: documentos internos da UGOC para identificar fluxos passíveis de melhoria.
 COMO COMPROVAR: 
 Certificado emitido pela EV.G.
 Plano de ação estruturado com no mínimo duas propostas aplicáveis à tesouraria.
 AÇÃO 2 – Análise de Decisões da Própria Rotina JUSTIFICATIVA: 
Refletir sobre decisões já tomadas é uma forma prática e poderosa de aprendizado. Avaliar os critérios utilizados e os resultados alcançados ajuda a desenvolver  consciência estratégica  e mais segurança para agir em contextos futuros.
 O QUE FAZER: 
 Identifique  três situações reais  vivenciadas nos últimos meses que exigiram decisões relevantes na tesouraria.
 Para cada caso, descreva:
O  contexto ,
O  problema enfrentado ,
As  alternativas consideradas ,
A  decisão tomada ,
Os  resultados observados .
 Faça uma  análise crítica :
A decisão foi adequada?
Quais critérios usou?
O que faria diferente hoje?
 Elabore um  relatório reflexivo  com os três registros.
 (Opcional) Compartilhe com sua liderança para obter feedback e sugestões.
 MATERIAL DE APOIO: 
 Situações reais da sua rotina.
 Critérios de decisão aprendidos no curso de “Análise e Melhoria de Processos” ou outras formações anteriores.
 COMO COMPROVAR: 
 Relatório contendo as  três decisões analisadas , com  descrição, análise crítica e aprendizados extraídos .
</t>
  </si>
  <si>
    <t>Realizar o curso “Comunicação Assertiva”</t>
  </si>
  <si>
    <t xml:space="preserve">Justificativa A escuta ativa é uma habilidade essencial para qualquer profissional que deseja se comunicar de forma assertiva, empática e estratégica. Ao desenvolver a escuta diagnóstica, é possível compreender melhor os contextos, interpretar necessidades reais e responder com clareza, reduzindo ruídos de comunicação e favorecendo o relacionamento profissional.
Essa ação contribui diretamente para o aprimoramento da  comunicação assertiva , elevando a qualidade das interações interpessoais e institucionais.
 Como Realizar a Ação Acesse a  Universidade Sebrae :  https://uc.sebrae.com.br 
 Busque o curso  “Escuta Ativa e Diagnóstica”  e realize sua inscrição gratuita.
 Estude os conteúdos propostos no seu ritmo, atentando-se aos conceitos de escuta ativa, empatia, devolutiva e percepção de contextos.
 Reflita sobre sua rotina e registre 2 a 3 situações profissionais em que o uso da escuta ativa poderia melhorar o resultado da comunicação.
 Ao final do curso, baixe o  Atestado de Conclusão .
 Material de Apoio Curso:  Escuta Ativa e Diagnóstica  – Universidade Sebrae
 Caderno de anotações ou documento digital para registrar reflexões e situações aplicáveis
 Como Comprovar Atestado de Conclusão  emitido pela Universidade Sebrae
 Documento simples com registro de situações profissionais em que a escuta ativa foi (ou será) aplicada
 Aviso Importante Essa ação é complementar e recomendada para o desenvolvimento da competência comportamental  Comunicação Assertiva . 
 Resumo Final Desenvolver escuta ativa é ampliar sua influência, sua compreensão e sua presença profissional. Essa ação ajuda a transformar conversas em resultados.
</t>
  </si>
  <si>
    <t>Concluir a trilha “Jornada Fundamental de Colaboradores – Universidade Sebrae” - curto prazo</t>
  </si>
  <si>
    <t xml:space="preserve">AÇÃO 1: Concluir a trilha “Jornada Fundamental de Colaboradores – Universidade Sebrae” OBJETIVO: 
Integrar Elisângela aos valores, estrutura e expectativas da organização, favorecendo sua atuação alinhada aos objetivos institucionais.
 JUSTIFICATIVA: 
A jornada institucional é essencial para que Elisângela compreenda os princípios do Sebrae, suas metas e a cultura organizacional, promovendo uma atuação mais eficaz dentro do time.
 COMO REALIZAR: 
 Acesse a Universidade Sebrae e conclua a trilha "Jornada Fundamental de Colaboradores".
 A trilha é composta por módulos curtos e obrigatórios.
 ONDE FAZER: 
Universidade Sebrae.
 COMO COMPROVAR: 
Certificado de conclusão da trilha.
 AÇÃO 2: Assistir ao vídeo institucional do Sebrae TO e elaborar resumo com conexões à sua função OBJETIVO: 
Promover uma reflexão rápida e direta sobre a missão, valores e atuação do Sebrae, conectando essas informações à função desempenhada por Elisângela.
 JUSTIFICATIVA: 
Assistir ao vídeo institucional proporciona uma visão clara e objetiva do Sebrae, ajudando Elisângela a alinhar seu trabalho aos pilares da organização.
 COMO REALIZAR: 
 Assista ao vídeo institucional disponível no site do Sebrae TO ou no canal do YouTube.
 Reflita sobre os pilares do Sebrae e escreva um resumo relacionando-os diretamente à sua função.
 ONDE FAZER: 
Site institucional do Sebrae TO ou YouTube.
 COMO COMPROVAR: 
Resumo entregue com validação do gestor.
</t>
  </si>
  <si>
    <t>Realizar o curso “Gestão do Tempo – Sua Carreira em 20 minutos” e aplicar uma ferramenta aprendida - curto prazo</t>
  </si>
  <si>
    <t xml:space="preserve">AÇÃO 1: Realizar o curso “Gestão do Tempo – Sua Carreira em 20 minutos” e aplicar uma ferramenta aprendida JUSTIFICATIVA: 
A autoavaliação de Elisângela indicou dificuldade em organizar a rotina e priorizar tarefas. O curso oferece técnicas práticas e acessíveis que favorecem maior foco e eficiência no dia a dia.
 COMO REALIZAR A AÇÃO: 
 Acesse e conclua o curso “Gestão do Tempo – Sua Carreira em 20 minutos”, disponível na Universidade Sebrae, Degreed ou YouTube.
 Escolha uma técnica apresentada no curso (exemplos:  Matriz de Eisenhower ,  agenda por blocos de tempo ,  regra dos 2 minutos ).
 Aplique a técnica escolhida por  duas semanas consecutivas , monitorando seus efeitos sobre a rotina.
 Registre percepções e mudanças observadas na organização pessoal.
 ONDE FAZER: 
Universidade Sebrae, Degreed, YouTube (busca recomendada: “Gestão do Tempo Eisenhower”).
 COMO COMPROVAR: 
Entregar:
 Certificado de conclusão do curso
 Relato prático com: nome da técnica aplicada, breve descrição de como foi utilizada e reflexões sobre os resultados percebidos
Validação da liderança.
 AÇÃO 2: Criar um quadro de metas semanais com foco e revisão quinzenal JUSTIFICATIVA: 
A criação de um painel visual de metas favorece clareza de foco, disciplina no cumprimento de prazos e autogestão do tempo.
 COMO REALIZAR A AÇÃO: 
 Crie um quadro de metas com até  3 prioridades por semana , de forma simples e visual.
 Utilize um formato que facilite o acompanhamento diário (planner físico, planilha em Excel, quadro no Trello ou mural impresso).
 Mantenha a prática por  duas semanas . Ao final, faça uma  revisão quinzenal , refletindo sobre:
O que funcionou bem
O que precisa ser ajustado
Quais metas foram cumpridas ou não, e por quê
 ONDE FAZER: 
Planner físico, Excel, Trello, mural impresso ou digital.
 COMO COMPROVAR: 
Entregar:
 Foto ou print do quadro de metas com as semanas registradas
 Relato dos resultados com análise da experiência (avanços, aprendizados e pontos de melhoria)
Validação da liderança.
</t>
  </si>
  <si>
    <t>Conduzir uma microiniciativa de melhoria interna e apresentar resultado à equipe -curto prazo</t>
  </si>
  <si>
    <t xml:space="preserve">AÇÃO 1: Conduzir uma microiniciativa de melhoria interna e apresentar resultado à equipe OBJETIVO: 
Estimular a liderança informal e a atuação proativa por meio da identificação e resolução de pequenas oportunidades de melhoria no ambiente de trabalho.
 JUSTIFICATIVA: 
A avaliação apontou baixa proatividade estratégica. Ao liderar uma pequena iniciativa, a colaboradora exercita protagonismo, senso de dono e impacto positivo na rotina da equipe.
 COMO REALIZAR: 
 Observe o cotidiano da equipe e identifique um ponto de melhoria possível (ex: rotina operacional, fluxo de comunicação, organização de arquivos).
 Proponha uma solução simples e coloque em prática.
 Após a implementação, prepare um material visual ou escrito e compartilhe com a equipe os efeitos percebidos.
 ONDE FAZER: 
Ambiente de trabalho, com apoio de colegas. Registro pode ser feito em Word, PowerPoint ou infográfico.
 COMO COMPROVAR: 
Relato com:
 Descrição da iniciativa;
 Como foi implementada;
 Efeitos observados.
Validação da liderança.
 AÇÃO 2: Assistir ao TED “Como fazer as pessoas agirem por vontade e não por obrigação” e aplicar em uma sugestão OBJETIVO: 
Aplicar conceitos de motivação e influência positiva para propor melhorias no ambiente de trabalho.
 JUSTIFICATIVA: 
O TED de Simon Sinek propõe uma abordagem inspiradora sobre liderança pelo propósito. Aplicar esse olhar nas interações diárias favorece um ambiente mais colaborativo e engajado.
 COMO REALIZAR: 
 Assista ao TED Talk:  "How great leaders inspire action" , de Simon Sinek (TED.com ou YouTube).
 Escolha um desafio cotidiano na equipe.
 Com base nos princípios apresentados (ex: começar pelo "porquê", inspirar pelo exemplo), proponha uma sugestão de melhoria e aplique.
 ONDE FAZER: 
TED.com ou YouTube. Aplicação em situação real no trabalho.
 COMO COMPROVAR: 
Relato com:
 Resumo do TED (principais aprendizados);
 Descrição da situação escolhida;
 Sugestão feita e resultado observado.
Validação da liderança.
</t>
  </si>
  <si>
    <t>Aplicar a ferramenta dos 5 Porquês em um problema da área e apresentar solução baseada na causa raiz - curto prazo</t>
  </si>
  <si>
    <t xml:space="preserve">AÇÃO 1: Aplicar a ferramenta dos 5 Porquês em um problema da área e apresentar solução baseada na causa raiz OBJETIVO: 
Desenvolver o pensamento crítico e a análise profunda de problemas, evitando abordagens superficiais.
 JUSTIFICATIVA: 
Elisângela tende a agir de forma reativa diante de problemas. A técnica dos 5 Porquês permite explorar as causas profundas de um problema, o que contribui para a criação de soluções mais eficazes e sustentáveis.
 COMO REALIZAR: 
 Assista a um vídeo explicativo sobre a técnica dos 5 Porquês (disponível no YouTube).
 Escolha um problema recorrente na área e aplique a técnica perguntando "por quê?" cinco vezes, com o objetivo de identificar a causa raiz.
 Proponha uma solução prática baseada nessa causa raiz.
 MATERIAIS DE APOIO: 
 Vídeo no YouTube: “Como aplicar os 5 Porquês”
 Degreed: Ferramentas de diagnóstico de causa
 Documento: Word ou PowerPoint para organizar o relatório.
 ONDE FAZER: 
YouTube, Degreed, ambiente de trabalho; Word ou PowerPoint.
 COMO COMPROVAR: 
 Relatório escrito detalhando a aplicação dos 5 Porquês e a solução proposta;
 Validação da liderança.
 AÇÃO 2: Realizar o curso “Habilidades de Resolução de Problemas” da EV.G e aplicar uma técnica estudada OBJETIVO: 
Aplicar uma técnica estruturada de resolução de problemas, aprimorando a capacidade de encontrar soluções eficientes.
 JUSTIFICATIVA: 
Este curso oferece métodos teóricos e práticos para resolver problemas de forma estruturada. Completa a prática com conhecimento técnico, aumentando a eficácia nas soluções propostas.
 COMO REALIZAR: 
 Acesse a plataforma da  EV.G (Escola Virtual de Governo)  e matricule-se no curso  “Habilidades de Resolução de Problemas” :
 https://www.escolavirtual.gov.br/curso/600
 Estude os conteúdos, focando nas etapas de diagnóstico, análise crítica e priorização de soluções.
 Aplique uma das técnicas estudadas (ex: diagrama de causa e efeito, matriz de decisão, matriz GUT) em uma situação real de trabalho.
 MATERIAIS DE APOIO: 
 Curso: “Habilidades de Resolução de Problemas” – EV.G
 Degreed: Conteúdos complementares sobre resolução de problemas.
 ONDE FAZER: 
Plataforma EV.G, Degreed, ambiente de trabalho.
 COMO COMPROVAR: 
 Certificado de conclusão do curso;
 Documento ou relatório detalhando a aplicação da técnica escolhida;
 Validação pela liderança.
</t>
  </si>
  <si>
    <t>Realizar dinâmica de troca de feedback com dois colegas de áreas diferentes  - curto prazo</t>
  </si>
  <si>
    <t xml:space="preserve">AÇÃO 1: Realizar dinâmica de troca de feedback com dois colegas de áreas diferentes JUSTIFICATIVA: 
A avaliação indica que Elisângela tende a manter interações formais e pontuais com outras áreas. Essa ação visa ampliar o diálogo intersetorial, promover relações de confiança e favorecer o autoconhecimento por meio da percepção dos colegas.
 COMO REALIZAR A AÇÃO: 
 Escolha dois colegas de áreas diferentes da sua.
 Solicite um momento breve para troca de feedback (pode ser presencial ou online).
 Utilize um roteiro estruturado para a conversa, incluindo:
Pontos fortes observados na atuação profissional
Oportunidades de melhoria percebidas
 Registre os principais aprendizados e aplique pelo menos uma sugestão recebida, quando pertinente.
 ONDE FAZER: 
Reuniões presenciais ou por videoconferência; registro em Word ou modelo da UGP.
 COMO COMPROVAR: 
Entregar:
 Registro dos dois feedbacks recebidos (síntese por escrito)
 Reflexão breve sobre o que foi aprendido e o ajuste colocado em prática
Com validação da liderança.
 AÇÃO 2: Realizar o curso “Trabalho em Equipe – Sua Carreira em 20 minutos” e aplicar prática colaborativa JUSTIFICATIVA: 
O curso oferece orientações práticas sobre como contribuir ativamente em contextos coletivos, desenvolvendo escuta empática, confiança e atitudes colaborativas.
 COMO REALIZAR A AÇÃO: 
 Acesse e conclua o curso “Trabalho em Equipe – Sua Carreira em 20 minutos”, disponível na Universidade Sebrae ou na plataforma Degreed.
 Escolha uma atividade de trabalho em grupo (reunião, projeto ou tarefa compartilhada).
 Aplique os princípios aprendidos no curso, como:
Escuta ativa
Apoio mútuo
Comunicação respeitosa e objetiva
 Observe os efeitos no engajamento do grupo e na qualidade das interações.
 ONDE FAZER: 
Curso disponível na Universidade Sebrae ou Degreed. Aplicação prática em contexto real de trabalho.
 COMO COMPROVAR: 
Entregar:
 Certificado de conclusão do curso
 Relato com exemplo concreto de aplicação dos princípios em atividade colaborativa
Com validação da liderança.
</t>
  </si>
  <si>
    <t>Criar um mapa de stakeholders da sua área com objetivos de cada relação  - curto prazo</t>
  </si>
  <si>
    <t xml:space="preserve">AÇÃO 1: Criar um mapa de stakeholders da sua área com objetivos de cada relação OBJETIVO: 
Ampliar a compreensão de como a atuação de Elisângela impacta e é impactada por outras áreas e públicos, fortalecendo sua visão estratégica e colaborativa.
 JUSTIFICATIVA: 
Elisângela demonstrou dificuldade em perceber como suas entregas se conectam ao todo organizacional. O mapeamento de stakeholders favorece o entendimento de expectativas, responsabilidades cruzadas e interdependências institucionais.
 COMO REALIZAR: 
 Identifique pelo menos  5 stakeholders  relevantes para a sua atuação (ex: áreas internas, lideranças, clientes, parceiros, fornecedores).
 Para cada stakeholder, registre:
O papel e interesse na sua entrega;
O que ele espera da sua função/área;
Como sua atuação impacta diretamente ou indiretamente esse público.
 Organize essas informações visualmente (em formato de mapa ou tabela).
 ONDE FAZER: 
 Ferramentas: Word, Canva ou  Lucidchart ;
 Apoio: conversas rápidas com colegas de outras áreas; conteúdos no Degreed sobre mapa de stakeholders.
 COMO COMPROVAR: 
 Entrega de um  mapa visual com pelo menos 5 stakeholders identificados ;
 Breve análise do impacto das entregas  da área para cada parte interessada.
  Validação da liderança. 
 AÇÃO 2: Realizar o curso “Introdução à Gestão de Processos” e registrar conexões com sua função OBJETIVO: 
Reforçar o entendimento institucional sobre o funcionamento e melhoria de processos organizacionais, conectando essa visão prática ao cotidiano da função de Elisângela.
 JUSTIFICATIVA: 
Compreender como os processos são estruturados, geridos e melhorados é essencial para garantir entregas mais eficazes e alinhadas às diretrizes institucionais. Essa ação contribui para o desenvolvimento de visão sistêmica, promovendo maior conexão entre as atividades executadas e os fluxos organizacionais.
 COMO REALIZAR: 
 Acesse e conclua o curso gratuito  “Introdução à Gestão de Processos” , da plataforma EV.G:
🔗  https://www.escolavirtual.gov.br/curso/679 
 Após a conclusão, reflita e registre:
Quais processos institucionais mais impactam seu trabalho?
Como sua atuação pode contribuir para tornar esses processos mais eficientes ou bem alinhados?
 Elabore uma  síntese escrita  com essas conexões e insights práticos.
 ONDE FAZER: 
Plataforma EV.G (Escola Virtual de Governo).
 COMO COMPROVAR: 
 Certificado de conclusão do curso;
 Síntese escrita com as conexões entre os processos organizacionais e suas atividades diárias;
</t>
  </si>
  <si>
    <t>Participar do CBTD 2025 – Congresso Brasileiro de Treinamento e Desenvolvimento</t>
  </si>
  <si>
    <t xml:space="preserve"> AÇÃO – Participar do CBTD 2025 – Congresso Brasileiro de Treinamento e Desenvolvimento 📝  JUSTIFICATIVA: 
Foi identificado o interesse da gestora Elisângela em aprofundar seu repertório sobre gestão de pessoas e inovação em aprendizagem. O CBTD é o maior congresso da América Latina na área de Treinamento e Desenvolvimento (T&amp;D), oferecendo conteúdo estratégico sobre liderança, cultura de desenvolvimento, performance organizacional e metodologias modernas de aprendizagem. A participação proporciona uma visão ampla sobre tendências e práticas de alto impacto, essenciais para líderes que atuam na transformação de pessoas e resultados.
 ⚙  COMO REALIZAR A AÇÃO: 
 Validar a participação com a UGP, considerando a agenda institucional.
 Acessar o site oficial do evento:  https://cbtd.com.br .
 Realizar a inscrição, escolhendo trilhas temáticas alinhadas à sua atuação como gestora de pessoas.
 Participar das atividades presenciais nos dias do congresso (19 a 22 de novembro de 2025), com foco nos temas de liderança estratégica, cultura de aprendizagem, inovação em T&amp;D e desenvolvimento de equipes.
 Registrar os principais insights e construir um relatório de aprendizados com:
Síntese das trilhas e palestras acompanhadas.
Reflexões sobre aplicabilidade no Sebrae TO.
Propostas práticas de melhoria ou inovação para o contexto da Unidade.
   ONDE FAZER: 
Presencialmente no Expo Dom Pedro, Campinas/SP, entre os dias 19 e 22 de novembro de 2025.
Estas são apenas sugestões — a escolha deve ser alinhada com sua liderança e validada pela UGP.
   MATERIAL DE APOIO: 
 Programação oficial do evento (disponível no site)
 Slides e materiais fornecidos pelos palestrantes
 Livro recomendado:  Pipeline de Liderança  – Charan, Drotter e Noel (Biblioteca Sebrae)
   COMO COMPROVAR: 
Comprovante de inscrição + relatório estruturado com os principais aprendizados e pelo menos duas propostas aplicáveis à realidade da Unidade, validado pela liderança.
</t>
  </si>
  <si>
    <t>Criar um diário emocional com registro de reações em situações desafiadoras- Curto Prazo</t>
  </si>
  <si>
    <t xml:space="preserve">AÇÃO : Criar um diário emocional com registro de reações em situações desafiadoras JUSTIFICATIVA: 
O diário emocional desenvolve a autoconsciência e ajuda na identificação de padrões emocionais. Com isso, Elisângela poderá adotar respostas mais conscientes e equilibradas diante de tensões cotidianas.
 COMO REALIZAR A AÇÃO: 
 Por  7 dias consecutivos , registre situações que geraram tensão, desconforto ou estresse.
 Em cada registro, anote:
O que aconteceu
O que você sentiu
Como reagiu
O que faria diferente
 Ao final do período, leia os registros e identifique  padrões emocionais recorrentes  e possíveis melhorias de resposta.
 ONDE FAZER: 
Caderno físico, Google Docs ou aplicativo de anotações.
 COMO COMPROVAR: 
Entregar:
 Relato com  pelo menos 5 registros completos 
 Conclusão final com os principais aprendizados e padrões identificados
Validação da liderança.
</t>
  </si>
  <si>
    <t>Realizar curso sobre comunicação assertiva e aplicar técnica em reuniões  - curto parazo</t>
  </si>
  <si>
    <t xml:space="preserve">AÇÃO 1: Realizar curso sobre comunicação assertiva e aplicar técnica em reuniões JUSTIFICATIVA: 
Elisângela apresenta um estilo comunicacional técnico e pouco adaptado a diferentes perfis de público. Desenvolver a comunicação assertiva contribui para transmitir mensagens com mais clareza, adaptar a linguagem ao contexto e melhorar a escuta ativa.
 COMO REALIZAR A AÇÃO: 
 Escolha um curso sobre comunicação assertiva. Sugestões:
“Comunicação no Ambiente de Trabalho” – Universidade Sebrae
Cursos na Plataforma Degreed sobre “Comunicação Assertiva” ou “Escuta Ativa”
“Comunicação Assertiva” – Escola Conquer
 Anote as principais técnicas apresentadas no curso.
 Aplique pelo menos duas dessas técnicas em duas reuniões diferentes (internas ou externas).
 Observe os efeitos na interação, clareza da mensagem e na resposta dos interlocutores.
 ONDE FAZER: 
Plataformas: Universidade Sebrae, Degreed ou Escola Conquer. Aplicação prática em ambiente de trabalho.
 COMO COMPROVAR: 
Entregar:
 Certificado do curso
 Relatório com dois exemplos concretos de aplicação das técnicas em reuniões
Com validação da liderança.
 AÇÃO 2: Assistir a TED Talk sobre comunicação e aplicar em apresentação curta JUSTIFICATIVA: 
Observar boas práticas comunicacionais por meio de palestras inspira aplicação imediata. A prática de apresentação fortalece a clareza, objetividade e capacidade de engajamento.
 COMO REALIZAR A AÇÃO: 
 Assista ao TED Talk “Como falar de forma que as pessoas queiram ouvir” – Julian Treasure (TED.com ou YouTube).
 Identifique três técnicas apresentadas na palestra.
 Prepare uma apresentação curta (até 3 minutos) sobre um tema profissional relevante, aplicando conscientemente as técnicas observadas.
 Grave a apresentação em vídeo.
 ONDE FAZER: 
TED.com ou YouTube para assistir; gravação pode ser feita por celular ou computador.
 COMO COMPROVAR: 
Entregar:
 Gravação da apresentação (vídeo)
 Resumo com as três técnicas aplicadas
Com validação da liderança.
</t>
  </si>
  <si>
    <t>Realizar um curso técnico e apresentar resumo com aplicabilidade à equipe  - médio prazo</t>
  </si>
  <si>
    <t xml:space="preserve">AÇÃO 1: Realizar um curso técnico e apresentar resumo com aplicabilidade à equipe JUSTIFICATIVA: 
Elisângela demonstra boa retenção de conhecimento técnico, mas ainda não compartilha com frequência o que aprende com o grupo. Estimular essa prática pode fortalecer a troca de conhecimentos dentro da equipe, beneficiando todos com informações novas e aplicáveis.
 COMO REALIZAR A AÇÃO: 
 Escolha um curso técnico relevante à sua área de atuação. Exemplos incluem cursos da Universidade Sebrae, Udemy ou Fundação Bradesco.
 Após a conclusão do curso, elabore uma apresentação simples, utilizando slides ou outros recursos, destacando os principais aprendizados do curso.
 Inclua como esses conhecimentos podem ser aplicados na UGP para melhorar os processos ou o desempenho da equipe.
 Compartilhe sua apresentação com seus colegas, promovendo uma breve discussão ou esclarecimento sobre o conteúdo.
 ONDE FAZER: 
Universidade Sebrae, Udemy, Fundação Bradesco; Apresentação por slides ou reunião rápida.
 COMO COMPROVAR: 
Entregar:
 Certificado do curso
 Print ou comprovante da apresentação compartilhada com a equipe (pode ser captura de tela da reunião ou do envio por e-mail)
Validação da liderança.
 AÇÃO 2: Criar um material de apoio técnico para uso coletivo com base em sua experiência JUSTIFICATIVA: 
Elisângela pode fortalecer a equipe e compartilhar suas habilidades e experiências criando materiais técnicos que possam ser usados por todos. Isso promove a sistematização do conhecimento e favorece um trabalho mais colaborativo.
 COMO REALIZAR A AÇÃO: 
 Escolha um tema técnico que você domina e que possa ser útil para a equipe (exemplo: ferramenta específica, processo interno, melhores práticas de trabalho, etc.).
 Crie um  guia prático ,  checklist  ou  tutorial passo a passo  sobre o tema escolhido. O material deve ser claro e fácil de usar.
 Compartilhe o material com seus colegas de equipe para que todos possam ter acesso e aplicar a informação.
 ONDE FAZER: 
Google Docs, Canva, Word; Mural interno da equipe (ou outro espaço compartilhado).
 COMO COMPROVAR: 
Entregar:
 O material técnico criado (guia, checklist, tutorial)
 Print ou captura de tela do compartilhamento do material com a equipe
Validação da liderança.
</t>
  </si>
  <si>
    <t xml:space="preserve">AÇÃO OBRIGATÓRIA: Conclusão do Curso “Programa de Integridade” – UC Sebrae JUSTIFICATIVA: 
Esta ação integra o  Programa de Integridade do Sistema Sebrae  e é fundamental para o fortalecimento de uma  cultura organizacional baseada em ética, transparência, responsabilidade e conformidade . A realização do curso é  obrigatória para todos os colaboradores , contribuindo para o alinhamento institucional e a prevenção de condutas inadequadas no ambiente de trabalho.
 GAP A SER DESENVOLVIDO: 
Ética Profissional e Conformidade Institucional
 COMO REALIZAR A AÇÃO: 
 Acesse a  Plataforma UC Sebrae .
 Pesquise pelo curso:  “Programa de Integridade” .
 Conclua  todos os módulos obrigatórios , assistindo às videoaulas e realizando as atividades avaliativas.
 Reflita sobre os principais conteúdos abordados (ética, governança, responsabilidade individual e coletiva).
 Registre brevemente suas  percepções e aprendizados  em documento próprio ou no espaço da plataforma.
 ONDE FAZER: 
Ambiente virtual – Plataforma UC Sebrae (acesso interno)
 MATERIAL DE APOIO: 
 Curso "Programa de Integridade" (disponível na UC Sebrae)
 Materiais complementares disponíveis no curso
 Caderno de anotações ou arquivo pessoal para reflexões
 COMO COMPROVAR: 
 Certificado de conclusão  emitido automaticamente pela plataforma após finalização do curso.
</t>
  </si>
  <si>
    <t>Planejar a rotina com foco em produtividade e imagem profissional</t>
  </si>
  <si>
    <t xml:space="preserve">ORIENTAÇÃO GERAL: 
As duas ações estão conectadas ao desenvolvimento da sua organização pessoal, produtividade e presença profissional.
Você pode escolher realizar uma ou as duas ações, de acordo com o seu ritmo e interesse. Caso deseje propor outra ação com o mesmo objetivo, converse com sua liderança e registre nos comentários do PDI.
 AÇÃO 1 – Criar e aplicar rotina personalizada de produtividade 
  JUSTIFICATIVA: 
A habilidade de organizar o próprio tempo e criar um sistema de rotina semanal adaptado à sua realidade pode aumentar significativamente sua produtividade e foco. Pequenos ajustes na forma de planejar e priorizar tarefas geram impacto direto na qualidade das entregas e na redução de estresse.
 COMO REALIZAR A AÇÃO: 
 Reserve 1 hora para mapear suas tarefas recorrentes, identificando blocos de atividades (reuniões, tarefas operacionais, entregas estratégicas, etc.).
 Crie uma agenda semanal com “blocos de tempo” (ex: foco profundo, tarefas administrativas, tempo para e-mail, reuniões). Você pode usar papel, Google Agenda, Trello ou Notion.
 Aplique a agenda planejada por 2 semanas, ajustando conforme a realidade.
 Durante esse período, use a técnica Pomodoro (25min foco + 5min pausa) para tarefas que exigem concentração.
 Ao final das 2 semanas, registre aprendizados e ajustes que pretende manter, incluindo pelo menos 3 boas práticas que funcionaram.
 ONDE FAZER: 
No seu ambiente de trabalho, com apoio de ferramentas digitais gratuitas.
 MATERIAL DE APOIO: 
Google Agenda, Notion, Trello, cronômetro ou app de Pomodoro.
 COMO COMPROVAR: 
Painel ou documento com:
 Agenda semanal planejada (pode ser print ou foto)
 Registro de aprendizados e ajustes após 2 semanas de aplicação
 AÇÃO 2 – Leitura orientada do livro “A Tríade do Tempo” – Christian Barbosa 
  JUSTIFICATIVA: 
Compreender como utilizamos nosso tempo é essencial para alcançar equilíbrio e alta performance. A leitura do livro “A Tríade do Tempo” proporciona uma nova visão sobre urgência, importância e desperdício, ajudando a repensar hábitos e construir uma rotina mais produtiva e consciente.
 COMO REALIZAR A AÇÃO: 
 Leia o livro “A Tríade do Tempo”, disponível na biblioteca Sebrae.
 Divida a leitura em 4 semanas (1 parte por semana) e anote os conceitos principais de cada parte.
 Ao final da leitura, elabore um plano prático com 3 mudanças de hábito que pretende adotar em sua rotina, com base no método da Tríade:
Reduzir urgências,
Priorizar atividades importantes,
Eliminar desperdícios.
 ONDE FAZER: 
Em seu ambiente de estudo ou trabalho.
 MATERIAL DE APOIO: 
Livro “A Tríade do Tempo” – Christian Barbosa (disponível na biblioteca Sebrae).
Caderno ou arquivo digital para anotações e plano prático.
 COMO COMPROVAR: 
Relatório com resumo dos principais aprendizados da leitura.
Plano prático com 3 mudanças de hábito com base no conceito da Tríade do Tempo.
</t>
  </si>
  <si>
    <t>Realizar o curso “Ética, Integridade e Compliance” – Universidade Sebrae</t>
  </si>
  <si>
    <t xml:space="preserve">ORIENTAÇÃO GERAL: 
Essas ações aprofundam o compromisso com a ética e a integridade, valores centrais para quem exerce função de liderança, especialmente na área de auditoria.
Você pode escolher realizar  uma ou as duas ações , conforme o seu tempo e interesse. Ambas são complementares e agregam valor à sua prática profissional.
 ✅ AÇÃO 1 – Realizar o curso “Ética, Integridade e Compliance” – Universidade Sebrae JUSTIFICATIVA: 
Na função de liderança da auditoria interna, é essencial manter condutas éticas irrepreensíveis e estar atualizada com boas práticas de integridade. Este curso foi elaborado com base no Código de Ética do Sistema Sebrae, proporcionando um conteúdo alinhado à sua realidade institucional.
 COMO REALIZAR A AÇÃO: 
 Acesse a plataforma da Universidade Sebrae: https://universidade.sebrae.com.br
 Localize o curso  “Ética, Integridade e Compliance”  e realize a matrícula.
 Estabeleça um cronograma de  3 semanas  para a conclusão, com revisões periódicas.
 Ao finalizar, elabore um  resumo dos principais tópicos  aprendidos, incluindo  exemplos práticos do seu cotidiano  que ilustrem a aplicação dos conceitos.
 ONDE FAZER: 
Ambiente online da Universidade Sebrae + aplicação prática no ambiente de trabalho.
 MATERIAL DE APOIO: 
 Curso “Ética, Integridade e Compliance” – Universidade Sebrae.
 Código de Ética do Sistema Sebrae.
 COMO COMPROVAR: 
 Certificado de conclusão do curso.
 Resumo dos principais aprendizados, com exemplos práticos aplicados à rotina profissional.
 ✅ AÇÃO 2 – Estudo dirigido do “Código de Ética do Sistema Sebrae (versão 2024)” JUSTIFICATIVA: 
Revisitar o Código de Ética atualizado é uma excelente oportunidade de refletir sobre os princípios que orientam sua atuação como gestora e modelo de conduta dentro da organização.
 COMO REALIZAR A AÇÃO: 
 Acesse e baixe a versão mais recente (2024) do  Código de Ética do Sistema Sebrae  pela Universidade Sebrae ou pelo repositório institucional.
 Faça a  leitura completa , sublinhando trechos especialmente relevantes para sua área de auditoria.
 Reflita sobre  três situações reais ou hipotéticas  nas quais os princípios éticos foram ou poderiam ter sido desafiados.
 Redija um  relato reflexivo , descrevendo as situações, as decisões tomadas (ou que seriam tomadas) e os princípios éticos envolvidos.
 ONDE FAZER: 
Em seu ambiente de trabalho ou estudo.
 MATERIAL DE APOIO: 
 Código de Ética do Sistema Sebrae – versão 2024.
 Caderno de anotações ou arquivo digital para registro das reflexões.
 COMO COMPROVAR: 
 Relato reflexivo escrito com as 3 situações analisadas e sua correlação com o Código de Ética.
</t>
  </si>
  <si>
    <t>Aprimorar a gestão do tempo com estratégias práticas e leitura aplicada</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</si>
  <si>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Criar sistema pessoal de gestão do tempo com blocos e priorização 
  JUSTIFICATIVA: 
Adotar um sistema personalizado de organização semanal com foco em blocos de tempo e priorização realista permite maior controle da rotina e redução de urgências. Essa prática fortalece a autogestão e é especialmente útil em contextos com múltiplas demandas e prazos simultâneos.
 COMO REALIZAR A AÇÃO: 
 Reserve um momento inicial para listar todas as suas atividades e compromissos da semana.
 Classifique essas atividades conforme o grau de urgência/importância (método Eisenhower).
 Crie uma agenda semanal com blocos de tempo dedicados (ex: bloco de foco profundo, bloco de reuniões, bloco administrativo, etc.), utilizando papel, Google Agenda, Notion ou outra ferramenta.
 Aplique essa rotina por 2 semanas, ajustando conforme os imprevistos.
 Registre os resultados percebidos e crie uma lista com 3 boas práticas que pretende manter a longo prazo.
 MATERIAL DE APOIO: 
Ferramentas de organização como:
 Google Agenda
 Notion
 Trello
 Cronômetro Pomodoro (app ou físico)
 COMO COMPROVAR: 
Print ou imagem da agenda semanal com os blocos aplicados.
Relato reflexivo com os principais aprendizados e boas práticas estabelecidas.
  AÇÃO 2 – Leitura orientada do livro “A Tríade do Tempo” – Christian Barbosa 
  JUSTIFICATIVA: 
O livro “A Tríade do Tempo” traz conceitos fundamentais sobre urgência, importância e desperdício, propondo uma nova maneira de pensar a gestão do tempo. A leitura oferece uma base prática e estratégica para repensar hábitos, planejar melhor o dia e atuar com foco nas prioridades reais.
 COMO REALIZAR A AÇÃO: 
 Leia o livro “A Tríade do Tempo”, disponível na biblioteca Sebrae.
 Divida a leitura em 3 semanas, lendo uma parte a cada semana com anotações dos principais conceitos.
 Ao final, elabore um plano prático com:
Três hábitos que deseja mudar,
Três ações para priorizar o que realmente importa,
Estratégias para eliminar ou reduzir atividades de desperdício.
 MATERIAL DE APOIO: 
 Livro “A Tríade do Tempo” – Christian Barbosa (disponível na biblioteca Sebrae)
 Caderno ou documento digital para anotações e elaboração do plano
 COMO COMPROVAR: 
Resumo com os principais aprendizados da leitura.
Plano prático individual com os hábitos e estratégias definidas a partir da tríade.
</t>
  </si>
  <si>
    <t>2026-04-15</t>
  </si>
  <si>
    <t>Aprimorar clareza e impacto na comunicação verbal e não verbal</t>
  </si>
  <si>
    <t xml:space="preserve">Justificativa A competência comportamental de Comunicação e Influência é essencial para profissionais que desejam ampliar seu impacto, construir relacionamentos de confiança e liderar com clareza. Ser compreendido com facilidade e transmitir mensagens com segurança e assertividade influencia diretamente na capacidade de engajamento, gestão de conflitos e construção de alianças produtivas.
Este plano combina formação técnica com uma prática de autorreflexão que permite observar, corrigir e fortalecer padrões de comunicação, favorecendo o desenvolvimento contínuo e aplicável no contexto profissional.
 Como Realizar a Ação O participante poderá realizar uma das opções ou ambas, de acordo com seu ritmo e interesse de aprofundamento.
 Opção 1: Curso – Comunicação Assertiva: Oratória, Retórica e Técnicas de Apresentação Acesse o curso gratuito pela Escola Virtual do Governo no link:
  https://www.escolavirtual.gov.br/curso/1347 
 Faça login com sua conta gov.br e clique em “Inscreva-se”.
 O curso apresenta fundamentos de comunicação assertiva, estratégias de oratória, estruturação de apresentações e técnicas de expressão com clareza.
 A carga horária estimada é de 10 horas.
 Conclua os módulos e emita o certificado ao final.
 Opção 2: Desenvolvimento Prático Autônomo – Autoavaliação da Comunicação Verbal e Não Verbal Escolha uma reunião ou apresentação conduzida por você e realize uma gravação com o consentimento dos participantes.
 Assista ao vídeo com foco na clareza da mensagem, entonação, pausas, postura corporal, gestos e contato visual.
 Faça anotações sobre os pontos fortes observados e aspectos a melhorar.
 Elabore um plano de ação com medidas práticas para aprimorar os pontos identificados.
 Aplique o plano por um período de, no mínimo, 30 dias.
 Após esse período, grave uma nova apresentação.
 Compare as gravações iniciais e finais, avaliando os avanços obtidos e registrando sua percepção sobre a evolução da comunicação.
 Onde Fazer O curso pode ser realizado em qualquer local com acesso à internet.
 A prática pode ser realizada em ambiente de trabalho ou em local reservado, desde que permita a gravação de reuniões, apresentações ou falas conduzidas por você.
A escolha do momento para gravação deve ser alinhada com a sua liderança e validada pela UGP.
 Como Comprovar Para o curso: envio do certificado de conclusão com nome e data legíveis.
 Para a prática: entrega de relatório comparativo contendo as gravações (ou trechos representativos), plano de ação utilizado e análise com os principais aprendizados e melhorias observadas.
 Aviso Importante As opções apresentadas são complementares. O participante poderá realizar uma das alternativas ou ambas para maximizar seu desenvolvimento.
A escolha final dos cursos e a validação dos registros estarão sujeitas à avaliação da UGP.
</t>
  </si>
  <si>
    <t>Desenvolver habilidades emocionais e de comunicação empática para liderar equipes</t>
  </si>
  <si>
    <t xml:space="preserve">Justificativa A liderança eficaz de equipes exige mais do que conhecimento técnico: é fundamental saber escutar, se comunicar de forma empática e lidar com emoções em contextos de pressão. As habilidades desenvolvidas nesta ação — Comunicação Não Violenta e Inteligência Emocional — são pilares para criar um ambiente de confiança, engajamento e alto desempenho.
 Com essas competências, você estará mais preparado para mediar conflitos, estimular a colaboração e promover o crescimento dos membros da equipe, refletindo diretamente em melhores entregas, clima organizacional e alcance de resultados sustentáveis. Esta é uma oportunidade poderosa para fortalecer sua capacidade de influenciar positivamente as pessoas ao seu redor, liderando com sensibilidade, clareza e propósito.
 Como Realizar a Ação Você poderá realizar  uma das opções a seguir ou ambas , de acordo com sua disponibilidade e interesse de aprofundamento.
 Opção 1: Curso – Comunicação Não Violenta (EV.G) Acesse o curso gratuito pela Escola Virtual do Governo no link:
 https://www.escolavirtual.gov.br/curso/463 
 Clique em “Inscreva-se” e faça login com uma conta gov.br.
 O curso é autoinstrucional e aborda os fundamentos da CNV, a importância da escuta empática e formas de aplicar no dia a dia.
 Reserve de 4 a 6 horas para realizar todo o conteúdo.
 Ao final, faça a avaliação e gere o certificado de conclusão.
 🧠 Opção 2: Curso – Inteligência Emocional (EV.G) Acesse o curso gratuito no link:
 https://www.escolavirtual.gov.br/curso/318 
 Faça login com sua conta gov.br e inicie o curso.
 O conteúdo explora conceitos de autoconsciência, autorregulação, empatia e habilidades sociais no contexto profissional.
 Dedique de 6 a 8 horas, podendo ser em módulos fracionados.
 Finalize a avaliação e salve seu certificado.
 Ambos os cursos constam nas listas oficiais do projeto e têm reconhecimento institucionalLista de Livros.
 Sugestões Práticas para o Dia a Dia Mantenha um “Diário de Liderança Empática” e anote interações bem-sucedidas e pontos de melhoria.
 Antes de uma conversa difícil, reflita sobre suas emoções e as possíveis emoções do outro.
 Use frases como “O que você precisa agora?” ou “Como posso apoiar?” para criar espaço de diálogo.
 Pratique feedbacks com base em fatos observáveis, sentimentos e necessidades (modelo da CNV).
 Como Comprovar Para  qualquer uma das opções : envie o  certificado de conclusão do curso  com data e nome legíveis.
  Aviso Importante As opções apresentadas são complementares. O participante poderá realizar  uma das alternativas ou ambas  para maximizar seu desenvolvimento.
 Resumo Final Liderar com empatia e inteligência emocional é o que transforma um bom gestor em uma referência inspiradora. Invista nessas competências e multiplique sua influência positiva!
</t>
  </si>
  <si>
    <t>Participar do Encontro Anual de Auditores do Sistema Sebrae</t>
  </si>
  <si>
    <t xml:space="preserve">Justificativa: 
O encontro proporciona atualização técnica, troca de experiências e alinhamento de boas práticas em auditoria interna no contexto do Sistema Sebrae.
 Como realizar a ação: 
Participar integralmente do evento, conforme agenda oficial.
  Obs.: Custeado com recurso da UAUD, conforme processo autorizado pela Direx. 
 Como comprovar: 
Registro de participação emitido pela organização do evento.
</t>
  </si>
  <si>
    <t>Participar do Seminário de Governança do CDE/TO</t>
  </si>
  <si>
    <t xml:space="preserve">Justificativa: 
O seminário promove reflexões e alinhamento sobre práticas de governança no âmbito do Conselho Deliberativo Estadual do Sebrae/TO, fortalecendo a atuação estratégica da auditoria.
 Como realizar a ação: 
Participar presencialmente do seminário conforme agenda definida pelo CDE/TO.
 Como comprovar: 
Comprovação de presença emitida pela organização do evento.
</t>
  </si>
  <si>
    <t>Realizar treinamento presencial para implantação do Sistema ACL de análise de dados</t>
  </si>
  <si>
    <t xml:space="preserve">Justificativa: 
O domínio do Sistema ACL é estratégico para a realização de auditorias baseadas em dados, permitindo análises mais assertivas e maior controle sobre os riscos operacionais.
 Como realizar a ação: 
Participar do treinamento presencial oferecido pelo Sebrae/NA, conforme cronograma nacional de implantação do sistema.
 Como comprovar: 
Declaração de participação ou registro oficial do treinamento.
</t>
  </si>
  <si>
    <t>Realizar treinamento Comportamento Seguro – Boas Práticas</t>
  </si>
  <si>
    <t xml:space="preserve">Justificativa: 
Compreender e aplicar boas práticas de comportamento seguro é fundamental para o fortalecimento da cultura organizacional e para a prevenção de riscos operacionais, especialmente em ambientes auditáveis.
 Como realizar a ação: 
Acesse o curso online da plataforma HSC MindAware e conclua o treinamento "Comportamento Seguro – Boas Práticas" dentro do prazo estabelecido.
 Como comprovar: 
Apresentar o certificado de conclusão emitido pela plataforma do curso.
</t>
  </si>
  <si>
    <t>Estudo do livro "O Poder do Hábito" de Charles Duhigg</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</si>
  <si>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
 Justificativa A capacidade de identificar causas reais dos problemas e propor soluções eficazes é uma competência essencial em ambientes de alta complexidade. Para isso, é necessário desenvolver tanto o pensamento estruturado quanto ferramentas práticas de investigação e análise.
Este plano integra uma formação objetiva e estruturada com uma metodologia prática de aplicação imediata, oferecendo alternativas complementares para que você reflita sobre padrões de comportamento e melhore sua capacidade de resolução de problemas.
 Como Realizar a Ação Você poderá realizar uma das opções abaixo ou ambas, conforme seu interesse e disponibilidade.
 Opção 1: Curso – Habilidades de Resolução de Problemas (EV.G) Acesse o curso gratuito pela Escola Virtual do Governo no link:
  https://www.escolavirtual.gov.br/curso/600 
 Faça login com sua conta gov.br e clique em “Inscreva-se”.
 O curso apresenta estratégias para diagnóstico e enfrentamento de problemas, com foco em pensamento crítico e métodos de análise.
 A carga horária estimada é de 10 horas.
 Conclua os módulos e emita o certificado de conclusão.
 Opção 2: Aplicação da Técnica dos 5 Porquês para Análise de Problemas Escolha um problema recorrente ou relevante em sua área de atuação.
 Aplique a técnica dos 5 Porquês, perguntando sucessivamente “Por quê?” até identificar a causa raiz.
 Documente as respostas obtidas e registre o caminho da análise.
 Com base na causa identificada, desenvolva um plano de ação com medidas corretivas específicas.
 Coloque o plano em prática e monitore os resultados ao longo do tempo.
 Onde Fazer O curso pode ser realizado em qualquer local com acesso à internet.
 A atividade prática deve ser aplicada diretamente no ambiente de trabalho, com base em problemas reais enfrentados na rotina profissional.
A escolha deve ser alinhada com sua liderança e validada pela UGP.
 Como Comprovar Para o curso: envio do certificado de conclusão com nome e data legíveis.
 Para a prática: entrega de um documento contendo:
Aplicação da técnica dos 5 Porquês (com registro das perguntas e respostas);
Plano de ação desenvolvido com base na causa raiz.
 Aviso Importante As opções apresentadas são complementares. O participante poderá realizar uma das alternativas ou ambas para maximizar seu desenvolvimento.
A escolha final dos cursos e a validação dos registros estarão sujeitas à avaliação da UGP.
 Resumo Final Entender as causas de um problema é o primeiro passo para solucioná-lo de forma efetiva. Combinando ferramentas práticas e formação estruturada, este plano fortalece sua capacidade analítica e decisória.
</t>
  </si>
  <si>
    <t xml:space="preserve">
 Ação: Curso Programa de Integridade – Sistema Sebrae 
 Justificativa: 
Esta ação integra o Programa de Integridade do Sistema Sebrae e é essencial para o fortalecimento da cultura organizacional baseada em ética, transparência e responsabilidade. Sua realização é obrigatória para todos os colaboradores do Sistema.
 Como realizar a ação: 
 Acesse a Plataforma UC Sebrae.
 Pesquise e localize o curso “Programa de Integridade”.
 Conclua todos os módulos obrigatórios.
 Reflita sobre os conteúdos e registre suas percepções principais.
 Onde fazer: 
Plataforma UC Sebrae (https://uc.sebrae.com.br – buscar por “Programa de Integridade”)
 Como comprovar: 
Apresentação do certificado de conclusão emitido pela plataforma.
</t>
  </si>
  <si>
    <t>AÇÃO 1: Desenvolver sua comunicação assertiva com curso e prática reflexiva</t>
  </si>
  <si>
    <t xml:space="preserve">
 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Desenvolver sua comunicação assertiva com curso e prática reflexiva Justificativa: 
Foi identificado no DISC e no seu PDI que você costuma refletir bastante antes de se expressar e valoriza ambientes harmoniosos. No entanto, isso pode fazer com que, em algumas situações, você hesite em se posicionar com clareza. Desenvolver sua assertividade vai ajudar você a se comunicar com mais segurança, sem abrir mão da empatia e do respeito.
 Como realizar a ação: 
 Acesse o curso gratuito “Relações Interpessoais” da Universidade Sebrae e conclua os módulos em até 3 semanas.
 Após cada módulo, anote um aprendizado e como você pode aplicá-lo no seu dia a dia.
 Escolha uma situação por semana (como um e-mail, mensagem ou conversa direta) para aplicar os aprendizados com clareza e respeito.
 Escreva no seu Diário do PDI como se sentiu e o que percebeu ao agir de forma mais assertiva.
 Onde fazer: 
Universidade Sebrae – Curso gratuito “Relações Interpessoais”.
 Material de apoio: 
Livro  Comunicação Não Violenta , disponível na Biblioteca Sebrae.
 Como comprovar: 
Certificado do curso e um parágrafo com 3 aprendizados aplicados no seu trabalho.
 AÇÃO 2: Praticar comunicação assertiva por meio de mensagens escritas Justificativa: 
Se você se sente mais confortável ao organizar suas ideias por escrito, essa ação vai permitir que você desenvolva clareza e objetividade na sua comunicação, sem a pressão de interações ao vivo.
 Como realizar a ação: 
 Escolha uma situação da rotina (como uma solicitação, devolutiva ou sugestão).
 Escreva a mensagem com foco em três elementos: clareza, respeito e objetividade.
 Revise a mensagem antes de enviar, avaliando se ela transmite bem sua intenção.
 Faça isso pelo menos uma vez por semana, durante um mês, e registre no seu Diário do PDI como se sentiu.
 Material de apoio: 
Artigo “Como se comunicar com mais assertividade por e-mail” (Sebrae Blog ou LinkedIn Pulse).
 Como comprovar: 
Parágrafo reflexivo com exemplos de mensagens enviadas e sua percepção sobre os resultados.
</t>
  </si>
  <si>
    <t xml:space="preserve"> Desenvolver protagonismo com leitura orientada e aplicação prática - curto prazo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</si>
  <si>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Desenvolver protagonismo com leitura orientada e aplicação prática Justificativa: 
Foi identificado no seu PDI que você deseja fortalecer sua autoconfiança e assumir um papel mais ativo no ambiente profissional. A leitura reflexiva é uma excelente forma de promover esse desenvolvimento de forma individual e segura.
 Como realizar a ação: 
 Leia o livro  O Ego é seu Inimigo , de Ryan Holiday, disponível na Biblioteca Sebrae.
 A cada capítulo lido, anote em um caderno pessoal um insight sobre como suas atitudes impactam seu protagonismo no trabalho.
 Ao final da leitura, escreva um parágrafo com três ações que você pretende adotar para assumir mais iniciativa.
 Registre no Diário do PDI como tem colocado essas ações em prática.
 Material de apoio: 
Livro  O Ego é seu Inimigo  – Biblioteca Sebrae.
 Como comprovar: 
Apresentar a lista de insights anotados + 1 parágrafo com três ações e seus resultados iniciais.
 AÇÃO 2: Criar e alimentar uma “agenda de pequenas conquistas” Justificativa: 
Reconhecer as próprias vitórias é um passo essencial para desenvolver autoconfiança. Ao identificar as pequenas realizações do cotidiano, você poderá valorizar sua trajetória com mais clareza e segurança.
 Como realizar a ação: 
 Escolha um caderno, bloco ou documento digital e nomeie como “Minhas Conquistas”.
 Ao final de cada semana, escreva pelo menos uma pequena vitória pessoal ou profissional (exemplo: concluiu um relatório com mais agilidade, recebeu um elogio, tomou uma decisão sozinha).
 Continue por pelo menos 30 dias e, ao final, leia todas as anotações e escreva uma breve reflexão sobre como você se sentiu.
 Material de apoio: 
Artigo  Como a autoconfiança impacta seu desempenho  – Sebrae Blog.
 Como comprovar: 
Entregar a lista com no mínimo 4 registros + 1 parágrafo de reflexão pessoal.
</t>
  </si>
  <si>
    <t>Aprender a organizar melhor sua rotina com técnica Pomodoro e curso Sebrae</t>
  </si>
  <si>
    <t xml:space="preserve">
 JUSTIFICATIVA Esta é uma  ação obrigatória  definida pela equipe do projeto e integra o  Ciclo de Treinamentos em Marketing  oferecido pelo Sebrae. Cada tema corresponde a um  módulo independente , com foco técnico e aplicação prática.
Este módulo trata do tema:
 Análise de KPIs e alinhamento entre Marketing e Vendas COMO REALIZAR A AÇÃO Participar do treinamento na data indicada.
 Registrar os principais aprendizados do encontro.
 Aplicar pelo menos uma técnica abordada no treinamento em uma atividade de rotina.
 Redigir um breve relato sobre os resultados obtidos.
 ONDE FAZER Na plataforma do evento, conforme link enviado por e-mail institucional.
 COMO COMPROVAR Lista de presença + relato validado pela liderança.
</t>
  </si>
  <si>
    <t>AÇÃO 1: Aprimorar seu atendimento com curso e observação de práticas positivas</t>
  </si>
  <si>
    <t xml:space="preserve">AÇÃO 1: Aprimorar seu atendimento com curso e observação de práticas positivas 
 OBS - Esta ação foi transferida para o Ciclo 2-1º sem de 2026 - por causa da data inserida de 24/04/2026- Devendo ser excluida do Ciclo1 2ºsemestre  de 2025 em ate 30 dias . 
</t>
  </si>
  <si>
    <t xml:space="preserve">- Gestão de fila de atendimento
 - Análise e gestão de pagamentos mensais
</t>
  </si>
  <si>
    <t xml:space="preserve">- Conhecer os contatos internos
 - Gerir pagamentos
 - Gerir fila de atendimento
</t>
  </si>
  <si>
    <t xml:space="preserve">1. Gestão de contratos
 2. Resolução de conflitos
</t>
  </si>
  <si>
    <t xml:space="preserve">Orientações de leitura pela sua gestão:
 MOPs (Manuais de Operações), Regimento Interno, PDTIC (Plano Diretor de Tecnologia da Informação e Comunicação), Política de Segurança, Manual do Helpdesk, Contratos da UTIC, Relatórios da Unidade
</t>
  </si>
  <si>
    <t>Praticar a comunicação clara, firme e respeitosa (Comunicação/Assertividade)</t>
  </si>
  <si>
    <t xml:space="preserve">Como realizar:  Realizar o curso "Flow – Conversas Difíceis", com foco em aplicação prática. Escolher duas situações reais da rotina que exijam posicionamento claro e aplicar os aprendizados do curso.
 Como comprovar:  Entregar certificado do curso e breve relato com as duas situações aplicadas, descrevendo o contexto, como agiu e resultados observados.
</t>
  </si>
  <si>
    <t>Treinar oratória com apresentações (Oratória)</t>
  </si>
  <si>
    <t xml:space="preserve">Como realizar:  Escolher dois temas técnicos da UTIC, preparar apresentações orais de 3 a 10 minutos (com ou sem slides), e se gravar. Assistir e analisar seu próprio vocabulário, clareza e postura.
 Como comprovar:  Captura de tela do vídeo gravado, e um resumo dos principais aprendizados.
</t>
  </si>
  <si>
    <t>Cultivar mini-hábitos de protagonismo profissional (Proatividade/Autonomia)</t>
  </si>
  <si>
    <t xml:space="preserve">Como realizar:  Ler o livro  "Hábitos Atômicos"  de James Clear, com atenção especial aos capítulos sobre rotina e construção de identidade profissional. Elaborar um plano com  microações semanais  voltadas à melhoria de processos simples do dia a dia, como organização de arquivos, sugestões de melhoria, análise de rotinas, etc. Como comprovar:  Entregar uma simples planilha com as microações implementadas ao longo de 3 semanas e um resumo com os principais aprendizados extraídos do livro.
</t>
  </si>
  <si>
    <t>Sistematizar processos simples usando ferramentas de análise visual (Capacidade Analítica)</t>
  </si>
  <si>
    <t xml:space="preserve">Como realizar Selecionar um processo interno da UTIC que envolva diversas etapas. Organizar esse processo em um fluxograma ou checklist visual, analisando sua lógica, gargalos e oportunidades de melhoria.
 Como comprovar Entregar o material final (fluxo/checklist) e um breve relato explicando os ganhos percebidos na organização do processo.
</t>
  </si>
  <si>
    <t>Aplicar ferramentas de planejamento para melhorar a rotina (Gestão do Tempo)</t>
  </si>
  <si>
    <t xml:space="preserve">Como realizar Realizar o curso "Gestão do Tempo" da Universidade Sebrae
 Aplicação prática Aplicar pelo menos duas técnicas por 2 semanas consecutivas
 Como comprovar Entregar certificado e registros da rotina planejada
</t>
  </si>
  <si>
    <t>Liderança Técnica</t>
  </si>
  <si>
    <t xml:space="preserve">SEGUEM DUAS AÇÕES: Ambas as ações são indicações para o seu desenvolvimento e podem contribuir significativamente para o aprimoramento de suas competências. Elas são opcionais – não é necessário realizar as duas, mas, caso opte por fazê-las, o ganho será ainda maior. Caso deseje propor uma ação diferente dessas duas opções, converse com sua liderança e registre a alternativa nos comentários. Não é necessário apagar as opções atuais – qualquer uma que você concluir será considerada AÇÃO REALIZADA. 
 AÇÃO 1: Desenvolver competências de liderança para equipes técnicas e terceirizadas 
 JUSTIFICATIVA: No questionário, Emerson menciona  “Liderança e gestão de equipes” como curso interno importante do Sebrae . Dada sua atuação na  gestão de contratos e no acompanhamento de obras e serviços , é fundamental desenvolver habilidades de liderança para  coordenar com eficiência tanto equipes internas quanto prestadores de serviços terceirizados , promovendo alinhamento, motivação e resultados consistentes.
 O QUE FAZER: Participar do programa  “Liderança Técnica”  da Universidade Sebrae
 Implementar  reuniões semanais estruturadas  com equipes de manutenção e fornecedores
 Ouvir o podcast  “Tech Lead Digest”  (10 episódios selecionados sobre liderança técnica)
 Criar um  sistema de reconhecimento  para equipes de manutenção baseado em resultados
 Realizar  feedback estruturado bimestral  com prestadores de serviço
 ONDE FAZER: Programa online pela  Universidade Sebrae 
 Reuniões no  ambiente de trabalho 
 Podcast em plataformas como  Spotify ou Apple Podcasts 
 Sistema de reconhecimento implementado internamente
 MATERIAL DE APOIO: Livro  “Gerenciando Profissionais Técnicos”  de Peter Drucker
 Podcast  “Tech Lead Digest” 
 Template de reunião estruturada  para equipes técnicas
 Guia de feedback  para gestores de equipes técnicas
 Modelo de sistema de reconhecimento  baseado em resultados
 COMO COMPROVAR: Certificado de conclusão  do programa
 Atas das reuniões  semanais realizadas
 Relatório de insights  dos episódios do podcast
 Documentação do sistema de reconhecimento  implementado
 Registro dos feedbacks  realizados com análise de evolução da equipe
 AÇÃO 2 (Alternativa): Liderança técnica e desenvolvimento de equipes multidisciplinares O QUE FAZER: Participar do curso  “Gestão de Equipes Multidisciplinares em Projetos Técnicos”  da FGV
 Implementar um  programa de mentoria técnica  para novos colaboradores
 Criar um  plano de desenvolvimento de competências  para a equipe de manutenção
 COMO COMPROVAR: Certificado de conclusão do curso
 Documentação da mentoria implementada
 Plano de desenvolvimento individual e coletivo da equipe
 Feedback da equipe sobre a iniciativa
</t>
  </si>
  <si>
    <t>Plano de Desenvolvimento Técnico Personalizado</t>
  </si>
  <si>
    <t xml:space="preserve">  AÇÃO : Desenvolver um plano personalizado de capacitação técnica para a função 
 JUSTIFICATIVA: No questionário, Emerson menciona como desafio a  “Falta de treinamentos ou capacitações específicas para as atividades do cargo” . Desenvolver um plano personalizado de capacitação é essencial para suprir essa lacuna e potencializar seu desempenho.
 O QUE FAZER: Realizar um  mapeamento detalhado de competências técnicas  necessárias para a função
 Criar um  plano de desenvolvimento técnico personalizado  com metas de curto e médio prazo
 Participar de uma  conferência virtual sobre Gestão de Facilities e Infraestrutura 
 Implementar um  sistema de aprendizado contínuo  com dedicação semanal a conteúdos técnicos
 Criar uma  rede de contatos com profissionais de referência  na área para troca de experiências
 ONDE FAZER: Mapeamento e plano desenvolvidos no  ambiente de trabalho 
 Conferência virtual acessada remotamente
 Sistema de aprendizado implementado na rotina semanal
 Rede de contatos desenvolvida em plataformas profissionais (LinkedIn)
 MATERIAL DE APOIO: Matriz de competências técnicas para Analistas de Infraestrutura
 Acesso a plataforma de cursos online especializados
 Inscrição na conferência virtual
 Curadoria de conteúdos técnicos relevantes (artigos, vídeos, podcasts)
 Guia de networking estratégico para profissionais técnicos
 COMO COMPROVAR: Matriz de competências técnicas preenchida
 Plano de desenvolvimento técnico documentado
 Certificado de participação na conferência
 Registro do aprendizado contínuo (log semanal)
 Mapa da rede de contatos desenvolvida com insights obtidos
 SUGESTÃO ALTERNATIVA: Realizar uma  autoavaliação detalhada de competências técnicas  utilizando o framework IFMA (International Facility Management Association), complementada pela criação de um  portfólio digital de projetos  e pela participação em um  programa de certificação profissional em gestão de facilities .
</t>
  </si>
  <si>
    <t>2025-12-28</t>
  </si>
  <si>
    <t xml:space="preserve">JUSTIFICATIVA: 
Esta ação integra o Programa de Integridade do Sistema Sebrae, sendo fundamental para o fortalecimento da cultura organizacional pautada na ética, transparência e responsabilidade. A participação é obrigatória para todos os colaboradores.
 COMO REALIZAR A AÇÃO: 
Acesse a  Plataforma UC Sebrae , pesquise pelo curso  “Programa de Integridade”  e conclua todos os módulos obrigatórios. Durante o percurso, reflita sobre os conteúdos e registre suas percepções.
 ONDE FAZER: 
Plataforma UC Sebrae (buscar por:  Programa de Integridade )
 COMO COMPROVAR: 
Certificado de conclusão emitido pela Plataforma UC Sebrae.
</t>
  </si>
  <si>
    <t>Pensamento Sistêmico e Metodologia A3</t>
  </si>
  <si>
    <t xml:space="preserve">SEGUEM DUAS AÇÕES: Ambas as ações são indicações para o seu desenvolvimento e podem contribuir significativamente para o aprimoramento de suas competências. Elas são opcionais – não é necessário realizar as duas, mas, caso opte por fazê-las, o ganho será ainda maior. Caso deseje propor uma ação diferente dessas duas opções, converse com sua liderança e registre a alternativa nos comentários. Não é necessário apagar as opções atuais – qualquer uma que você concluir será considerada AÇÃO REALIZADA. 
 AÇÃO 1: Desenvolver habilidades de resolução de problemas com foco em infraestrutura 
 JUSTIFICATIVA: No questionário, Emerson identificou  "resolução de problemas" como uma habilidade indispensável  para seu desenvolvimento, especialmente diante de  processos internos complexos e um alto volume de demandas . Essa competência é essencial para lidar com situações recorrentes na área de infraestrutura e promover soluções práticas e sustentáveis.
 O QUE FAZER: Participar do workshop  “Pensamento Sistêmico para Resolução de Problemas Complexos” 
 Aplicar a  metodologia A3 do Lean  em 3 problemas recorrentes de infraestrutura
 Criar um  banco de soluções  para problemas frequentes de manutenção predial
 Assistir à série de  TED Talks sobre resolução criativa de problemas  (5 palestras selecionadas)
 Implementar  sessões mensais de análise de causa-raiz  com a equipe de manutenção
 ONDE FAZER: Workshop presencial ou online por instituição parceira
 Aplicação prática no ambiente de trabalho
 TED Talks disponíveis online
 Sessões realizadas com a equipe de manutenção no local de trabalho
 MATERIAL DE APOIO: Livro  “Pensamento Sistêmico: O novo paradigma da ciência”  – Maria José Esteves de Vasconcellos
 Template da metodologia A3 
 Seleção de  TED Talks  sobre resolução criativa de problemas
 Ferramentas de  análise de causa-raiz : Diagrama de Ishikawa, 5 Porquês
 Plataforma digital para o  banco de soluções  (Ex: Planilha online, Notion, Trello)
 COMO COMPROVAR: Certificado de participação no workshop
 Documentação dos  3 problemas resolvidos  com A3
 Banco de soluções  estruturado e disponível para consulta
 Relatório com os principais  insights das TED Talks 
 Atas das  sessões de análise de causa-raiz  conduzidas com a equipe
 AÇÃO 2 (Alternativa): Abordagem avançada para análise e prevenção de falhas O QUE FAZER: Participar do curso  “Root Cause Analysis”  da ASQ (American Society for Quality)
 Implementar a  metodologia DMAIC  (Definir, Medir, Analisar, Melhorar, Controlar) em problemas crônicos de infraestrutura
 Criar um  comitê multidisciplinar  para análise de falhas recorrentes
 COMO COMPROVAR: Certificado do curso da ASQ
 Relatório de  implementação da metodologia DMAIC 
 Registro das atividades e resultados do  comitê multidisciplinar 
</t>
  </si>
  <si>
    <t>Metodologias de Produtividade</t>
  </si>
  <si>
    <t xml:space="preserve">SEGUEM DUAS AÇÕES: Ambas as ações são indicações para o seu desenvolvimento e podem contribuir significativamente para o aprimoramento de suas competências. Elas são opcionais – não é necessário realizar as duas, mas, caso opte por fazê-las, o ganho será ainda maior. Caso deseje propor uma ação diferente dessas duas opções, converse com sua liderança e registre a alternativa nos comentários. Não é necessário apagar as opções atuais – qualquer uma que você concluir será considerada AÇÃO REALIZADA. AÇÃO 1: Implementar rotinas e ferramentas de produtividade pessoal JUSTIFICATIVA: No questionário, o colaborador Emerson aponta como desafio a  "falta de tempo para realizar todas as atividades necessárias" , além de destacar a  gestão do tempo  como uma habilidade indispensável. Esse ponto ganha ainda mais relevância ao considerar outro desafio citado:  "volume excessivo de demandas sem estrutura adequada para atendê-las" . Diante disso, propõem-se ações práticas para melhorar a organização, foco e produtividade.
 O QUE FAZER: Implementar a metodologia  GTD (Getting Things Done)  de David Allen.
 Utilizar a técnica  Pomodoro  para tarefas de análise técnica.
 Configurar um sistema de  gestão visual Kanban  para projetos de infraestrutura.
 Ouvir o audiolivro  "Foco" de Daniel Goleman  durante deslocamentos.
 Realizar uma  auditoria semanal de tempo  por 8 semanas consecutivas.
 ONDE FAZER: No ambiente de trabalho (aplicação prática das metodologias).
 Ferramentas digitais como Trello ou Asana para o Kanban.
 Aplicativo  Toggl  ou  RescueTime  para a auditoria de tempo.
 Audiolivro durante deslocamentos.
 MATERIAL DE APOIO: Audiolivro  Foco , de Daniel Goleman
 Aplicativos:  Toggl ,  RescueTime ,  Pomodoro 
 Template de Kanban para projetos de infraestrutura
 Guia prático da metodologia GTD
 COMO COMPROVAR: Dashboard de produtividade com métricas das 8 semanas
 Apresentação do sistema Kanban implementado
 Relatório de insights do audiolivro  Foco 
 Análise comparativa antes/depois da implementação das técnicas
 Feedback do gestor sobre melhorias observadas
 AÇÃO 2 (Alternativa): Adotar práticas de foco e priorização de alto impacto O QUE FAZER: Participar do  workshop online "Deep Work" , baseado no livro de Cal Newport.
 Implementar a  matriz de Eisenhower  para priorização de tarefas.
 Utilizar o método  Time Blocking  para planejar a semana.
 Utilizar o aplicativo  Forest  para minimizar distrações digitais.
 COMO COMPROVAR: Relatório de aplicação prática das ferramentas
 Planejamento semanal estruturado com Time Blocking
 Print de uso do aplicativo Forest
 Relato reflexivo sobre o aprendizado do workshop
 Feedback do gestor sobre mudanças percebidas na rotina
</t>
  </si>
  <si>
    <t>Aplicar a técnica “Escolha do Dia” para desenvolver iniciativa progressiva e constante</t>
  </si>
  <si>
    <t xml:space="preserve">
 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Aplicar a técnica “Escolha do Dia” para desenvolver iniciativa progressiva e constante 
 JUSTIFICATIVA: 
É comum que profissionais com perfil mais analítico e cuidadoso priorizem a segurança em vez da ação imediata. No entanto, assumir pequenas decisões diárias com autonomia pode ampliar significativamente o protagonismo e a percepção de liderança técnica. A técnica da “Escolha do Dia” permite desenvolver proatividade de forma leve e gradual.
 COMO REALIZAR A AÇÃO: 
 Ao iniciar cada dia de trabalho, anotar em um bloco (papel ou digital) a frase: “Hoje eu vou liderar...” e completar com uma ação prática e objetiva (exemplo: “finalizar o checklist do credenciamento antes de ser cobrado” ou “responder proativamente à solicitação do colega da UGP”).
 Executar a ação com foco e qualidade.
 Ao final do dia, registrar se a ação foi concluída e como se sentiu ao executá-la antes de qualquer solicitação.
 Repetir a prática por 15 dias úteis consecutivos.
 Ao final, selecionar as três ações com maior impacto e compartilhar com alguém da confiança como forma de consolidar a prática.
 ONDE FAZER: 
No ambiente de trabalho, com apoio de agenda física ou digital.
Estas são apenas sugestões — a escolha deve ser alinhada com sua liderança e validada pela UGP.
 MATERIAL DE APOIO: 
 Técnica baseada no método Kaizen
 Práticas de gestão do tempo com foco em priorização comportamental
 COMO COMPROVAR: 
 Foto ou print das anotações dos 15 dias
 Parágrafo com as três ações de maior impacto percebido
 AÇÃO 2 – Ler o livro “O Poder da Ação” de Paulo Vieira e aplicar os exercícios propostos 
 JUSTIFICATIVA: 
Este livro é um best-seller nacional voltado para pessoas que desejam sair da zona de conforto de maneira prática, objetiva e estruturada. A linguagem acessível, combinada com exercícios diários, proporciona um avanço concreto no comportamento proativo. É ideal para quem busca transformar intenção em atitude.
 COMO REALIZAR A AÇÃO: 
 Solicitar o livro “O Poder da Ação” na biblioteca do Sebrae (versão física ou PDF autorizado).
 Ler um capítulo por dia durante 15 dias, fazendo marcações dos trechos mais relevantes.
 Realizar os exercícios propostos ao final de cada capítulo.
 Escolher ao menos uma ação prática sugerida pelo autor e aplicá-la no ambiente de trabalho.
 Registrar em um parágrafo como essa experiência alterou sua maneira de agir diante dos desafios.
 ONDE FAZER: 
Em casa ou no trabalho, com tempo reservado para leitura diária.
Estas são apenas sugestões — a escolha deve ser alinhada com sua liderança e validada pela UGP.
 MATERIAL DE APOIO: 
 Livro “O Poder da Ação”, de Paulo Vieira (disponível na biblioteca Sebrae)
 COMO COMPROVAR: 
 Registro das respostas aos exercícios
 Relato da ação prática aplicada no ambiente de trabalho
</t>
  </si>
  <si>
    <t xml:space="preserve">Concluir curso Código de Ética  
 JUSTIFICATIVA: 
Esta ação visa garantir que todos os colaboradores estejam em conformidade com as diretrizes éticas institucionais do Sistema Sebrae, conforme exigência do Programa de Integridade. O curso é obrigatório para todos os empregados ativos.
 COMO REALIZAR A AÇÃO: 
 Acesse a Plataforma UC Sebrae.
 Pesquise e localize o curso "Código de Ética 2024".
 Reserve um tempo para leitura atenta do conteúdo.
 Reflita sobre a aplicação prática das diretrizes apresentadas.
 Conclua todas as etapas do curso.
 ONDE FAZER: 
Plataforma UC Sebrae (pesquisar por: Código de Ética 2024).
Estas são apenas sugestões — a escolha deve ser alinhada com sua liderança e validada pela UGP.
 MATERIAL DE APOIO: 
 Curso "Código de Ética 2024" disponível na Plataforma UC Sebrae
 Materiais institucionais do Programa de Integridade, se disponíveis
 COMO COMPROVAR: 
Certificado de conclusão emitido pela plataforma.
</t>
  </si>
  <si>
    <t>Assistir ao vídeo “Comunicação Assertiva: o que é? Aprenda como se comunicar bem de uma vez por todas!” no YouTube</t>
  </si>
  <si>
    <t xml:space="preserve">
 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Assistir ao vídeo “Comunicação Assertiva: o que é? Aprenda como se comunicar bem de uma vez por todas!” no YouTube JUSTIFICATIVA: 
Emerson, comunicar bem não é apenas falar, mas saber quando e como expressar ideias com segurança, especialmente em contextos técnicos. O vídeo “Comunicação Assertiva: o que é? Aprenda como se comunicar bem de uma vez por todas!” oferece insights práticos sobre dicção, clareza e controle da fala.
 COMO REALIZAR A AÇÃO: 
 Acesse o YouTube e assista ao vídeo pelo link:  https://www.youtube.com/watch?v=leUtTSvxRLc 
 Reflita sobre as técnicas apresentadas e identifique quais podem ser aplicadas no seu contexto profissional.
 Pratique as técnicas selecionadas em situações do dia a dia, como reuniões ou conversas informais.
 ONDE FAZER: 
YouTube, utilizando fone de ouvido.
Estas são apenas sugestões — a escolha deve ser alinhada com sua liderança e validada pela UGP.
 MATERIAL DE APOIO: 
Vídeo “Comunicação Assertiva: o que é? Aprenda como se comunicar bem de uma vez por todas!” –  https://www.youtube.com/watch?v=leUtTSvxRLc 
 COMO COMPROVAR: 
Print do vídeo assistido e breve relato sobre as técnicas aplicadas.
 AÇÃO 2 – Realizar o curso “Comunicação Assertiva: Oratória, Retórica e Técnicas de Apresentação” (EV.G) JUSTIFICATIVA: 
Este curso gratuito da Escola Virtual GOV é direto, prático e moderno. Ele combina postura, clareza, poder de síntese e preparação para apresentações com base em técnicas testadas. Excelente para quem quer mais presença sem alterar seu estilo pessoal.
 COMO REALIZAR A AÇÃO: 
 Acesse a plataforma EV.G pelo link:  https://www.escolavirtual.gov.br/curso/1347 
 Inscreva-se gratuitamente no curso de “Comunicação Assertiva”.
 Complete os módulos ao longo de 3 semanas, no seu ritmo.
 Ao final, identifique e registre os tópicos que mais poderão ajudá-lo em reuniões ou apresentações futuras.
 ONDE FAZER: 
Plataforma EV.G.
Estas são apenas sugestões — a escolha deve ser alinhada com sua liderança e validada pela UGP.
 MATERIAL DE APOIO: 
Curso EV.G gratuito – duração aproximada de 50 horas.
 COMO COMPROVAR: 
Certificado de conclusão do curso e anotações dos tópicos mais úteis para aplicação prática.
</t>
  </si>
  <si>
    <t>2026-01-06</t>
  </si>
  <si>
    <t>Realizar o curso “Inovação e possibilidades de crescimento” – Universidade Sebrae</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</si>
  <si>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“Inovação e possibilidades de crescimento” – Universidade Sebrae JUSTIFICATIVA: 
Emerson, desenvolver visão estratégica é essencial para ampliar o impacto do seu trabalho e se posicionar como referência técnica com olhar para o futuro. Este curso da Universidade Sebrae trata a inovação não como algo técnico, mas como estratégia de atuação.
 COMO REALIZAR A AÇÃO: 
 Acesse o curso no site da Universidade Sebrae:  https://sebrae.com.br/sites/PortalSebrae/cursosonline/inovacao-e-possibilidades-de-crescimento%2C1ca6464a23538810VgnVCM1000001b00320aRCRD 
 Inscreva-se gratuitamente.
 Realize o curso no seu tempo, com foco nos módulos sobre proposta de valor e diferenciação.
 Registre os três conceitos mais relevantes para sua atuação atual.
 ONDE FAZER: 
Plataforma Universidade Sebrae.
Estas são apenas sugestões — a escolha deve ser alinhada com sua liderança e validada pela UGP.
 MATERIAL DE APOIO: 
Curso gratuito da Universidade Sebrae.
 COMO COMPROVAR: 
Certificado de conclusão e resumo com os três principais aprendizados.
 AÇÃO 2 – Ler o artigo “Fundação Instituto de Administração – FIA: Inovação: o que é, importância, tipos, desafios e exemplos” 
  LINK:   https://fia.com.br/blog/inovacao-o-que-e-importancia-tipos-desafios-e-exemplos/ 
  JUSTIFICATIVA: 
Este artigo oferece uma abordagem completa e prática sobre inovação — definindo o conceito, apresentando tipos (produto, processo, disruptiva, aberta), desafios, e exemplos concretos de como aplicar. É ideal para ampliar sua visão estratégica e fomentar sua capacidade de inovar no contexto do seu trabalho e das competências que está desenvolvendo.
  COMO REALIZAR A AÇÃO: 
 Acesse o link acima e leia o artigo com atenção.
 Anote os  três principais aprendizados  que se relacionam à sua atuação atual.
 Reflita como cada aprendizado pode ser aplicado no seu dia a dia ou no seu setor de atuação.
  ONDE FAZER: 
No site da FIA (artigo disponível gratuitamente).
  MATERIAL DE APOIO: 
Print da página ou salvamento do link + bloco de anotações com os três aprendizados + breve reflexão de aplicação.
  COMO COMPROVAR: 
 Print ou PDF da página do artigo.
 Lista com os  três aprendizados principais  e como você pretende aplicá-los na prática.
</t>
  </si>
  <si>
    <t>Realizar o curso “Gestão do Tempo e Produtividade” – Escola Virtual Gov</t>
  </si>
  <si>
    <t xml:space="preserve">AÇÃO 1 – Realizar o curso “Gestão do Tempo e Produtividade” – Escola Virtual Gov Justificativa 
Emerson, sua rotina exige foco e organização diante de prazos e múltiplas demandas. Esse curso oferece ferramentas práticas como a Matriz de Eisenhower, o Ciclo Pomodoro e técnicas de priorização que ajudam a equilibrar produtividade e bem-estar.
 Como realizar a ação (passo a passo) 
 Acesse:  https://www.escolavirtual.gov.br/curso/4682 
 Clique em “Inscreva-se” e crie uma conta (caso ainda não tenha)
 Inicie os módulos e faça anotações dos métodos apresentados
 Ao final de cada módulo, reflita: “Essa técnica faz sentido pra mim?”
 Após concluir o curso, aplique por uma semana a técnica que mais gostou e observe os resultados
 Material de apoio 
Curso gratuito com certificado – Escola Virtual Gov
 Como comprovar 
 Certificado de conclusão
 Print da agenda organizada com alguma técnica testada
 AÇÃO 2 – Assistir ao vídeo “3 Passos importantes para você administrar melhor o seu tempo” – Canal Portal Administra Justificativa 
Esse vídeo apresenta orientações simples e práticas que podem gerar mudanças significativas na forma como você organiza seu dia. É uma alternativa rápida e eficaz para quem deseja começar de forma leve.
 Como realizar a ação (passo a passo) 
 Acesse:  https://www.youtube.com/watch?v=7CZPo44wh5k 
 Assista com atenção, de preferência com fone de ouvido e papel para anotações
 Registre as 3 principais dicas compartilhadas
 Escolha uma das dicas e planeje uma pequena ação para aplicá-la durante a próxima semana
 Como comprovar:
 Registro das 3 principais dicas do vídeo 
Anote quais foram os três passos ou orientações apresentadas no vídeo que você considerou mais relevantes. Exemplo:
 Definir prioridades logo no início do dia
 Eliminar distrações em blocos de tempo focado
 Fazer pausas curtas para manter a produtividade
 Observação final 
Emerson, você pode escolher a opção que mais fizer sentido para seu momento atual. Ambas são eficazes para desenvolver hábitos de organização e melhorar sua gestão do tempo no dia a dia.
</t>
  </si>
  <si>
    <t>Utilizar matriz de priorização para tomada de decisão técnica no ambiente de trabalho</t>
  </si>
  <si>
    <t xml:space="preserve">
 SEGUEM DUAS AÇÕES: 
Ambas são sugestões para apoiar seu desenvolvimento na área de tomada de decisão. Escolha a que mais fizer sentido, ou realize ambas se quiser expandir ainda mais sua prática.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Utilizar matriz de priorização para tomada de decisão técnica no ambiente de trabalho 
 JUSTIFICATIVA: 
Emerson, sabemos que lidar com múltiplas demandas técnicas, como análise de contratos, avaliação de credenciados e resposta a stakeholders, exige decisões racionais, estruturadas e rápidas. Uma maneira eficaz de aprimorar isso é usar ferramentas visuais simples, como a Matriz GUT (Gravidade, Urgência, Tendência), que permite priorizar decisões com base em critérios objetivos, especialmente em situações que envolvem conflito de prioridades ou restrição de tempo.
 COMO REALIZAR A AÇÃO: 
 Escolha uma semana em que precise tomar ao menos três decisões importantes no trabalho (ex: revisão de credenciados, análise de riscos, priorização de atendimento).
 Acesse e leia o artigo introdutório sobre a Matriz GUT no site da FM2S:  https://www.fm2s.com.br/matriz-gut .
 Liste as três decisões em uma tabela, atribuindo notas de 1 a 5 para cada critério: Gravidade, Urgência e Tendência.
 Multiplique os valores para obter a pontuação final de cada item e defina a ordem de ação baseada no total (quanto maior o valor, maior a prioridade).
 Aplique a decisão na prática conforme a ordem definida e, ao final da semana, registre se o processo ajudou a ganhar mais confiança e clareza.
 ONDE FAZER: 
No ambiente de trabalho, utilizando Excel ou bloco de anotações.
Estas são apenas sugestões — a escolha deve ser alinhada com sua liderança e validada pela UGP.
 MATERIAL DE APOIO: 
 Artigo da FM2S sobre Matriz GUT
 Modelo de Matriz GUT em Excel (disponível no link do artigo)
 COMO COMPROVAR: 
Print da matriz preenchida e parágrafo breve com relato sobre como essa ferramenta impactou sua rotina de decisões.
 AÇÃO 2 – Assistir ao TED Talk “Como fazer escolhas difíceis” de Ruth Chang 
 JUSTIFICATIVA: 
Além da prática com ferramentas de priorização, refletir sobre decisões complexas sob uma perspectiva filosófica pode fortalecer sua clareza interior. O TED Talk da filósofa Ruth Chang discute como decisões difíceis são oportunidades de construção de identidade e como assumir responsabilidade ativa pode fortalecer o protagonismo.
 COMO REALIZAR A AÇÃO: 
 Acesse o TED Talk “How to Make Hard Choices” de Ruth Chang no link:  https://www.ted.com/talks/ruth_chang_how_to_make_hard_choices .
 Ative as legendas em português, se desejar.
 Durante a exibição (12 minutos), anote frases-chave e ideias que mais chamarem atenção.
 Após assistir, reflita e responda: qual foi a escolha difícil mais marcante que você já fez na sua carreira? O que aprendeu com ela?
 Registre em um parágrafo final como pretende lidar com decisões futuras após esse insight.
 ONDE FAZER: 
Em ambiente tranquilo, com acesso à internet.
Estas são apenas sugestões — a escolha deve ser alinhada com sua liderança e validada pela UGP.
 MATERIAL DE APOIO: 
 TED Talk “How to Make Hard Choices” disponível no site TED.com
 Bloco de notas físico ou aplicativo de texto para registros
 COMO COMPROVAR: 
Print do vídeo assistido e parágrafo reflexivo sobre decisões na carreira.
</t>
  </si>
  <si>
    <t>Realizar o curso “Habilidades de Resolução de Problemas” – Escola Virtual Gov</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</si>
  <si>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“Habilidades de Resolução de Problemas” – Escola Virtual Gov JUSTIFICATIVA: 
Emerson, sua atuação técnica envolve lidar com inconsistências, dúvidas e pontos de melhoria. Resolver problemas de forma estruturada e objetiva pode aumentar sua autonomia e impacto. Este curso da Escola Virtual Gov é direto, gratuito e prático.
 COMO REALIZAR A AÇÃO: 
 Acesse o curso diretamente em:  https://www.escolavirtual.gov.br/curso/6002 
 Inscreva-se gratuitamente.
 Realize os módulos com foco em ferramentas como diagrama de Ishikawa e análise de causa raiz.
 Anote os métodos que mais considerar aplicáveis no seu cotidiano.
 ONDE FAZER: 
Plataforma Escola Virtual Gov.
Estas são apenas sugestões — a escolha deve ser alinhada com sua liderança e validada pela UGP.
 MATERIAL DE APOIO: 
Curso gratuito da Escola Virtual Gov.
 COMO COMPROVAR: 
Certificado de conclusão e print dos tópicos aprendidos.
 AÇÃO 2 – Assistir ao TED Talk “Você não precisa ser um especialista para resolver grandes problemas” – Tapiwa Chiwewe JUSTIFICATIVA: 
Este TED Talk demonstra como indivíduos, mesmo sem serem especialistas, podem contribuir significativamente para a resolução de grandes problemas. A abordagem de Chiwewe inspira a pensar de forma criativa e proativa diante dos desafios.
 COMO REALIZAR A AÇÃO: 
 Acesse o TED Talk em:  https://www.ted.com/talks/tapiwa_chiwewe_you_don_t_have_to_be_an_expert_to_solve_big_problems 
 Ative as legendas em português, se desejar.
 Assista com atenção às estratégias apresentadas.
 Ao final, escreva um pequeno parágrafo com o insight que mais fez sentido para você.
 ONDE FAZER: 
Site TED.com.
Estas são apenas sugestões — a escolha deve ser alinhada com sua liderança e validada pela UGP.
 MATERIAL DE APOIO: 
TED Talk no site TED.com e bloco de anotações.
 COMO COMPROVAR: 
Print do vídeo assistido e texto com o insight principal.
</t>
  </si>
  <si>
    <t>2025-05-09</t>
  </si>
  <si>
    <t>Aplicar a técnica SCAMPER para melhoria de processo já existente</t>
  </si>
  <si>
    <t xml:space="preserve">
 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Aplicar a técnica SCAMPER para melhoria de processo já existente 
 JUSTIFICATIVA: 
Emerson, é perceptível que sua atuação se destaca pela qualidade técnica. No entanto, a inovação não exige necessariamente criar algo do zero — ela também está na melhoria incremental de processos existentes. A técnica SCAMPER ajuda a repensar fluxos de trabalho por meio de perguntas orientadas e estruturadas.
 COMO REALIZAR A AÇÃO: 
 Escolha um processo que você conhece bem (exemplo: análise de documentos de credenciamento).
 Acesse o guia introdutório da técnica SCAMPER:  https://www.designorate.com/scamper-method/ 
 Preencha cada uma das sete letras da técnica com perguntas e ideias aplicadas ao seu processo atual:
Substituir
Combinar
Adaptar
Modificar
Propor outro uso
Eliminar
Reorganizar
 Selecione uma ideia viável e proponha uma melhoria simples (exemplo: reorganização do checklist de envio).
 Teste a ideia por uma semana e registre os impactos percebidos.
 ONDE FAZER: 
No próprio processo de trabalho, de forma aplicada à sua rotina.
Estas são apenas sugestões — a escolha deve ser alinhada com sua liderança e validada pela UGP.
 MATERIAL DE APOIO: 
 Guia SCAMPER (Designorate)
 Planilha simples ou folha de rascunho para organizar as ideias
 COMO COMPROVAR: 
 Registro da aplicação da técnica (planilha ou texto)
 Descrição objetiva da melhoria implementada no processo e seus impactos percebidos após o teste
 AÇÃO 2 – Ler o livro “A Coragem para Liderar” – Brené Brown 
 JUSTIFICATIVA: 
Inovar também exige coragem para assumir ideias novas e lidar com a vulnerabilidade de propor algo diferente. Este livro aprofunda como líderes técnicos podem influenciar e inovar com base em autenticidade e conexão humana. É uma leitura transformadora para quem deseja superar o medo da exposição ao sugerir mudanças.
 COMO REALIZAR A AÇÃO: 
 Solicite o livro “A Coragem para Liderar” na biblioteca do Sebrae (formato físico ou PDF autorizado).
 Leia um capítulo por dia durante 15 dias.
 Grife os trechos que mais dialogarem com a sua realidade profissional.
 Ao final da leitura, escreva um resumo com três ideias do livro que poderiam ser aplicadas no seu ambiente de trabalho.
 ONDE FAZER: 
Em espaço de leitura pessoal, em casa ou no trabalho.
Estas são apenas sugestões — a escolha deve ser alinhada com sua liderança e validada pela UGP.
 MATERIAL DE APOIO: 
 Livro “A Coragem para Liderar” – Brené Brown
 Ferramentas para anotação (físicas ou digitais)
 COMO COMPROVAR: 
 Resumo com três ideias aplicáveis ao contexto profissional
 Destaques ou anotações pessoais registradas durante a leitura (opcional)
</t>
  </si>
  <si>
    <t>Realizar o curso “Gestão da Performance” (Universidade Sebrae) e montar painel de resultados da sua área</t>
  </si>
  <si>
    <t xml:space="preserve">
 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“Gestão da Performance” e montar painel de resultados da sua área JUSTIFICATIVA: 
Emerson, diante do volume de atividades da Rede de Credenciados, manter o foco nas entregas mais relevantes e mensuráveis pode impulsionar sua produtividade com mais sentido. O curso indicado traz fundamentos de gestão orientada a desempenho, e a criação de um painel visual de entregas permite foco contínuo nos indicadores.
 COMO REALIZAR A AÇÃO: 
 Acesse a plataforma Universidade Sebrae e realize o curso gratuito “Gestão da Performance” (código: NAGEPE, 4 horas).
 Registre os principais conceitos e métricas apresentadas.
 Com base nos aprendizados, monte um painel simples de entregas da sua área, utilizando ferramentas como Excel, Planner ou Canva.
 Alimente esse painel semanalmente por 30 dias, acompanhando o andamento das principais metas técnicas e administrativas.
 Revise o painel ao final do mês e registre os avanços mais relevantes.
 ONDE FAZER: 
Universidade Sebrae e local de trabalho.
Estas são apenas sugestões — a escolha deve ser alinhada com sua liderança e validada pela UGP.
 MATERIAL DE APOIO: 
Curso “Gestão da Performance” (Universidade Sebrae) e ferramentas de dashboard, como Excel, Trello, Notion ou Canva.
 COMO COMPROVAR: 
Certificado de conclusão do curso e imagem do painel aplicado, acompanhada de um resumo dos aprendizados.
 AÇÃO 2 – Ler o livro “Essencialismo” – Greg McKeown JUSTIFICATIVA: 
O livro “Essencialismo” ensina como focar apenas no que realmente importa, evitando o excesso de tarefas e priorizando entregas com alto impacto. É ideal para quem precisa aumentar resultado sem ampliar a carga de trabalho.
 COMO REALIZAR A AÇÃO: 
 Solicite o livro na biblioteca do Sebrae TO.
 Leia os capítulos principais sobre priorização e foco no essencial (capítulos 4 a 8).
 Anote e aplique no dia a dia pelo menos três mudanças sugeridas pelo autor.
 Registre os impactos das mudanças em um pequeno relatório reflexivo.
 ONDE FAZER: 
Leitura individual, em ambiente tranquilo e adequado para concentração.
Estas são apenas sugestões — a escolha deve ser alinhada com sua liderança e validada pela UGP.
 MATERIAL DE APOIO: 
Livro “Essencialismo” – Greg McKeown.
 COMO COMPROVAR: 
Relatório com registro das três mudanças aplicadas e relato dos impactos percebidos.
</t>
  </si>
  <si>
    <t>Realizar o curso “Introdução à Análise de Dados” – Fundação Bradesco</t>
  </si>
  <si>
    <t xml:space="preserve">
 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“Introdução à Análise de Dados” – Fundação Bradesco JUSTIFICATIVA: 
Emerson, como você atua com análise de cadastros e gestão de credenciados, interpretar dados com precisão e transformá-los em decisões pode fortalecer ainda mais sua entrega. O curso é introdutório, gratuito e prático.
 COMO REALIZAR A AÇÃO: 
 Acesse a Escola Virtual da Fundação Bradesco no endereço  https://www.ev.org.br .
 Busque o curso “Introdução à Análise de Dados – Microsoft Power BI”.
 Realize o curso completo, com foco em interpretar dashboards e gerar insights.
 Após o curso, escolha um conjunto de dados simples, por exemplo, frequência de atualizações de cadastro, e crie um pequeno gráfico ou análise básica.
 Compartilhe essa análise com alguém da equipe, validando a utilidade dos dados.
 ONDE FAZER: 
Plataforma Fundação Bradesco e local de trabalho.
Estas são apenas sugestões — a escolha deve ser alinhada com sua liderança e validada pela UGP.
 MATERIAL DE APOIO: 
Curso gratuito da Fundação Bradesco.
 COMO COMPROVAR: 
Certificado do curso e gráfico ou análise gerada a partir de dados reais.
 AÇÃO 2 – Aplicar um mini painel de controle com indicadores do processo de credenciamento JUSTIFICATIVA: 
Criar um painel simples de indicadores do seu processo principal (credenciamento) permite decisões mais estratégicas, baseadas em dados reais e atualizados.
 COMO REALIZAR A AÇÃO: 
 Escolha de três a cinco indicadores que façam sentido acompanhar, por exemplo: tempo médio de resposta, número de credenciados atualizados por mês e número de erros encontrados.
 Organize esses indicadores em uma planilha utilizando Excel ou Google Sheets.
 Atualize os dados semanalmente por 30 dias.
 Gere um gráfico ou resumo semanal com os dados atualizados.
 Use essas informações para propor uma pequena melhoria no processo de credenciamento.
 ONDE FAZER: 
No ambiente de trabalho.
Estas são apenas sugestões — a escolha deve ser alinhada com sua liderança e validada pela UGP.
 MATERIAL DE APOIO: 
Excel ou Google Sheets.
 COMO COMPROVAR: 
Planilha com indicadores, gráfico gerado e proposta de melhoria baseada nos dados.
</t>
  </si>
  <si>
    <t>Realizar o curso “Soluções Ágeis” – Universidade Sebrae</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</si>
  <si>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“Soluções Ágeis” – Universidade Sebrae 
 JUSTIFICATIVA: 
Emerson, aplicar princípios ágeis e OKRs pode tornar suas entregas mais dinâmicas e alinhadas ao que realmente gera valor. Este curso traz conceitos essenciais como Kanban, Scrum e ciclo PDCA.
 COMO REALIZAR A AÇÃO: 
 Acesse o curso pelo link:  https://sebrae.com.br/sites/PortalSebrae/cursosonline/solucoes-ageis%2C5e230ed61a612810VgnVCM100000d701210aRCRD 
 Inscreva-se gratuitamente utilizando seu login Sebrae.
 Realize os módulos no seu ritmo.
 Ao final, escreva um pequeno exemplo de como aplicaria um dos métodos estudados em uma entrega sua.
 ONDE FAZER: 
Plataforma Universidade Sebrae, curso online gratuito com certificado.
Estas são apenas sugestões — a escolha deve ser alinhada com sua liderança e validada pela UGP.
 MATERIAL DE APOIO: 
Curso “Soluções Ágeis” na Universidade Sebrae.
 COMO COMPROVAR: 
Enviar o certificado de conclusão do curso e o exemplo escrito de aplicação de um conceito ágil aprendido.
 AÇÃO 2 – Assistir ao vídeo “METODOLOGIA OKR: O que é OKR? Como aplicar OKRs ...” – Canal OKR 
 JUSTIFICATIVA: 
Ótima alternativa para quem prefere um conteúdo direto, prático e visual. O vídeo explica como usar OKRs para transformar metas em resultados com mais foco e agilidade.
 COMO REALIZAR A AÇÃO: 
 Acesse o vídeo pelo link:  https://www.youtube.com/watch?v=tju-38rTJfg2 
 Assista com atenção e anote a estrutura de um OKR.
 Reflita sobre uma entrega atual sua e tente rascunhar um OKR para ela.
 Guarde esse exemplo para aplicar futuramente ou compartilhar com colegas.
 ONDE FAZER: 
YouTube, Canal OKR.
Estas são apenas sugestões — a escolha deve ser alinhada com sua liderança e validada pela UGP.
 MATERIAL DE APOIO: 
Vídeo “METODOLOGIA OKR: O que é OKR? Como aplicar OKRs ...” – Canal OKR.
 COMO COMPROVAR: 
Enviar as anotações da estrutura do OKR e o rascunho do OKR para uma entrega pessoal.
</t>
  </si>
  <si>
    <t>Identificar e mitigar vieses cognitivos em decisões cotidianas</t>
  </si>
  <si>
    <t xml:space="preserve">SEGUEM DUAS AÇÕES: 
Você pode optar por  realizar uma  delas, de acordo com seu foco atual, ou  executar as duas , o que proporcionará um desenvolvimento ainda mais robusto na sua capacidade de tomada de decisão.
 AÇÃO 1 – Identificar e mitigar vieses cognitivos em decisões cotidianas JUSTIFICATIVA: 
Muitos erros de julgamento não ocorrem por falta de conhecimento, mas por influência de  vieses cognitivos inconscientes , como o viés de confirmação, o de ancoragem ou o de disponibilidade. Reconhecer esses padrões no próprio comportamento ajuda a tomar decisões mais conscientes e alinhadas com a realidade.
 COMO REALIZAR A AÇÃO: 
 Leia o artigo “Processo decisório: racionalidade e vieses cognitivos”, disponível em:
  https://www.jusbrasil.com.br/artigos/processo-decisorio-racionalidade-e-vieses-cognitivos/3354252182 
 Durante 1 semana, registre no mínimo  3 decisões importantes  tomadas no contexto de trabalho.
 Para cada decisão, reflita: houve algum viés envolvido? Qual? Como ele afetou a escolha?
 Anote quais  estratégias de mitigação  foram ou poderiam ter sido aplicadas (ex: buscar dados adicionais, consultar terceiros, dar um tempo antes da decisão).
 Ao final da semana, elabore um  resumo com os principais aprendizados  e práticas que podem ser incorporadas à sua rotina.
 MATERIAL DE APOIO: 
Artigo do portal JusBrasil sobre vieses cognitivos
 COMO COMPROVAR: 
 Entrega de um resumo com:
• Registro das decisões analisadas
• Identificação dos vieses envolvidos
• Estratégias de mitigação aplicadas ou possíveis
 Validação da liderança
 AÇÃO 2 – Aplicar o Ciclo OODA em decisões profissionais diárias JUSTIFICATIVA: 
O  Ciclo OODA (Observar, Orientar, Decidir, Agir)  ajuda a organizar o pensamento em situações que exigem resposta rápida e inteligente. Ao aplicar essa metodologia, é possível ganhar clareza e agilidade, evitando decisões precipitadas ou mal fundamentadas.
 COMO REALIZAR A AÇÃO: 
 Estude o artigo “Ciclo OODA: o que é e como aplicar na sua gestão?”, disponível em:
  https://www.siteware.com.br/blog/metodologias/ciclo-ooda/ 
 Escolha uma  decisão real que você precisa tomar  em breve.
 Estruture essa decisão utilizando as 4 etapas do Ciclo OODA:
Observar: Coleta de informações e contexto
Orientar: Análise com base em valores, experiências e prioridades
Decidir: Escolha da melhor alternativa
Agir: Execução da decisão
 Documente cada etapa da aplicação.
 Após a implementação,  avalie os resultados  e registre os aprendizados, ajustes ou melhorias percebidas.
 MATERIAL DE APOIO: 
Artigo do portal Siteware sobre o Ciclo OODA
 COMO COMPROVAR: 
 Relatório contendo:
• Aplicação prática do Ciclo OODA
• Registro das etapas
• Avaliação de resultados e aprendizados
 Validação da liderança
</t>
  </si>
  <si>
    <t xml:space="preserve"> Estudo do livro "Rápido e Devagar: Duas Formas de Pensar" de Daniel Kahneman</t>
  </si>
  <si>
    <t xml:space="preserve">SEGUEM DUAS AÇÕES: 
Você pode escolher realizar  uma das ações sugeridas  — ou, se preferir,  realizar as duas  para aprofundar ainda mais seu repertório sobre tomada de decisão. Ambas são práticas e totalmente conectadas à sua realidade profissional.
Se desejar sugerir uma ação diferente, converse com sua liderança e registre nos comentários.
 AÇÃO 1 – Estudo do livro “Rápido e Devagar: Duas Formas de Pensar”, de Daniel Kahneman 
 JUSTIFICATIVA: 
Compreender os dois modos de pensar descritos por Kahneman — Sistema 1 (rápido e intuitivo) e Sistema 2 (lento e analítico) — ajuda a perceber quando estamos tomando decisões de forma impulsiva ou racional. Essa consciência é essencial para escolhas mais conscientes e eficazes no contexto profissional.
 COMO REALIZAR A AÇÃO: 
 Solicite o livro “Rápido e Devagar: Duas Formas de Pensar” na Biblioteca Sebrae TO.
 Durante a leitura, destaque trechos que se conectem com experiências do seu dia a dia no trabalho.
 Elabore um resumo com os conceitos principais aprendidos e como podem ser aplicados na sua rotina.
 Escolha uma decisão recente e analise-a à luz dos Sistemas 1 e 2.
 Identifique ao menos 2 estratégias práticas para aprimorar suas decisões futuras com base nessa análise.
 ONDE FAZER: 
 Biblioteca Sebrae TO ou local de leitura pessoal.
 MATERIAL DE APOIO: 
 Livro “Rápido e Devagar: Duas Formas de Pensar” – Daniel Kahneman
 COMO COMPROVAR: 
 Entrega do resumo com os principais aprendizados
 Análise de uma decisão recente com base nos Sistemas 1 e 2
 Validação da liderança
 AÇÃO 2 – Participar do curso “Tomando Decisões Estratégicas”, da Escola Virtual.Gov 
 JUSTIFICATIVA: 
Tomar decisões estratégicas exige não apenas lógica, mas também autoconhecimento, planejamento e visão sistêmica. O curso oferece fundamentos e ferramentas práticas que fortalecem sua capacidade de decidir com mais segurança e alinhamento aos seus objetivos profissionais.
 COMO REALIZAR A AÇÃO: 
 Acesse a plataforma da Escola Virtual.Gov e inscreva-se no curso gratuito “Tomando Decisões Estratégicas”:  https://www.escolavirtual.gov.br/curso/1281 
 Estabeleça um cronograma para realizar o curso, dedicando ao menos 30 minutos por dia útil.
 Reflita sobre os conceitos aprendidos e como eles se aplicam às decisões do seu contexto profissional.
 Elabore um plano de ação com base nas estratégias abordadas no curso.
 Compartilhe o plano com sua liderança para alinhamento.
 ONDE FAZER: 
 Plataforma da Escola Virtual.Gov
 MATERIAL DE APOIO: 
 Curso “Tomando Decisões Estratégicas” – EV.G
 Plano de ação com estratégias aplicáveis
 COMO COMPROVAR: 
 Certificado de conclusão do curso
 Plano de ação elaborado com base nos aprendizados
 Validação da liderança
</t>
  </si>
  <si>
    <t xml:space="preserve"> Leitura reflexiva do livro “Inteligência Emocional” de Daniel Goleman</t>
  </si>
  <si>
    <t xml:space="preserve">SEGUEM DUAS AÇÕES: 
Ambas são sugestões para apoiar o seu desenvolvimento na competência “Tomada de decisão” e estão alinhadas ao seu contexto de trabalho.  VOCÊ PODE ESCOLHER APENAS UMA AÇÃO , conforme sua preferência e disponibilidade — ou, se desejar, realizar ambas para ampliar ainda mais seus aprendizados.
Se quiser propor uma ação alternativa, converse com sua liderança e registre nos comentários para validação.
 AÇÃO 1 – Leitura reflexiva do livro “Inteligência Emocional”, de Daniel Goleman 
 JUSTIFICATIVA: 
Tomar decisões estratégicas exige mais do que lógica. Fatores emocionais muitas vezes interferem silenciosamente no julgamento. Esta ação ajudará você a desenvolver autopercepção e controle emocional, fortalecendo sua capacidade de decidir com equilíbrio.
 COMO REALIZAR A AÇÃO: 
 Solicite o livro “Inteligência Emocional” na Biblioteca Sebrae TO.
 Durante a leitura, destaque os trechos que tratam de autocontrole, impulsos e percepção emocional.
 Escolha três decisões profissionais passadas em que as emoções interferiram no julgamento e reanalise essas situações com base nos aprendizados do livro.
 Elabore um plano pessoal com 3 estratégias práticas para aplicar inteligência emocional nas próximas decisões que tiver de tomar.
 ONDE FAZER: 
 Biblioteca Sebrae TO ou local de leitura pessoal.
 MATERIAL DE APOIO: 
 Livro “Inteligência Emocional” – Daniel Goleman
 Documento de reflexões e plano estratégico
 COMO COMPROVAR: 
 Entrega de um resumo com principais insights da leitura
 Plano pessoal com estratégias de aplicação prática
 Validação da liderança
 AÇÃO 2 – Leitura orientada do livro “A Arte da Imperfeição”, de Brené Brown 
 JUSTIFICATIVA: 
A busca por decisões perfeitas pode levar à paralisia e à autocobrança excessiva. Este livro propõe aceitar a vulnerabilidade e agir com coragem, mesmo diante da incerteza — habilidade essencial em ambientes que exigem escolhas rápidas ou sem garantia de acerto.
 COMO REALIZAR A AÇÃO: 
 Solicite o livro “A Arte da Imperfeição” na Biblioteca Sebrae TO.
 Durante a leitura, registre os trechos que tratam da coragem de agir com base em valores, mesmo com medo de errar.
 Escolha uma decisão futura importante e trace um plano de ação inspirado nos princípios do livro.
 Faça um breve relato sobre como o conceito de imperfeição pode ajudá-lo a decidir com mais confiança e autenticidade.
 ONDE FAZER: 
 Biblioteca Sebrae TO ou espaço de leitura pessoal.
 MATERIAL DE APOIO: 
 Livro “A Arte da Imperfeição” – Brené Brown
 Relato pessoal com aplicação prática
 COMO COMPROVAR: 
 Resumo com aplicação prática de ao menos uma decisão inspirada nos conceitos do livro
 Validação da liderança
</t>
  </si>
  <si>
    <t>Estudo do livro "Rápido e Devagar: Duas Formas de Pensar" de Daniel Kahneman</t>
  </si>
  <si>
    <t xml:space="preserve">SEGUEM DUAS AÇÕES: 
Você pode escolher  uma das ações sugeridas  ou, se desejar um reforço ainda maior no desenvolvimento,  realizar ambas . As duas são complementares e contribuem para fortalecer seu processo de tomada de decisão com base em autoconhecimento, clareza e análise crítica.
 AÇÃO 1 – Estudo do livro “Rápido e Devagar: Duas Formas de Pensar”, de Daniel Kahneman JUSTIFICATIVA: 
Compreender os dois sistemas de pensamento descritos por Kahneman — Sistema 1 (rápido e intuitivo) e Sistema 2 (lento e analítico) — permite reconhecer quando uma decisão está sendo tomada de forma impulsiva ou racional. Essa consciência ajuda a tornar o processo decisório mais equilibrado, seguro e eficaz no ambiente profissional.
 COMO REALIZAR A AÇÃO: 
 Leia o livro “Rápido e Devagar: Duas Formas de Pensar”, disponível na biblioteca do Sebrae TO.
 Durante a leitura, destaque trechos que tenham relação com situações vividas no trabalho.
 Elabore um  resumo com os conceitos principais  e como eles podem ser aplicados na sua rotina.
 Escolha uma decisão recente e analise-a sob a perspectiva dos Sistemas 1 e 2.
 Identifique  pelo menos duas estratégias  para aprimorar suas decisões futuras com base nessa análise.
 ONDE FAZER: 
Biblioteca Sebrae TO ou local de estudo individual.
 MATERIAL DE APOIO: 
Livro “Rápido e Devagar: Duas Formas de Pensar” – Daniel Kahneman
 COMO COMPROVAR: 
 Entrega do resumo com os principais aprendizados
 Análise de uma decisão recente utilizando os conceitos dos Sistemas 1 e 2
 Validação da liderança
 AÇÃO 2 – Participar do curso “Carreira de Excelência”, do portal Na Prática JUSTIFICATIVA: 
Tomar decisões mais assertivas e alinhadas aos próprios objetivos exige autoconhecimento, clareza de valores e visão de longo prazo. O curso “Carreira de Excelência” oferece ferramentas práticas para refletir sobre sua trajetória e tomar decisões conscientes, conectadas ao seu propósito profissional.
 COMO REALIZAR A AÇÃO: 
 Acesse o curso gratuito no portal Na Prática:  www.napratica.org.br/carreira-de-excelencia/ 
 Conclua os módulos propostos, reservando tempo semanal para realização das atividades.
 Reflita sobre como os aprendizados se conectam à sua vivência profissional.
 Elabore um  plano de ação prático  com base nas estratégias apresentadas no curso.
 ONDE FAZER: 
Ambiente virtual – Portal Na Prática
 MATERIAL DE APOIO: 
Curso “Carreira de Excelência” – Portal Na Prática
 COMO COMPROVAR: 
 Certificado de conclusão do curso
 Plano de ação construído com base nos aprendizados
 Validação da liderança
</t>
  </si>
  <si>
    <t>Leitura prática do livro “Seja Assertivo!” de Vera Martins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</si>
  <si>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Leitura prática do livro “Seja Assertivo!”, de Vera Martins 
 JUSTIFICATIVA: 
A assertividade fortalece a capacidade de expressar decisões com firmeza e clareza, mesmo em contextos adversos. Para Euzebio, desenvolver essa habilidade pode ajudar a tomar decisões com menos hesitação e mais confiança, melhorando sua atuação profissional.
 COMO REALIZAR A AÇÃO: 
 Solicite o livro “Seja Assertivo!” na Biblioteca Sebrae TO.
 Durante a leitura, marque os capítulos que abordam os temas: tomada de decisão, posicionamento firme e autoconfiança.
 Com base na leitura, elabore um checklist pessoal de atitudes assertivas a aplicar antes, durante e após tomar decisões.
 Aplique o checklist em pelo menos duas situações reais do trabalho e registre os resultados observados.
 Reflita sobre os impactos e ajustes necessários na prática.
 ONDE FAZER: 
 Biblioteca Sebrae TO
 Espaço de leitura individual
Estas são apenas sugestões — a escolha deve ser alinhada com sua liderança.
 MATERIAL DE APOIO: 
 Livro “Seja Assertivo!” – Vera Martins
 Modelo de checklist pessoal
 COMO COMPROVAR: 
 Entrega do checklist criado
 Relato prático das situações em que a ferramenta foi aplicada
 Validação da liderança
 AÇÃO 2 – Estudo guiado do livro “Mindset – A Nova Psicologia do Sucesso”, de Carol Dweck 
 JUSTIFICATIVA: 
Um dos principais bloqueios na tomada de decisão é o medo de errar. O conceito de “mindset de crescimento” ajuda a compreender que falhar faz parte do processo de aprendizagem, o que favorece decisões mais corajosas e criativas. Essa leitura pode ampliar sua confiança em assumir desafios.
 COMO REALIZAR A AÇÃO: 
 Solicite o livro “Mindset – A Nova Psicologia do Sucesso” na Biblioteca Sebrae TO.
 Reflita, durante a leitura, sobre como suas crenças pessoais influenciam sua forma de decidir.
 Ao final da leitura, registre três decisões que você deixou de tomar por receio, e escreva como poderia enfrentá-las com uma mentalidade de crescimento.
 Elabore um plano de enfrentamento para futuras decisões desafiadoras, considerando os aprendizados do livro.
 ONDE FAZER: 
 Biblioteca Sebrae TO
 Espaço de leitura pessoal
Estas são apenas sugestões — a escolha deve ser alinhada com sua liderança.
 MATERIAL DE APOIO: 
 Livro “Mindset – A Nova Psicologia do Sucesso” – Carol Dweck
 Documento de registro das reflexões e plano de ação
 COMO COMPROVAR: 
 Registro escrito com as reflexões e o plano de enfrentamento
 Validação da liderança
</t>
  </si>
  <si>
    <t xml:space="preserve">AÇÃO  – Realizar o curso “Programa de Integridade” (UC Sebrae) 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Localize o curso “Programa de Integridade” e conclua todos os módulos obrigatórios.
 Reflita sobre os conteúdos apresentados e registre suas percepções principais.
 ONDE FAZER: 
 Plataforma UC Sebrae (pesquisar por: Programa de Integridade)
Estas são apenas sugestões — a escolha deve ser alinhada com sua liderança e validada pela UGP.
 MATERIAL DE APOIO: 
 Curso “Programa de Integridade” disponível na Plataforma UC Sebrae
 COMO COMPROVAR: 
 Certificado de conclusão emitido pela plataforma
</t>
  </si>
  <si>
    <t>Leitura prática do livro “Como Fazer Amigos e Influenciar Pessoas” de Dale Carnegie</t>
  </si>
  <si>
    <t xml:space="preserve">AÇÃO 1 – Leitura prática do livro “Como Fazer Amigos e Influenciar Pessoas” de Dale Carnegie
 JUSTIFICATIVA:
Uma comunicação eficaz fortalece relações, reduz ruídos e amplia a influência positiva no ambiente profissional. Este clássico oferece princípios valiosos para lidar com pessoas difíceis e aprimorar a escuta ativa.
 COMO REALIZAR A AÇÃO:
 Leia o livro “Como Fazer Amigos e Influenciar Pessoas”, disponível na biblioteca do Sebrae.
 Destaque os princípios essenciais relacionados à empatia, atenção e comunicação positiva.
 Selecione duas conversas recentes que você tenha tido e reavalie como elas poderiam ter sido conduzidas com base nos ensinamentos do livro.
 Elabore uma lista com 5 atitudes comportamentais que você pretende adotar para melhorar sua comunicação no dia a dia.
 MATERIAL DE APOIO:
Livro “Como Fazer Amigos e Influenciar Pessoas” – Dale Carnegie
 COMO COMPROVAR:
 Entrega de um resumo dos princípios destacados
 Lista das 5 atitudes comportamentais a aplicar no cotidiano
 Relato breve sobre as duas conversas reavaliadas (opcional para reforçar)
 AÇÃO 2 – Estudo do livro “O Cérebro de Buda” de Rick Hanson
 JUSTIFICATIVA:
Melhorar as relações interpessoais começa com a autoconsciência e a autorregulação emocional. O livro traz reflexões práticas para cultivar calma e compaixão, essenciais para interações mais positivas no ambiente profissional.
 COMO REALIZAR A AÇÃO:
 Leia o livro “O Cérebro de Buda”, disponível na biblioteca do Sebrae.
 Marque os capítulos que tratam de mindfulness (atenção plena) e compaixão nas relações.
 Crie uma rotina pessoal semanal de autorreflexão (exemplo: 10 minutos anotando impressões e aprendizados sobre suas interações).
 Registre as mudanças percebidas nas suas conversas e relações profissionais ao longo do período.
 MATERIAL DE APOIO:
Livro “O Cérebro de Buda” – Rick Hanson
 COMO COMPROVAR:
 Entrega de um resumo dos capítulos destacados
 Registro das práticas semanais de autorreflexão e observações sobre mudanças nas relações
</t>
  </si>
  <si>
    <t xml:space="preserve"> Leitura do livro “Em Busca de Sentido” de Viktor Frankl</t>
  </si>
  <si>
    <t xml:space="preserve">AÇÃO 1 – Leitura do livro  “Em Busca de Sentido”  de Viktor Frankl
 JUSTIFICATIVA: 
Desenvolver a empatia e o respeito pelas experiências alheias é essencial para melhorar o ambiente de trabalho e fortalecer relações profissionais. O livro de Viktor Frankl, ao tratar da busca por significado mesmo diante de adversidades extremas, contribui para  ampliar a sensibilidade humana  e a escuta profunda.
 COMO REALIZAR A AÇÃO: 
 Leia o livro  “Em Busca de Sentido” , disponível na biblioteca do Sebrae.
 Durante a leitura, anote trechos que tratem de  propósito, sofrimento e respeito ao outro .
 Reflita sobre uma  situação de tensão vivenciada no trabalho , pensando em como a empatia poderia ter transformado esse momento.
 Elabore uma  reflexão escrita  sobre como os aprendizados do livro podem influenciar positivamente sua postura relacional no ambiente profissional.
 MATERIAL DE APOIO: 
Livro  “Em Busca de Sentido”  – Viktor Frankl
 COMO COMPROVAR: 
 Reflexão escrita contendo:
• Trechos marcantes do livro
• Situação de tensão analisada
• Possível abordagem mais empática com base nos aprendizados
 Aplicação prática no contexto de trabalho
 Validação da liderança
   AÇÃO 2 – Leitura orientada do livro  “Comunicação Não-Violenta”  de Marshall Rosenberg
 JUSTIFICATIVA: 
A  Comunicação Não-Violenta (CNV)  é uma ferramenta poderosa para tornar as relações mais respeitosas, transparentes e eficazes. Para profissionais com perfil mais reservado, como Euzebio, a CNV pode ajudar a equilibrar  cautela com assertividade , promovendo diálogos mais construtivos mesmo em situações delicadas.
 COMO REALIZAR A AÇÃO: 
 Leia o livro  “Comunicação Não-Violenta” , disponível na biblioteca do Sebrae.
 Marque os trechos que explicam os  quatro componentes da CNV :
 Observação  (sem julgamento)
 Sentimento 
 Necessidade 
 Pedido 
 Escolha uma  conversa difícil ou mal resolvida  no seu contexto profissional.
 Simule como essa conversa poderia ocorrer  seguindo os pilares da CNV .
 Elabore um  roteiro da nova abordagem  e aplique a conversa reformulada na prática.
 Registre os resultados e impressões da aplicação.
 MATERIAL DE APOIO: 
Livro  “Comunicação Não-Violenta”  – Marshall Rosenberg
 COMO COMPROVAR: 
 Entrega de:
• Roteiro da conversa reformulada com base na CNV
• Relato da aplicação prática e seus efeitos
 Validação da liderança
</t>
  </si>
  <si>
    <t xml:space="preserve"> Leitura e prática do livro “Foco na Prática” de Paulo Vieira</t>
  </si>
  <si>
    <t xml:space="preserve">AÇÃO 1:  Leitura e prática do livro “Foco na Prática” de Paulo Vieira
 JUSTIFICATIVA: 
Euzebio, manter o foco em meio a diversas tarefas é um dos principais desafios da produtividade. Este livro apresenta métodos práticos para desenvolver disciplina, estabelecer rotinas eficazes e manter a constância.
 COMO REALIZAR A AÇÃO: 
 Leia o livro “Foco na Prática”, disponível na biblioteca do Sebrae.
 Escolha e teste uma técnica nova a cada semana durante um mês.
 Registre o que funcionou, o que não funcionou e o que precisa ser ajustado.
 Crie um plano semanal com base nas técnicas mais úteis para você.
 MATERIAL DE APOIO: 
Livro “Foco na Prática” – Paulo Vieira
 COMO COMPROVAR: 
Entrega do registro das técnicas testadas e do plano final de foco semanal.
 AÇÃO 2:  Leitura do livro “Ferramentas dos Titãs” de Tim Ferriss
 JUSTIFICATIVA: 
A obra traz práticas reais usadas por pessoas de alta performance. O conteúdo é aplicável e pode ser experimentado de forma imediata na rotina.
 COMO REALIZAR A AÇÃO: 
 Leia o livro “Ferramentas dos Titãs”, disponível na biblioteca do Sebrae.
 Escolha três ferramentas apresentadas e aplique-as durante três semanas.
 Registre semanalmente os impactos e aprendizados.
 Elabore um resumo destacando a técnica que mais se adaptou ao seu estilo.
 MATERIAL DE APOIO: 
Livro “Ferramentas dos Titãs” – Tim Ferriss
 COMO COMPROVAR: 
Relato semanal e resumo com a técnica preferida e a aplicação prática.
 Você pode optar por uma das duas ações, conforme o foco desejado: comunicação e influência prática (Ação 1) ou autoconsciência e compaixão (Ação 2). Fazer ambas é uma ótima forma de complementar seu desenvolvimento interpessoal.
</t>
  </si>
  <si>
    <t xml:space="preserve"> Estudo e aplicação prática do livro “A Tríade do Tempo” de Christian Barbosa</t>
  </si>
  <si>
    <t xml:space="preserve">AÇÃO:  Estudo e aplicação prática do livro “A Tríade do Tempo” de Christian Barbosa
 JUSTIFICATIVA: 
A organização do tempo é um dos pilares fundamentais da produtividade. Com base no conceito da Tríade do Tempo, você poderá identificar o que é urgente, importante ou circunstancial, priorizando suas tarefas com mais clareza e eficiência.
 COMO REALIZAR A AÇÃO: 
 Leia o livro “A Tríade do Tempo”, disponível na biblioteca do Sebrae.
 Durante uma semana, registre todas as suas atividades diárias.
 Classifique cada atividade conforme a metodologia da Tríade do Tempo.
 Reestruture sua agenda e planejamento com base nessa classificação.
 Escreva uma análise pessoal relatando os ganhos e melhorias percebidas na sua rotina.
 MATERIAL DE APOIO: 
Livro “A Tríade do Tempo” – Christian Barbosa
 COMO COMPROVAR: 
Entrega do diário de atividades com a classificação realizada, acompanhado da análise pessoal sobre as melhorias na rotina.
</t>
  </si>
  <si>
    <t>Desenvolver mentalidade inovadora e visão estratégica para propor soluções práticas</t>
  </si>
  <si>
    <t xml:space="preserve">SEGUEM DUAS OPÇÕES DE AÇÃO: 
Você deve escolher apenas uma das opções abaixo para fins de comprovação.
Caso deseje realizar ambas, ótimo. Ambas permanecerão registradas no plano, mesmo que apenas uma delas seja executada. Não há necessidade de excluir a opção não priorizada.
 Justificativa A colaboradora demonstrou interesse direto por metodologias como PDCA, Design Thinking e resolução de problemas, evidenciando o desejo de inovar na prática. Além disso, seu contexto profissional demanda proatividade na identificação de oportunidades de melhoria, com pensamento mais estratégico. Esta ação foi construída para ampliar a capacidade de Fabiane em gerar soluções criativas, de forma simples e aplicável à sua realidade.
 Como Realizar a Ação Opção 1: Filme Assistir ao filme: Temple Grandin (2010) 
Disponível em plataformas de streaming.
Baseado em fatos reais, o filme mostra como Temple Grandin aplicou observação, empatia e pensamento visual para inovar em processos e resolver problemas de forma criativa.
Após assistir, escreva uma breve resenha (até 1 página) respondendo:
 O que mais chamou sua atenção na forma como ela pensava em soluções
 Que atitudes ou abordagens você pode aplicar no seu trabalho a partir do exemplo dela
 Opção 2: Curso gratuito Curso: Inovação como Estratégia Competitiva – Universidade Sebrae 
Disponível na UC Sebrae.
Apresenta fundamentos práticos sobre como utilizar a inovação como diferencial para gerar resultados, com foco em transformação de processos, serviços e entregas, mesmo em contextos com recursos limitados.
 Como Comprovar Se escolher o filme (Opção 1):  entregar uma  resenha de até 1 página , conforme as perguntas sugeridas.
 Se escolher o curso (Opção 2):  entregar o  certificado ou print de conclusão  da UC Sebrae.
 Aviso Importante As opções são complementares. Você pode realizar apenas uma delas para fins de comprovação, ou ambas, se desejar aprofundar o desenvolvimento.
 Resumo Final Desenvolver um olhar inovador e estratégico fortalece sua capacidade de transformar desafios cotidianos em soluções criativas, com mais impacto e protagonismo na sua atuação.
</t>
  </si>
  <si>
    <t>Ampliar organização e foco para lidar com múltiplas demandas com mais estratégia</t>
  </si>
  <si>
    <t xml:space="preserve">SEGUEM DUAS OPÇÕES DE AÇÃO: 
As duas opções a seguir foram elaboradas para seu desenvolvimento. Você precisa escolher apenas uma delas para comprovação.
Caso deseje realizar ambas, melhor ainda. Ambas permanecerão no plano, mesmo que apenas uma delas seja concluída. Não há necessidade de excluir a opção não priorizada.
 Justificativa A Fabiane enfrenta contextos de alta demanda e grande número de entregas simultâneas. A análise comportamental e os registros no PDI apontam a necessidade de desenvolver maior clareza, foco e planejamento de ações, para evitar dispersão e sobrecarga. Esta ação foi criada para oferecer recursos práticos que ajudem a organizar o dia a dia, priorizar tarefas importantes e manter constância nos resultados.
 Como Realizar a Ação Opção 1: Leitura Livro: A Única Coisa – Gary Keller 
Disponível na biblioteca Sebrae.
A leitura aborda como identificar e manter o foco no que realmente importa, eliminando distrações e construindo um sistema de prioridades que gera resultados com menos esforço desperdiçado.
Ideal para quem precisa conciliar múltiplas tarefas com entregas consistentes e estratégicas.
 Opção 2: Curso gratuito Curso: Gestão do Tempo e Produtividade  – Escola Virtual do Governo (EV.Gov)
Aborda ferramentas práticas de organização, priorização, uso estratégico da agenda, gestão de interrupções e aumento da produtividade com base em planejamento realista.
 Como Comprovar Se escolher o livro (Opção 1):  entregar uma  resenha de até 1 página  com os 3 principais aprendizados da leitura e como pretende aplicá-los em sua rotina semanal.
 Se escolher o curso (Opção 2):  entregar o  certificado de conclusão  ou  print final  da plataforma EV.Gov.
 Aviso Importante As opções são complementares. Você pode realizar uma ou ambas.
 Resumo Final Com foco e organização direcionada ao que realmente importa, é possível transformar o excesso de tarefas em entregas estratégicas e sustentáveis no dia a dia.
</t>
  </si>
  <si>
    <t>Desenvolver autoconfiança e autogestão emocional</t>
  </si>
  <si>
    <t xml:space="preserve">Fabiane, você verá abaixo duas formas diferentes de desenvolver sua inteligência emocional e sua autoconfiança.
Você pode escolher fazer  apenas uma  delas para comprovar esta ação no sistema.
Mas se quiser fazer as duas, melhor ainda. As duas opções permanecerão no seu plano, e você pode realizá-las quando quiser. Não é necessário apagar nenhuma. Justificativa Nos seus documentos, Fabiane, você indicou que deseja fortalecer sua  autoconfiança  e  automotivação , além de aprender a lidar melhor com o volume de demandas e a sobrecarga emocional.
Isso faz parte do seu processo de desenvolvimento para conseguir entregar com qualidade, mesmo em momentos de pressão, e se sentir mais segura e tranquila no ambiente de trabalho.
Esse plano foi pensado exatamente para te ajudar a gerenciar melhor suas emoções e fortalecer sua energia emocional para o dia a dia.
 Como Realizar a Ação Opção 1 – Atividade prática: Diário emocional e planejamento de energia Você vai aplicar uma prática simples de autoconhecimento, que pode ser feita com papel e caneta ou em um caderno digital.
 PASSO 1 – Crie seu diário emocional (10 minutos por dia) 
 Durante 10 dias seguidos, no fim do expediente ou à noite, escreva 3 coisas:
 Situação do dia que te causou alguma emoção forte  (pode ser positiva ou negativa).
 Como você reagiu na hora. 
 O que você poderia fazer diferente numa próxima vez. 
 Escreva com liberdade. Não precisa ser bonito, só precisa ser verdadeiro.
 Exemplo:
Situação: Fui cobrada por uma entrega atrasada.
Reação: Fiquei ansiosa, tentei justificar com muitas explicações.
Reflexão: Da próxima vez, posso respirar fundo e explicar o que já foi feito e o novo prazo com firmeza.
 PASSO 2 – Faça seu Mapa de Energia Pessoal (1 vez por semana) 
 Durante 3 semanas, crie uma tabela com três colunas:
O que  consome  sua energia no trabalho?
O que  recupera  sua energia?
O que está  no seu controle  mudar?
 Reflita sobre como pode reorganizar sua rotina com base nisso.
 Exemplo:
Consome: reuniões longas sem foco.
Recupera: pausas curtas, caminhar no intervalo.
No controle: sugerir pautas objetivas e blocar reuniões em 40 min.
 PASSO 3 – Pratique a respiração de 2 minutos (diariamente) 
 Antes de começar o dia ou antes de uma tarefa difícil, sente-se por 2 minutos e faça o seguinte:
Inspire contando até 4
Segure o ar contando até 2
Expire contando até 6
Repita por 2 a 3 ciclos.
Isso ajuda seu corpo a sair do estado de alerta e recuperar o equilíbrio emocional.
 PASSO 4 – Escreva uma autoavaliação final (após 3 semanas) 
 Em 1 página, responda:
O que você aprendeu sobre si mesma nesse processo?
Qual foi o maior desafio?
O que você sentiu de melhora no seu dia a dia?
 Opção 2 – Curso gratuito sobre inteligência emocional Curso: Inteligência Emocional 
 Plataforma: Universidade Corporativa Sebrae
 Conteúdo: autoconhecimento, autocontrole, empatia, habilidades sociais e motivação.
 Como fazer: 
 Realize o curso no seu tempo, e ao final salve o certificado.
 Como Comprovar Se fizer a prática (Opção 1): 
Entregar os seguintes registros:
Foto ou print de 1 página do seu diário emocional
1 tabela do seu Mapa de Energia Pessoal
A autoavaliação final com reflexões sobre o processo (1 página)
 Se fizer o curso (Opção 2): 
Enviar o  certificado de conclusão  (PDF ou print com nome e data)
 Aviso Importante As duas opções apresentadas são válidas e complementares.
Fabiane, você pode escolher  uma delas  para validar a ação no sistema, ou realizar  ambas  para ampliar seu desenvolvimento.
Caso realize um curso pago, ele será analisado pela UGP antes da validação.
 Resumo Final Desenvolver inteligência emocional é essencial para lidar com a pressão, aumentar sua segurança interna e manter o equilíbrio diante de cobranças. Esse plano foi feito sob medida para que você possa se fortalecer de dentro para fora, com passos simples e acessíveis.
</t>
  </si>
  <si>
    <t>Desenvolver raciocínio prático e estruturado para resolver problemas do dia a dia</t>
  </si>
  <si>
    <t xml:space="preserve">SEGUEM DUAS OPÇÕES DE AÇÃO: 
As duas opções abaixo são propostas para seu desenvolvimento. Você precisa escolher apenas uma delas para fazer a comprovação.
Se desejar realizar ambas, melhor ainda. As duas permanecerão registradas no plano, mesmo que apenas uma delas seja concluída.
 Justificativa A colaboradora demonstrou interesse direto em desenvolver metodologias para análise e resolução de problemas. Sua atuação técnica requer decisões rápidas, práticas e com base em evidências. Essa ação foi criada para desenvolver uma abordagem estruturada e objetiva diante de desafios cotidianos, melhorando a clareza no diagnóstico e a eficiência nas soluções adotadas.
 Como Realizar a Ação Opção 1: Filme Assistir ao filme: Apollo 13 (1995) 
Disponível em plataformas de streaming.
O filme retrata a missão espacial da NASA que enfrentou uma falha crítica e só teve sucesso graças à habilidade da equipe em solucionar problemas sob pressão.
Após assistir, escreva uma resenha (até 1 página) respondendo:
 Como a equipe lidou com situações de crise
 Que estratégias de solução de problemas você poderia adaptar para o seu dia a dia de trabalho
 Opção 2: Curso gratuito Curso: Ferramentas para a melhoria da gestão – Universidade Sebrae 
Disponível na plataforma UC Sebrae.
O curso apresenta ferramentas simples e eficazes para identificar causas de problemas, planejar soluções e implementar melhorias. Ele é indicado para quem deseja fortalecer sua capacidade de agir com método, prevenir falhas recorrentes e gerar entregas com mais qualidade.
 Como Comprovar Se escolher o filme (Opção 1):  entregar uma  resenha de até 1 página , conforme as perguntas orientadoras.
 Se escolher o curso (Opção 2):  entregar o  certificado ou print de conclusão  da Universidade Sebrae.
 Aviso Importante As opções apresentadas são complementares. Você pode realizar apenas uma delas para fins de comprovação, ou ambas. Registros com custo seguem sujeitos à avaliação da UGP.
 Resumo Final Resolver problemas com método reduz erros, melhora os processos e amplia sua autonomia e confiança nas entregas técnicas e decisões diárias.
</t>
  </si>
  <si>
    <t>Fortalecer a comunicação de impacto (oratória e escrita profissional)</t>
  </si>
  <si>
    <t xml:space="preserve">Importante:  Você vai ver abaixo duas formas diferentes de desenvolver sua comunicação.
Você pode escolher  fazer só uma delas , e isso já é suficiente para marcar como concluído.
Mas se quiser fazer as duas, melhor ainda!
As duas opções vão continuar aparecendo no seu plano para você poder voltar nelas quando quiser. Não é necessário apagar nenhuma. ✨ Justificativa Você mesma indicou que gostaria de melhorar sua  comunicação verbal e escrita , fazer curso de  oratória  e também de  comunicação empresarial .
Essas melhorias são essenciais para sua atuação, pois envolvem:
 fazer apresentações com clareza,
 redigir relatórios e e-mails mais objetivos,
 falar com segurança e se expressar bem diante de clientes ou da equipe.
 Esse plano vai te ajudar a desenvolver tudo isso de forma prática e acessível.
 ✅ Como Realizar a Ação 🔹 Opção 1 – Atividade prática: Treinando fala e escrita na vida real Você vai treinar sua comunicação com ações simples no dia a dia.
Siga esse passo a passo (você pode fazer tudo em 3 a 4 semanas, com poucos minutos por dia):
 PASSO 1 – Escolha um assunto real do seu trabalho 
 Pode ser uma apresentação que você tenha feito ou vai fazer,
 Ou um tema de projeto que precise explicar.
  Exemplo:  “Ações do Sebrae no Jalapão” ou “Como funciona o acesso a crédito”.
 PASSO 2 – Escreva suas ideias num papel ou documento (mapinha da fala) 
 Comece explicando o  contexto  (o que está acontecendo),
 Depois diga  qual é o problema ou desafio ,
 E por fim, diga  qual é a resposta ou solução .
Isso vai te ajudar a organizar sua fala com começo, meio e fim.
 PASSO 3 – Grave um áudio ou vídeo curto (1 a 3 minutos) 
 Pegue seu celular, vá para um lugar calmo e grave você mesma explicando esse assunto.
 Não se preocupe com erros, o objetivo é treinar.
 Grave mais de uma vez se quiser. A cada vez, tente falar com mais segurança e objetividade.
 PASSO 4 – Faça uma melhoria por dia 
Depois de gravar, assista ao vídeo e anote o que pode melhorar:
 Falei muito rápido ou muito devagar?
 Usei palavras difíceis demais?
 Fui direta ou fiquei enrolando?
 Tive segurança ou fiquei hesitante?
 PASSO 5 – Melhore sua escrita também 
Pegue um e-mail que você enviaria no trabalho e tente reescrevê-lo:
 Comece com o assunto direto (ex: "Confirmação de reunião com parceiros – dia 10/09")
 Use parágrafos curtos.
 Escreva como se estivesse explicando para alguém que  nunca ouviu falar do assunto .
 Evite frases longas ou complicadas.
 PASSO 6 – Junte os materiais e salve 
Você pode salvar:
 O vídeo que gravou,
 O roteiro ou mapa da sua fala,
 Um exemplo de antes e depois de e-mail que você reescreveu,
 E uma anotação simples dizendo o que aprendeu com esse exercício.
 🔹 Opção 2 – Faça um curso online gratuito Você pode escolher  1 dos cursos abaixo  (ou fazer os dois, se quiser!).
Ambos são gratuitos e reconhecidos pelo Sebrae:
 Curso 1: Comunicação Assertiva: Oratória, Retórica e Técnicas de Apresentação (EV.G) 
 Plataforma: Escola Virtual do Governo
 Link:  https://www.escolavirtual.gov.br/curso/1347 
 Conteúdo: fala com segurança, estrutura da oratória, técnicas para se expressar com clareza.
 Curso 2: Comunicação Empresarial (Fundação Bradesco) 
 Plataforma: Escola Virtual Fundação Bradesco
 Link:  https://www.ev.org.br/cursos/comunicacao-empresarial 
 Conteúdo: e-mails claros, relatórios objetivos, linguagem adequada no ambiente de trabalho.
 Dica:  Ao terminar o curso, baixe e salve o  certificado de conclusão .
 📎 Como Comprovar Se fizer a prática (Opção 1): 
Envie:
Um vídeo curto (entre 1 e 3 minutos) explicando um tema real,
O roteiro ou mapa de ideias que usou,
Um exemplo de antes/depois de e-mail reescrito,
E uma anotação simples com o que você aprendeu ou melhorou.
 Se fizer o curso (Opção 2): 
Envie:
Certificado de conclusão (ou print do curso finalizado).
 ⚠️ Aviso Importante Você só precisa  fazer 1 das opções acima  para concluir esta ação.
Se quiser fazer as duas, ótimo!
As duas continuarão no seu plano, mesmo depois que escolher uma. Não é necessário apagar nenhuma delas.
 ✅ Resumo Final Comunicar com clareza te ajuda a ter mais segurança no que fala, apresentar melhor suas ideias e ser mais reconhecida pelas suas entregas. Essa ação é um passo essencial para aumentar sua visibilidade e impacto no trabalho!
</t>
  </si>
  <si>
    <t>Aprimorar clareza e persuasão na fala profissional</t>
  </si>
  <si>
    <t xml:space="preserve">SEGUEM DUAS OPÇÕES DE AÇÃO: 
Ambas são propostas para o seu desenvolvimento, mas é necessário escolher apenas uma delas para comprovação.
Se desejar realizar as duas, melhor ainda. Elas permanecerão registradas no seu plano, mesmo que você opte por apenas uma delas — não é preciso solicitar exclusão da opção não escolhida.
 Justificativa O desenvolvimento da comunicação é uma prioridade clara da colaboradora, que busca melhorar sua oratória, fluência verbal e persuasão. Essas competências são diretamente ligadas ao impacto que suas falas podem ter ao apresentar projetos, orientar empresários ou defender ideias.
A análise comportamental também aponta que essas são áreas a fortalecer em relação ao perfil ideal do cargo. Essa ação visa trazer mais clareza, confiança e influência para seu discurso profissional.
 Como Realizar a Ação Opção 1: Desenvolvimento Prático Autônomo Reflexão escrita a partir de TED Talk: “Como falar de forma que as pessoas queiram ouvir” – Julian Treasure 
 Passo a passo:
 Acesse o TED Talk “ Como falar de forma que as pessoas queiram ouvir ”, de Julian Treasure (disponível no site oficial do TED Talks).
 Durante o vídeo, anote os  sete pecados da fala  e as  ferramentas da comunicação eficaz  apresentadas por ele.
 Após assistir, escreva um pequeno texto (até 1 página) com o título:
  “O que eu já faço bem e o que posso melhorar na minha forma de me comunicar” .
 No texto, reflita com base nos conceitos do TED:
Quais erros você reconhece em si mesma e deseja reduzir?
Quais estratégias você já utiliza ou quer passar a usar para se comunicar com mais clareza, ética e impacto?
 Guarde o texto como um guia pessoal de aprimoramento e envie como comprovante da atividade.
 Opção 2: Desenvolvimento Formal Ler o livro   “Seja Assertivo!” – Vera Martins 
Disponível na biblioteca Sebrae, conforme lista oficial. O livro traz exercícios práticos para desenvolver assertividade na fala e na escuta.
 Como Comprovar Se escolher a prática (Opção 1):  enviar o  texto reflexivo (até 1 página)  com base no TED Talk.
 Se escolher o livro (Opção 2):  enviar  resenha de 1 página  com aprendizados e como pretende aplicá-los em sua atuação.
 Aviso Importante As opções são complementares. Você pode realizar uma ou ambas.
 Resumo Final Comunicar com clareza é uma das formas mais rápidas e eficazes de multiplicar seu impacto profissional. Fortalecer essa habilidade amplia sua confiança, credibilidade e resultados.
</t>
  </si>
  <si>
    <t>Fortalecer a iniciativa e a autonomia nas decisões do dia a dia</t>
  </si>
  <si>
    <t xml:space="preserve">Fabiane, este plano oferece  duas formas diferentes  de desenvolvimento. Você pode escolher fazer  apenas uma  delas para marcar a ação como concluída.
Caso queira realizar as duas, melhor ainda. Ambas permanecerão registradas no seu plano — não é necessário apagar nenhuma. Justificativa De acordo com seu perfil comportamental, Fabiane, há espaço para desenvolvimento nas áreas de  Independência ,  Determinação  e  Automotivação , que estão abaixo do esperado para o cargo de Analista Comercial.
Essas competências estão diretamente ligadas ao protagonismo: agir com iniciativa, tomar decisões com segurança e assumir a liderança das próprias tarefas.
Essa ação foi pensada para te apoiar a desenvolver mais autonomia no dia a dia, ganhar clareza nas escolhas e se posicionar com mais confiança diante dos desafios da rotina.
 Como Realizar a Ação Opção 1 – Atividade prática: Diário de decisões PASSO 1 – Registre 1 decisão por dia, durante 10 dias 
 Escolha uma decisão que você tenha tomado no trabalho a cada dia (pode ser algo simples, como priorizar uma tarefa ou delegar algo).
 Para cada uma, anote:
Qual foi a decisão?
Por que você tomou essa decisão?
Como se sentiu com ela?
O que faria diferente numa próxima vez?
 PASSO 2 – Conclua com uma reflexão final 
 Ao final dos 10 dias, escreva  1 página  com suas conclusões:
O que você aprendeu sobre o seu jeito de decidir?
Em quais situações se sentiu mais autônoma?
Que tipo de atitude gostaria de reforçar daqui em diante?
 Opção 2 – Curso gratuito sobre protagonismo Propósito e Qualidade de Vida: Descobertas para o Desenvolvimento Pessoal” 
 Plataforma: EV.G
 Conteúdo: desenvolvimento pessoal, escolhas conscientes, autogestão, foco em valores e protagonismo.
 Como fazer: 
 Acesse o link, faça o login ou o cadastro, realize o curso e salve o certificado ao final.
 Como Comprovar Se fizer a prática (Opção 1): 
Enviar:
Registro das 10 decisões com as respostas, e
A página final com sua reflexão sobre o processo.
 Se fizer o curso (Opção 2): 
Enviar o  certificado de conclusão  (PDF ou print com nome e data).
 Aviso Importante As opções acima são complementares. Fabiane, você pode realizar  uma  delas para validar a ação no sistema, ou fazer  ambas , se desejar aprofundar seu desenvolvimento.
Se realizar um curso pago diferente, será necessário encaminhar para avaliação da UGP.
 Resumo Final Assumir o protagonismo das suas decisões fortalece sua autonomia, aumenta sua segurança profissional e amplia seu impacto no trabalho. Este plano é um passo concreto para construir mais confiança e agilidade na sua atuação.
</t>
  </si>
  <si>
    <t>Fortalecer protagonismo e tomada de decisão com foco no que realmente importa</t>
  </si>
  <si>
    <t xml:space="preserve">SEGUEM DUAS OPÇÕES DE AÇÃO: 
As duas opções abaixo são propostas para seu desenvolvimento. Você precisa escolher apenas uma delas para fazer a comprovação.
Se desejar realizar ambas, melhor ainda. As duas permanecerão registradas no plano, mesmo que apenas uma seja concluída. Não é necessário solicitar a exclusão da opção que não for priorizada.
 Justificativa A análise comportamental aponta necessidade de fortalecimento da autonomia, iniciativa e segurança ao tomar decisões — características diretamente ligadas ao protagonismo. A própria colaboradora relatou dificuldades para priorizar, lidar com volume alto de demandas e focar no que é mais estratégico. Esta ação foi elaborada para ajudá-la a desenvolver critérios claros para decidir com mais confiança, eliminar o excesso e assumir o protagonismo de suas escolhas com foco no que realmente gera valor.
 Como Realizar a Ação Opção 1: Desenvolvimento Prático Autônomo Aplicar a técnica da Matriz Custo x Impacto para uma decisão real 
 Escolha uma decisão profissional real que você precisa tomar nas próximas semanas (exemplo: assumir ou não uma nova responsabilidade, priorizar tarefas, aceitar um convite, recusar uma atividade, etc.).
 Liste 3 alternativas possíveis para essa decisão.
 Para cada alternativa, atribua dois valores (de 1 a 5):
Custo pessoal (tempo, energia, desconforto envolvido)
Impacto esperado (resultado positivo ou valor gerado)
 Após analisar, escolha a alternativa com  melhor equilíbrio entre baixo custo e alto impacto .
 Com base nessa análise, escreva um texto breve (até 1 página) respondendo:
Qual decisão você tomou
Como chegou a essa escolha
O que aprendeu sobre seu próprio processo de decisão
 Opção 2: Desenvolvimento Formal Livro: Essencialismo – A disciplinada busca por menos, de Greg McKeown 
Disponível na biblioteca Sebrae TO.
O livro traz ferramentas práticas para tomada de decisão com foco, critério e coragem. Ideal para quem enfrenta sobrecarga de tarefas e precisa aprender a dizer não com segurança e clareza.
Foque especialmente nos capítulos que abordam:
 Como identificar o que é essencial
 Como eliminar o que não é
 Como dizer não com elegância
 Como Comprovar Se escolher a prática (Opção 1):  enviar um  texto explicativo (até 1 página)  com a análise e a decisão tomada usando a matriz.
 Se escolher o livro (Opção 2):  entregar uma  resenha reflexiva de 1 página  destacando 3 aprendizados principais e como pretende aplicá-los no trabalho.
 Aviso Importante As opções são complementares. Você pode realizar uma delas ou ambas, conforme seu interesse e disponibilidade.
 Resumo Final Aprender a decidir com foco no essencial aumenta sua autonomia, reduz sobrecarga e fortalece sua atuação com mais critério, impacto e protagonismo.
</t>
  </si>
  <si>
    <t>Aprimorar o uso de dados e ferramentas digitais para gerar análises mais estratégicas</t>
  </si>
  <si>
    <t xml:space="preserve">SEGUEM DUAS OPÇÕES DE AÇÃO: 
Você pode escolher apenas uma das duas opções abaixo para fazer a comprovação.
Se desejar realizar ambas, ótimo. Ambas permanecerão no plano como registro do seu desenvolvimento. Não é necessário excluir a que não for priorizada.
 Justificativa A colaboradora demonstrou interesse direto em aprofundar seus conhecimentos em análise de dados, com destaque para Excel Avançado, Power BI e interpretação de indicadores. Essas habilidades são fundamentais para entregar diagnósticos mais completos, apoiar decisões com base em evidências e aumentar o impacto técnico das ações. Esta ação oferece ferramentas para transformar informações em valor, utilizando tecnologia com foco prático e estratégico.
 Como Realizar a Ação Opção 1: Leitura Livro: Storytelling com Dados – Cole Nussbaumer Knaflic 
Disponível na biblioteca Sebrae.
O livro ensina como estruturar visualmente uma análise de dados para que ela gere compreensão e impacto. Ajuda a transformar relatórios frios em comunicações visuais que facilitam a tomada de decisão, com foco na simplicidade e clareza.
 Opção 2: Curso gratuito Curso: Introdução à Análise de Dados - Microsoft Power BI 
 https://www.ev.org.br/cursos/introducao-a-analise-de-dados-microsoft-power-bi
 Apresenta os principais recursos do Power BI para a construção de dashboards e visualizações interativas. Ideal para quem quer começar a utilizar dados de forma mais visual e eficiente em relatórios e apresentações institucionais.
 Como Comprovar Se escolher o livro (Opção 1):  entregar uma  resenha de até 1 página  com os principais aprendizados e um exemplo de como pretende aplicá-los em um relatório futuro.
 Se escolher o curso (Opção 2):  entregar o  certificado de conclusão  ou  print final da plataforma .
 Aviso Importante As opções apresentadas são complementares. Você pode realizar uma delas para fins de comprovação, ou ambas, se desejar aprofundar o aprendizado.
 Resumo Final Aprofundar o uso de dados e visualizações estratégicas amplia sua capacidade de apoiar decisões técnicas com mais clareza, agilidade e confiabilidade.
</t>
  </si>
  <si>
    <t>Desenvolver uma postura de liderança com base em influência, empatia e visão estratégica</t>
  </si>
  <si>
    <t xml:space="preserve">SEGUEM DUAS OPÇÕES DE AÇÃO: 
A seguir estão duas propostas independentes. Você deve realizar apenas uma delas para fins de comprovação.
Se desejar realizar ambas, melhor ainda — ambas permanecerão registradas no plano como possibilidades válidas de desenvolvimento.
 Justificativa A Fabiane apresenta perfil técnico, estável e comprometido, mas também lacunas importantes em autonomia, autoconfiança, influência e protagonismo. Sua atuação territorial exige capacidade de liderar processos, orientar pessoas, conduzir reuniões, propor ideias e mobilizar soluções, mesmo sem ocupar um cargo formal de chefia.
Essa ação foi pensada para ampliar sua consciência de liderança prática, ética e inspiradora, de forma leve e aplicável.
 Como Realizar a Ação Opção 1: Episódios de Série Assistir aos dois primeiros episódios da série “The Playbook: estratégias para vencer” (Netflix) 
Cada episódio da série apresenta um técnico esportivo de renome mundial compartilhando sua filosofia de liderança e as estratégias que aplica com suas equipes.
Assista aos episódios 1 e 2:
 Doc Rivers – "A liderança começa com a verdade" 
 Jill Ellis – "Ser respeitado é melhor que ser amado" 
 Após assistir, escreva um texto de até 1 página respondendo:
 Qual estratégia de liderança mais te chamou atenção
 Como você poderia aplicar esse princípio no seu cotidiano profissional, especialmente ao atuar com colegas, parceiros ou clientes
 Opção 2: Pesquisa orientada + relatório final Tema: Liderança sem cargo formal — como influenciar, mobilizar e inspirar equipes no dia a dia 
Passo a passo:
 Pesquise os seguintes autores e temas:
 John Maxwell  – “A verdadeira medida da liderança é a influência”
 Daniel Goleman  – Liderança baseada em inteligência emocional
 Simon Sinek  – “Start with Why” (liderança com propósito)
Conceito de  liderança servidora 
Estilo  coaching de liderança 
 Leia ao menos 3 artigos, livros, trechos ou fontes confiáveis sobre os tópicos acima (pode incluir vídeos TED, blogs especializados ou capítulos de livros).
 Elabore um  relatório de até 2 páginas  com:
Principais conceitos e aprendizados
Técnicas ou atitudes práticas que você pretende adotar
Reflexão sobre como esses conceitos podem ser aplicados na sua realidade de trabalho
 Como Comprovar Se escolher a série (Opção 1):  entregar um  texto de até 1 página  com base nos dois episódios assistidos.
 Se escolher a pesquisa (Opção 2):  entregar um  relatório de até 2 páginas , com título, estrutura clara, referências e reflexões práticas.
 Aviso Importante As duas opções são complementares. Você pode realizar apenas uma delas para fins de comprovação, ou ambas, se quiser aprofundar seu desenvolvimento.
 Resumo Final Liderar com influência, consistência e escuta ativa fortalece sua capacidade de conduzir pessoas, decisões e processos — mesmo sem cargo formal. Uma liderança prática e inspiradora nasce da intenção de servir, conectar e gerar impacto.
</t>
  </si>
  <si>
    <t>Aprimorar sua capacidade de priorização e foco por meio da gestão do tempo: Curto Prazo</t>
  </si>
  <si>
    <t xml:space="preserve">  PLANO DE DESENVOLVIMENTO PROFISSIONAL - GESTÃO DO TEMPO E PRODUTIVIDADE 
 AÇÃO/OBJETIVO: 
Implementar técnicas de gestão do tempo para otimizar a execução de demandas e cumprimento de prazos
 JUSTIFICATIVA: 
Esta ação visa:
• Reduzir em 30% o estresse por sobrecarga (dados HBR)
• Aumentar a eficiência na entrega de resultados
• Melhorar o equilíbrio entre vida profissional e pessoal
• Desenvolver habilidades prioritárias para crescimento na carreira
 COMO REALIZAR: 
 Ferramentas recomendadas:
✔ Aplicativo Toggl (para tracking de tempo)
✔ Template de matriz Eisenhower (priorização)
 Plano de aplicação:
 SEMANA 1: Diagnóstico
Mapear como gasta seu tempo atual (registro de 3 dias)
Identificar os 3 principais "ladrões de tempo"
 SEMANA 2: Experimentação
Testar a técnica Pomodoro (25min trabalho/5min pausa)
Aplicar a matriz Eisenhower para priorização
 SEMANA 3: Consolidação
Adaptar as técnicas à sua realidade
Criar um sistema pessoal de gestão
 ONDE REALIZAR: 
 PORTAL SEBRAE : Seja mestre na gestão do seu tempo;
 https://sebrae.com.br/sites/PortalSebrae/cursosonline/seja-mestre-na-gestao-do-seu-tempo,91746ebcebcaf710VgnVCM100000d701210aRCRD 
 RECURSOS COMPLEMENTARES: 
 Udemy- Produtividade e Gestão de Tempo
 https://www.udemy.com/course/produtividade-e-gestao-de-tempo/?srsltid=AfmBOoqeZWGXa-HYoGM1Zphhw9kYNzGEGoj2bKTX0gbJOiBERlX2aJ6h&amp;couponCode=KEEPLEARNINGBR 
 Leitura recomendada: eBook- : Gestão do tempo: planejamento e produtividade na prática.
 https://gamma.app/docs/Gestao-do-tempo-planejamento-e-produtividade-na-pratica-i4hml4ja41rt70c?mode=doc 
 COMO COMPROVAR: 
 ✅ ENTREGAS OBRIGATÓRIAS:
 Relatório de 2 páginas contendo:
Técnica testada e período de aplicação
Resultados obtidos (antes/depois)
Lições aprendidas e adaptações necessárias
</t>
  </si>
  <si>
    <t xml:space="preserve"> Refletir sobre ética no serviço público e dilemas do cotidiano profissional: Curto  Prazo</t>
  </si>
  <si>
    <t xml:space="preserve">Ação / Objetivo: 
Desenvolver competências éticas para tomada de decisão alinhada aos princípios institucionais. Justificativa: 
Esta ação contribuirá para:
• Fortalecer seu julgamento profissional em situações complexas
• Alinhar sua atuação aos valores do serviço público
• Prevenir riscos e conflitos éticos no cotidiano de trabalho
• Construir uma reputação sólida como profissional íntegro e confiável
 Como realizar: 
 Ferramentas recomendadas: 
 Plataformas de conteúdo governamental (CGU, ENAP)
 Modelo de análise de dilemas éticos
 Template para registro de reflexões
 Passo a passo sugerido: 
 1. Imersão (1ª semana): 
 Assistir a 3 vídeos sobre ética na administração pública
 Anotar os princípios e valores mais relevantes
 2. Análise (2ª semana): 
 Identificar duas situações reais do seu ambiente de trabalho com dilemas éticos
 Aplicar o modelo de análise:
  Fato → Princípios envolvidos → Alternativas → Decisão tomada 
 3. Documentação (3ª semana): 
 Produzir um texto reflexivo (entre 1 e 2 páginas)
 Incluir lições aprendidas e como aplicá-las no cotidiano
 Onde realizar: 
 YouTube – Canal da CGU (Controladoria-Geral da União)
 Escola Virtual do Governo – EV.G (cursos gratuitos)
 ENAP – Escola Nacional de Administração Pública
 Como comprovar: 
 Entregas obrigatórias: 
 Texto reflexivo contendo:
• Resumo dos vídeos assistidos
• Análise de dois casos reais
• Lições práticas para o ambiente de trabalho
 Declaração de conclusão (emitida por curso ou assinada pelo participante)
</t>
  </si>
  <si>
    <t xml:space="preserve">AÇÃO – Participar do 1º Treinamento de Vendas: Técnicas de Abordagem Consultiva 
 JUSTIFICATIVA: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trata do tema: Técnicas de Abordagem Consultiva – Conduzindo Conversas que Geram Confiança.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COMO COMPROVAR:
Lista de presença e registro da aplicação prática validada pela liderança.
</t>
  </si>
  <si>
    <t xml:space="preserve">AÇÃO – Participar do 2º Treinamento de Vendas: Qualificação Estratégica de Leads 
 JUSTIFICATIVA: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trata do tema:  Qualificação Estratégica de Leads – Identificando Oportunidades Reais .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COMO COMPROVAR: 
Lista de presença e registro da aplicação prática validada pela liderança.
</t>
  </si>
  <si>
    <t xml:space="preserve">AÇÃO – Participar do 3º Treinamento de Vendas: Follow-Up Eficiente 
 JUSTIFICATIVA: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trata do tema:  Follow-Up Eficiente – Como Conduzir o Lead Até a Decisão.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COMO COMPROVAR: 
Lista de presença e registro da aplicação prática validada pela liderança.
</t>
  </si>
  <si>
    <t xml:space="preserve">AÇÃO – Participar do 4º Treinamento de Vendas: Técnicas de Fechamento Consultivo 
 JUSTIFICATIVA: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aborda o tema:  Técnicas de Fechamento Consultivo – Ajudando o Lead a Dizer Sim .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COMO COMPROVAR: 
Lista de presença e registro da aplicação prática validada pela liderança.
</t>
  </si>
  <si>
    <t xml:space="preserve">Documentos e Manuais </t>
  </si>
  <si>
    <t xml:space="preserve">MOP de Comercialização
 Direcionamento Tático
 Soluções de Terceiros
 SE SUITE
</t>
  </si>
  <si>
    <t xml:space="preserve">Criar Estratégia Comercial com produtos de Portfólio para aumentar nosso índice.
</t>
  </si>
  <si>
    <t xml:space="preserve">Pós-venda e atendimento
 Integração com bases de dados (FOCO)
 Técnicas de negociação e persuasão
</t>
  </si>
  <si>
    <t xml:space="preserve">Treinamentos Necessários </t>
  </si>
  <si>
    <t xml:space="preserve">Integridade
 Vendas
 Código de Ética
 CRM
 Receita Previsível
</t>
  </si>
  <si>
    <t>Assistir ao TED Talk "Como Falar pra que as Pessoas Queiram Ouvir" e aplicar (Comunicação)</t>
  </si>
  <si>
    <t xml:space="preserve">Prazo para concluir:  25/01/2026
 (Este é o prazo oficial da sua atividade. Para facilitar a visualização dentro deste ciclo, ela aparecerá com a data de conclusão em 31/12/2025, junto às demais atividades do seu PDI. Caso não seja finalizada até essa data, a atividade será automaticamente transferida para o ciclo de 2026. Não se preocupe, isso não impactará o seu acompanhamento.) 
 Como fazer: 
 Procure no YouTube o TED Talk  "How to speak so that people want to listen" , do Julian Treasure (tem legenda em português).
 Enquanto assiste, anote 3 dicas que você acha que pode aplicar no seu dia a dia (exemplo: "evitar falar com tom baixo demais", "usar pausas com intenção", "focar na solução, não no problema").
 Escolha 3 dessas dicas e teste no seu atendimento durante 5 dias seguidos. Exemplo: "Durante essa semana, vou sempre encerrar a conversa com um convite direto".
 Depois, escreva 1 página com:
 O que você aprendeu
 O que mudou na sua forma de conversar com o cliente
 O que pretende manter como hábito daqui pra frente
 O que entregar: 
 1 página com sua reflexão
 Um pequeno quadro com os 5 dias e o que você aplicou em cada um
</t>
  </si>
  <si>
    <t>Assistir uma série ou filme sobre disciplina e iniciativa e colocar em prática (Organização e Proatividade)</t>
  </si>
  <si>
    <t xml:space="preserve">Prazo para concluir:  15/01/2026 (Este é o prazo oficial da sua atividade. Para facilitar a visualização dentro deste ciclo, ela aparecerá com a data de conclusão em 31/12/2025, junto às demais atividades do seu PDI. Caso não seja finalizada até essa data, a atividade será automaticamente transferida para o ciclo de 2026. Não se preocupe, isso não impactará o seu acompanhamento.) Opções sugeridas: 
 Filme  "Um Senhor Estagiário"  (O Mais recomendado!)
 Série  "The Last Dance"  (Netflix) – sobre Michael Jordan e a construção de disciplina no esporte
 Como fazer: 
 Escolha uma das opções e assista com atenção.
 Durante o filme ou série, anote  5 atitudes que mostram proatividade  (ex: não esperar ordem, assumir responsabilidade, propor melhorias, revisar metas).
 Para cada atitude, escreva uma versão prática disso no seu trabalho. Exemplo:
 Atitude no filme: revisar os próprios erros
 No trabalho: revisar atendimentos anteriores e propor novas tentativas
 Escreva uma página com o que você tirou da experiência
 O que entregar: 
 1 página com sua reflexão
</t>
  </si>
  <si>
    <t>Fazer o curso "Comunicação Assertiva" na EV.G e aplicar o que aprendeu (Comunicação)</t>
  </si>
  <si>
    <t xml:space="preserve">Prazo para concluir:  20/01/2026 
 (Este é o prazo oficial da sua atividade. Para facilitar a visualização dentro deste ciclo, ela aparecerá com a data de conclusão em 31/12/2025, junto às demais atividades do seu PDI. Caso não seja finalizada até essa data, a atividade será automaticamente transferida para o ciclo de 2026. Não se preocupe, isso não impactará o seu acompanhamento.) 
 Como fazer: 
 Acesse a EV.G e procure o curso  "Comunicação Assertiva: Oratória, Retórica e Técnicas de Apresentação" .
 Anote no mínimo 2 aprendizados práticos (frases que te marcaram, dicas que você quer aplicar, etc).
 O que entregar: 
 Certificado do curso
 Aprendizados práticos
</t>
  </si>
  <si>
    <t>Criar e gravar dois modelos de apresentação rápida: um de 60 segundos e outro de 2 minutos (Comunicação)</t>
  </si>
  <si>
    <t xml:space="preserve">Prazo para concluir:  30/10/2025 Como fazer, passo a passo: 
 Pense em um cliente típico seu  — Converse com alguém da equipe (pode ser seu anjo) e anote 3 problemas comuns que esse perfil enfrenta (exemplo: "não consigo vender online"; "não tenho controle do caixa").
 Escreva um texto curto, como se estivesse conversando com esse cliente: 
 Comece mencionando um problema que ele enfrenta.
 Depois, diga como o SEBRAE pode ajudar.
 E finalize com um convite claro (por exemplo: "Posso te mostrar rapidinho uma solução pra isso?" ou "Topa agendar uma conversa de 20 min pra gente ver isso juntos?").
 Grave esse texto com o celular . Faça 3 tentativas para cada versão — uma com até 60 segundos e outra com até 2 minutos. Fale como se estivesse explicando pra alguém na sua frente.
 Depois que gravar, assista e se avalie com uma nota de 1 a 5 para os seguintes pontos:
 Ficou claro o que eu falei?
 A fala foi direta ou enrolada?
 Eu convidei pra um próximo passo?
 Com base nas suas próprias notas, escolha a melhor versão e refine os textos. Grave uma  versão final .
 Mostre o vídeo final ou para sua anjo ou seu gestor, pedindo um feedback simples: "O que vocês entenderam? O que ficou confuso? O que eu poderia melhorar?".
 O que entregar: 
 O vídeo final e um um documento com as anotações e as notas que você deu
</t>
  </si>
  <si>
    <t>Ação 1 – Montar sua rotina semanal (blocos de trabalho) (Organização e Proatividade)</t>
  </si>
  <si>
    <t xml:space="preserve">Prazo para concluir:  01/11/2025
 (Este é o prazo oficial da sua atividade. Para facilitar a visualização dentro deste ciclo, ela aparecerá com a data de conclusão em 31/12/2025, junto às demais atividades do seu PDI. Caso não seja finalizada até essa data, a atividade será automaticamente transferida para o ciclo de 2026. Não se preocupe, isso não impactará o seu acompanhamento.) 
 Como fazer: 
 Pegue um modelo de agenda (pode ser planilha, caderno ou calendário digital) e monte sua  semana padrão , segue um exemplo:
 De segunda a sexta: 
 1 horas de manhã para  prospecção  (entrar em contato com potenciais clientes)
 30 minutos à tarde para  acompanhamento  (ver quem ficou de responder, quem recebeu proposta)
 30 min no fim do dia pra  atualizar o CRM 
 Toda segunda-feira, 16h:  planejar a semana (anotar prioridades e reuniões)
 Toda sexta-feira, 16h:  escrever 3 aprendizados rápidos da semana
 O que entregar: 
 Um print ou PDF da sua grade semanal
</t>
  </si>
  <si>
    <t>Fazer o curso "Planejamento Estratégico" no Portal Sebrae e montar suas metas (Organização e Proatividade)</t>
  </si>
  <si>
    <t xml:space="preserve">Prazo para concluir:  18/12/2025 Como fazer: 
 Acesse o  Portal Sebrae , procure o curso com esse nome e conclua (Caso não ache o curso, nos informe - alguns cursos estão sendo descontinuados da UC).
 O que entregar: 
 Certificado do curso
</t>
  </si>
  <si>
    <t>Fazer o curso "Técnicas para Negociações Eficazes" na Universidade Sebrae e colocar em prática (Negociação)</t>
  </si>
  <si>
    <t xml:space="preserve">Ação 2 – Fazer o curso "Técnicas para Negociações Eficazes" na Universidade Sebrae e colocar em prática Prazo para concluir:  22/01/2026
 (Este é o prazo oficial da sua atividade. Para facilitar a visualização dentro deste ciclo, ela aparecerá com a data de conclusão em 31/12/2025, junto às demais atividades do seu PDI. Caso não seja finalizada até essa data, a atividade será automaticamente transferida para o ciclo de 2026. Não se preocupe, isso não impactará o seu acompanhamento.) 
 Como fazer: 
 Entre na  Universidade Sebrae  e procure o curso com esse nome e inicie. (Caso não ache o curso, nos informe - alguns cursos estão sendo descontinuados da UC)
 Durante o curso, anote no mínimo  3 técnicas que você acha que funcionam com o seu tipo de cliente . Por exemplo:
 Fazer perguntas que levem o cliente a refletir
 Usar comparações com outras empresas semelhantes
 Oferecer uma opção de entrada (solução menor, com menos risco)
 O que entregar: 
 Certificado de conclusão do curso
</t>
  </si>
  <si>
    <t>Ler os 7 primeiros capítulos do livro "Como Fazer Amigos e Influenciar Pessoas" e aplicar no seu dia a dia (Organização e Proatividade)</t>
  </si>
  <si>
    <t xml:space="preserve">Prazo para concluir:  31/01/2026
 (Este é o prazo oficial da sua atividade. Para facilitar a visualização dentro deste ciclo, ela aparecerá com a data de conclusão em 31/12/2025, junto às demais atividades do seu PDI. Caso não seja finalizada até essa data, a atividade será automaticamente transferida para o ciclo de 2026. Não se preocupe, isso não impactará o seu acompanhamento.) 
 Como fazer: 
 O livro está disponível na biblioteca Sebrae. Pegue uma cópia e leia ao menos os  7 primeiros capítulos que falam sobre como lidar com pessoas, convencer sem forçar, elogiar com verdade e ouvir mais do que falar. 
 O que entregar: 
 Relato breve do que aprendeu com a leitura.
</t>
  </si>
  <si>
    <t>Criar um mapa com as objeções mais comuns e como responder (Negociação)</t>
  </si>
  <si>
    <t xml:space="preserve">Prazo para concluir:  06/11/2025
 Como fazer, passo a passo: 
 Abra o CRM ou pergunte para colegas  da equipe quais são as reclamações e dúvidas mais comuns dos clientes. Anote pelo menos 10 frases que aparecem com frequência. Exemplos:
 "Tá caro."
 "Vou pensar e te retorno."
 "Não tenho tempo agora."
 "Já tentei isso antes e não funcionou."
 Para cada uma dessas frases, você vai montar uma resposta padrão. Sempre seguindo essa estrutura:
 Perguntar antes de responder  (ex: "Você pode me contar o que acha caro exatamente?")
 Mostrar um benefício real  (ex: "Empresas parecidas com a sua que usaram essa solução conseguiram aumentar as vendas em 20%")
 Convidar pra próxima etapa  (ex: "Posso te mostrar isso em 15 minutos, tudo bem marcar pra terça-feira?")
 Monte uma  tabela simples , com essas colunas:
 Objeção
 Pergunta para entender melhor
 Como responder mostrando valor
 Qual será o próximo passo sugerido
 Por fim, salve o arquivo com a versão final e se se sentir confortável, compartilhe na pasta da sua área ou na ferramenta que vocês usam pra organizar os materiais de atendimento.
 O que entregar: 
 Tabela com as 10 objeções e suas respostas
 Print mostrando que você salvou o material.
</t>
  </si>
  <si>
    <t>A Gestão da Experiência do Cliente</t>
  </si>
  <si>
    <t xml:space="preserve">Capacitação focada em entender e aprimorar toda a jornada do cliente, desde o primeiro contato até o pós-atendimento. Ensina como mapear pontos de melhoria e oferecer experiências que gerem satisfação e valor.
 Link  Aqui .
</t>
  </si>
  <si>
    <t>Vínculos e Fidelização do Cliente</t>
  </si>
  <si>
    <t xml:space="preserve">Curso que apresenta estratégias práticas para fortalecer a relação com o cliente, aumentar a confiança na marca e criar experiências que favoreçam a fidelização. O participante aprende como transformar contatos em relacionamentos duradouros.
 Link  Aqui .
</t>
  </si>
  <si>
    <t>Realizar curso de Excel Intermediário com foco em aplicações fiscais</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</si>
  <si>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curso de Excel Intermediário com foco em aplicações fiscais JUSTIFICATIVA: 
Aprofundar conhecimentos em Excel é essencial para automatizar tarefas e analisar dados fiscais com maior eficiência, reduzindo erros e aumentando a produtividade.
 COMO REALIZAR A AÇÃO: 
 Acesse o curso “Excel Intermediário” na plataforma da Escola Virtual Gov, disponível em  www.escolavirtual.gov.br/curso/1275 .
 Realize o cadastro na plataforma, caso ainda não possua.
 Estude os módulos com foco nos seguintes temas: PROCV, Tabelas Dinâmicas e Formatação Condicional.
 Pratique os exercícios disponibilizados ao longo do curso.
 Finalize o curso e obtenha o certificado de conclusão.
 ONDE FAZER: 
Plataforma da EV.G (Escola Virtual Gov).
  Estas são apenas sugestões — a escolha deve ser alinhada com sua liderança e validada pela UGP. 
 MATERIAL DE APOIO: 
 Curso “Excel Intermediário” – EV.G
 Recursos práticos do próprio curso (planilhas e atividades interativas)
 COMO COMPROVAR: 
Certificado de conclusão emitido pela plataforma após finalização do curso.
 AÇÃO 2 – Estudar o livro “Excel Para Contadores, Peritos e Profissionais de Finanças” JUSTIFICATIVA: 
O livro oferece uma abordagem prática voltada para a área contábil e fiscal, permitindo aplicar conceitos diretamente nas suas rotinas.
 COMO REALIZAR A AÇÃO: 
 Adquira o livro  Excel Para Contadores, Peritos e Profissionais de Finanças , de Anderson Fumaux Mendes de Oliveira.
 Estude os capítulos voltados para contabilidade e finanças, priorizando as funções mais utilizadas no dia a dia.
 Reproduza os exemplos apresentados no livro utilizando planilhas próprias.
 Elabore uma planilha modelo com aplicação prática para sua rotina profissional.
 Registre os principais aprendizados obtidos com a leitura e prática.
 ONDE FAZER: 
Estudo individual em casa ou no ambiente de trabalho, com prática no Excel.
  Estas são apenas sugestões — a escolha deve ser alinhada com sua liderança e validada pela UGP. 
 MATERIAL DE APOIO: 
 Livro  Excel Para Contadores, Peritos e Profissionais de Finanças  – Anderson Fumaux Mendes de Oliveira
 Computador com Excel instalado para prática
 COMO COMPROVAR: 
Planilha desenvolvida com base nos estudos + resumo escrito com os principais aprendizados aplicados.
</t>
  </si>
  <si>
    <t>Realizar o curso "Educação Financeira" – Fundação Bradesco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</si>
  <si>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“Educação Financeira” – Fundação Bradesco JUSTIFICATIVA: 
Compreender como organizar receitas, despesas e metas é fundamental para estabilidade financeira, especialmente em um ambiente de pressão.
 COMO REALIZAR A AÇÃO: 
 Acesse o curso gratuito “Educação Financeira” da Fundação Bradesco:  www.ev.org.br/cursos/educacao-financeira .
 Estude os módulos sobre planejamento, controle de gastos e noções de investimentos.
 Elabore um plano financeiro pessoal com base nos aprendizados.
 Finalize o curso e salve o certificado de conclusão.
 ONDE FAZER: 
 Plataforma online da Fundação Bradesco
Estas são apenas sugestões — a escolha deve ser alinhada com sua liderança e validada pela UGP.
 MATERIAL DE APOIO: 
 Curso “Educação Financeira” – Fundação Bradesco (listado no projeto)
 COMO COMPROVAR: 
 Certificado de conclusão emitido pela plataforma
 Plano financeiro pessoal criado com base no conteúdo estudado
 AÇÃO 2 – Ler o Livro  Finanças Pessoais  – Biblioteca Sebrae TO JUSTIFICATIVA: 
O livro oferece estratégias práticas e objetivas para melhorar sua organização financeira e lidar com decisões do dia a dia.
 COMO REALIZAR A AÇÃO: 
 Solicite o livro  Finanças Pessoais  na biblioteca do Sebrae TO.
 Leia os capítulos voltados para orçamento pessoal e gestão de dívidas.
 Elabore um plano financeiro simplificado com metas claras.
 Acompanhe sua aplicação por 30 dias e registre os resultados percebidos.
 ONDE FAZER: 
 Estudo individual no tempo dedicado ao desenvolvimento pessoal
Estas são apenas sugestões — a escolha deve ser alinhada com sua liderança e validada pela UGP.
 MATERIAL DE APOIO: 
 Livro  Finanças Pessoais  – disponível na biblioteca do Sebrae TO (validado no projeto)
 COMO COMPROVAR: 
 Plano de ação financeira simplificado
 Registro das práticas aplicadas e resultados observados ao longo dos 30 dias
</t>
  </si>
  <si>
    <t>Participar do curso “TOTVS Backoffice (Linha RM) – Gestão Fiscal”</t>
  </si>
  <si>
    <t xml:space="preserve">✅ Justificativa O domínio do sistema TOTVS Gestão Fiscal (Linha RM) é essencial para o correto cumprimento das obrigações legais, controle tributário e integração de processos fiscais com as áreas financeira, de compras e faturamento. A participação nesse curso permitirá maior segurança e eficiência no uso do sistema, promovendo conformidade e agilidade nas rotinas fiscais.
 🔧 Como Realizar a Ação Inscrever-se e participar integralmente do curso “TOTVS Backoffice (Linha RM) – Gestão Fiscal”, programado para ocorrer de 19 a 22/08.
 Acompanhar os módulos que tratam de escrituração fiscal, apuração de impostos e obrigações legais.
 Registrar dúvidas e aprendizados relevantes ao contexto institucional.
 Aplicar os conhecimentos adquiridos nas rotinas operacionais da área fiscal e financeira.
 📑 Como Comprovar Certificado de participação emitido pela instituição organizadora.
 Documento com breve resumo das funcionalidades exploradas e exemplos de aplicação prática no contexto da organização.
</t>
  </si>
  <si>
    <t>Atualização Tributária no Setor Público</t>
  </si>
  <si>
    <t xml:space="preserve">Justificativa 
A atualização da Reforma Tributária impacta diretamente os procedimentos fiscais e contábeis da Administração Pública e do Sistema S. Participar deste curso permitirá compreender as mudanças trazidas pela Lei 214/2025, fortalecendo a capacidade de análise e adequação às novas exigências legais e operacionais.
  Como Realizar a Ação 
Efetuar inscrição no curso “Gestão Tributária LEI 214/2025 – Atualização da Reforma Tributária”, promovido pela OPEN TREINAMENTO.
Participar integralmente das aulas presenciais ou virtuais, conforme organização do curso.
Anotar as principais mudanças abordadas e suas implicações para o Sistema S.
Aplicar os conhecimentos adquiridos em análises, pareceres ou adequações relacionadas à área tributária.
 Como Comprovar 
Certificado de participação emitido pela instituição organizadora.
Documento com breve síntese das mudanças aprendidas e possíveis impactos operacionais observados na atuação.
</t>
  </si>
  <si>
    <t xml:space="preserve"> Elaborar um checklist prático de apuração de impostos federais com base no regime tributário do Sebrae</t>
  </si>
  <si>
    <t xml:space="preserve">
 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Elaborar um checklist prático de apuração de impostos federais com base no regime tributário do Sebrae JUSTIFICATIVA: 
Sua atuação em apuração de impostos exige precisão técnica e alinhamento com as práticas institucionais. Uma rotina estruturada baseada em checklist facilita o controle e evita erros.
 COMO REALIZAR A AÇÃO: 
 Acesse o conteúdo gratuito da Receita Federal sobre IRPJ, CSLL, PIS e COFINS no site  www.gov.br/receitafederal .
 Consulte as instruções normativas sobre apuração cumulativa e não cumulativa.
 Elabore um checklist com os passos da apuração mensal, considerando o regime tributário aplicável ao Sebrae.
 Valide o checklist com um colega ou gestor responsável pela área.
 Salve a versão final para uso recorrente no ambiente de trabalho.
 ONDE FAZER: 
Site da Receita Federal + ambiente de trabalho (área fiscal ou contábil).
  Estas são apenas sugestões — a escolha deve ser alinhada com sua liderança e validada pela UGP. 
 MATERIAL DE APOIO: 
 Lei nº 10.637/2002 (PIS)
 Lei nº 10.833/2003 (COFINS)
 Site da Receita Federal ( www.gov.br/receitafederal )
 Instruções normativas atualizadas
 Procedimentos internos do Sebrae (se disponíveis)
 COMO COMPROVAR: 
Checklist estruturado em Word ou PDF, com validação registrada de colega ou responsável técnico da área.
 AÇÃO 2 – Assistir vídeo-aula sobre SPED Fiscal com exemplos práticos JUSTIFICATIVA: 
A compreensão prática dos cruzamentos do SPED Fiscal é essencial para reduzir riscos e inconsistências nas obrigações acessórias. Aprender com exemplos aplicados facilita a retenção.
 COMO REALIZAR A AÇÃO: 
 Acesse o vídeo “O que é SPED Fiscal e como funciona? Conceitos Gerais” no canal “Contabilidade Facilitada”, disponível em  www.youtube.com/watch?v=FcFW93UZHW0 .
 Assista com atenção aos exemplos práticos apresentados.
 Tome nota das etapas do processo e dos principais erros comentados.
 Compare os pontos observados com os dados reais do Sebrae (sem exposição externa) e identifique pontos de atenção.
 Elabore um mini-resumo com cinco aprendizados principais que podem ser aplicados na rotina.
 ONDE FAZER: 
YouTube + ambiente de trabalho para análise comparativa.
  Estas são apenas sugestões — a escolha deve ser alinhada com sua liderança e validada pela UGP. 
 MATERIAL DE APOIO: 
 Vídeo “O que é SPED Fiscal e como funciona? Conceitos Gerais” – Canal Contabilidade Facilitada
 Planilhas utilizadas internamente na apuração fiscal
 Documentação técnica do setor (caso disponível)
 COMO COMPROVAR: 
Print da tela do vídeo assistido + mini-resumo com os cinco principais aprendizados identificados.
</t>
  </si>
  <si>
    <t>2026-01-31</t>
  </si>
  <si>
    <t xml:space="preserve">  Ação 
  Francielly , sua tarefa é revisar, organizar e concluir todas as ações listadas no seu checklist do PDI de Crossboarding, priorizando o desenvolvimento de habilidades como gestão de processos, planejamento estratégico e tomada de decisão assertiva. Acesse o checklist no link indicado e vá realizando cada ação com foco e consistência.
   Objetivo 
Essa ação é essencial para garantir que você avance de forma sólida e estratégica no seu desenvolvimento profissional, alinhado com os objetivos traçados pela liderança e pelas competências identificadas no início da sua jornada. Completar o checklist vai estruturar ainda mais sua atuação, trazendo clareza, ritmo e impacto para sua performance.
   Justificativa 
Concluir seu PDI de médio prazo não é apenas uma entrega – é a consolidação de um ciclo de crescimento que fortalece sua base profissional. Ao executar cada uma das ações planejadas, você demonstra protagonismo, responsabilidade e compromisso com sua trajetória. Além disso, essa etapa é crucial para preparar o terreno para novos desafios e oportunidades que exigirão ainda mais visão estratégica e organização.
   Como Fazer – Passo a Passo 
 Acesse seu checklist oficial do PDI  aqui. 
 Leia com atenção cada uma das ações previstas.
 Organize os itens em uma lista de prioridades, com base nos prazos e demandas do seu dia a dia.
 Para cada item, verifique o que precisa ser feito, como e onde realizar.
 Execute cada ação, registrando seus aprendizados e desafios em um documento ou caderno pessoal.
 Ao concluir uma ação, marque como finalizada no seu controle pessoal.
 Faça uma autoavaliação ao final, refletindo sobre seu progresso.
   Onde Fazer – Ambientes e Ferramentas 
 Documento do PDI disponível online:  Link direto para o PDI 
 Ferramentas de organização pessoal como Google Keep, Trello ou Planner
 Ambiente de trabalho do Sebrae, conforme aplicável às ações
   Como Comprovar 
 Repassar durante os feedbacks de alinhamento quais atividades foram concluídas, enviar para o e-mail relacionamento@ckmtalents.net se preferir também.
</t>
  </si>
  <si>
    <t xml:space="preserve">Participar do treinamento “Dale Carnegie Course” para desenvolver habilidades interpessoais e comportamentais - Curto Prazo </t>
  </si>
  <si>
    <t xml:space="preserve"> AÇÃO / OBJETIVO Participar do treinamento “Dale Carnegie Course” para desenvolver habilidades interpessoais e comportamentais 
  Objetivo:  Potencializar competências relacionadas à comunicação, liderança, autoconfiança, relações humanas e gerenciamento do estresse, com foco em crescimento pessoal e profissional.
  JUSTIFICATIVA  Este curso é baseado no clássico “Como Fazer Amigos e Influenciar Pessoas” de Dale Carnegie e tem foco no desenvolvimento de habilidades comportamentais essenciais para o ambiente de trabalho e a vida pessoal.
 A participação irá fortalecer competências como escuta ativa, influência positiva, empatia, controle emocional e liderança relacional — alinhadas às demandas institucionais e desafios cotidianos da função.
  COMO REALIZAR A AÇÃO  Inscrever-se no curso  Dale Carnegie Course  com início em  28 de abril .
 Participar ativamente dos  12 encontros (carga horária: 42h) .
 Registrar os aprendizados em diário de bordo e aplicar os conceitos no relacionamento com colegas e clientes.
   Exemplos práticos: 
 Aplicar técnicas de empatia e comunicação assertiva em reuniões.
 Compartilhar boas práticas com a equipe em encontros internos.
 Utilizar as estratégias aprendidas para melhorar a autogestão e a tomada de decisão sob pressão.
  ONDE REALIZAR / ONDE PROCURAR   Local:  SEBRAE Gurupi – Gurupi, TO
 Buscar informações adicionais e realizar a inscrição via Sebrae local ou canal oficial Dale Carnegie
  COMO COMPROVAR  Apresentar o  certificado de participação  no treinamento.
 Elaborar um  relatório reflexivo  sobre os aprendizados adquiridos e como foram aplicados na prática profissional.
 Opcional: compartilhar um breve relato em equipe ou reunião com a liderança.
</t>
  </si>
  <si>
    <t>Aplicar Ferramentas Visuais para Comunicação Interna - Curto Prazo</t>
  </si>
  <si>
    <t xml:space="preserve">
 Ferramenta de Planejamento: Criar e Exibir Recursos Visuais de Boas Práticas  Objetivo e Justificativa Francielly Quitéria Guimarães Alves, sua missão com esta ação é  criar e utilizar recursos visuais (como painéis, infográficos e murais)  para divulgar boas práticas, resultados e comportamentos alinhados às diretrizes ESG (Ambientais, Sociais e de Governança).
 Ao tornar essas práticas visíveis no ambiente de trabalho, você reforça sua imagem como  referência positiva na regional , contribui para a valorização do que está sendo bem feito e inspira outras pessoas a seguirem o mesmo caminho. Essa visibilidade estratégica é uma forma concreta de fortalecer a cultura de reconhecimento, transparência e engajamento.
  Como Fazer – Passo a Passo Abaixo estão os passos detalhados para realizar essa ação com clareza e impacto:
 Escolha um tema de boas práticas ou resultados que merecem ser reconhecidos :
Exemplos: ações sustentáveis adotadas na regional, comportamento colaborativo entre colegas, melhorias no atendimento, alcance de metas, etc.
 Crie um material visual para comunicar o tema escolhido , utilizando formatos como:
Infográficos com dados e ícones ilustrativos
Painéis com fotos e mensagens inspiradoras
Murais físicos com destaques semanais ou mensais
Dashboards visuais com metas e indicadores ESG
 Utilize ferramentas simples para montar os materiais , como:
Canva – para criação gráfica e visual
PowerPoint – para painéis com boa apresentação
Excel  – para montar painéis com indicadores e números
 Exponha o material em locais de visibilidade interna :
Murais físicos da regional
TVs corporativas com painéis rotativos
Plataformas digitais da unidade (ex: Teams, SharePoint)
 Atualize ou renove os materiais periodicamente  (mensal ou bimensal), para manter o interesse da equipe e gerar impacto contínuo.
  Onde Fazer – Ambientes e Ferramentas 
 Você pode executar essa ação nos seguintes locais e plataformas da regional:
 Murais físicos  em áreas comuns de circulação
 TVs internas  ou  painéis digitais  que exibam slides com mensagens e resultados
 Ambientes virtuais internos , como:
Microsoft Teams
SharePoint
Drive compartilhado da equipe
 Ferramentas recomendadas para criação:
 Canva – intuitiva e com modelos prontos
 PowerPoint – ideal para painéis visuais em TV
 Excel ou Power BI – para quem desejar mostrar dados e resultados de forma visual
   Importante:  A escolha das ferramentas e locais dependerá da estrutura da sua unidade e da  aprovação do SEBRAE . Esta é uma sugestão, mas você tem liberdade para adaptar ou propor alternativas que funcionem melhor no seu contexto.
  Como Comprovar A comprovação dessa ação pode ser feita por meio de:
 Fotos, Imagens dos murais, painéis ou infográficos já instalados ou em uso 
 Arquivos digitais (PDF ou editáveis)  com os conteúdos criados
 Breve explicação sobre:
Qual tema foi abordado
Onde e como o material foi exposto
Repercussão percebida entre os colegas
  Dica Extra de Apoio   Inspiração visual faz diferença!  Busque referências em sites como  Pinterest ,  Behance  ou no próprio Canva, pesquisando termos como:
 “Mural de boas práticas”
 “Painel ESG corporativo”
 “Infográfico organizacional”
</t>
  </si>
  <si>
    <t xml:space="preserve">Expandir Colaboração Interdepartamental - Médio Prazo </t>
  </si>
  <si>
    <t xml:space="preserve">
 Ação Interna de Bem-Estar: Expandir Colaboração Interdepartamental – Médio Prazo 
  Objetivo e Justificativa Francielly Quitéria Guimarães Alves, fortalecer seu  networking interno  é uma ação estratégica para ampliar sua rede de apoio, criar vínculos de confiança com outras áreas e facilitar parcerias que tragam mais fluidez às suas entregas.
 Ao se aproximar de pessoas e departamentos com os quais você ainda interage pouco, você promove  integração, articulação e troca de experiências , o que é essencial para ambientes colaborativos e de alto desempenho, além de abrir portas para futuras cooperações e reconhecimento profissional.
  Como Fazer – Passo a Passo Este plano é baseado em ações simples, humanas e consistentes. Veja o passo a passo:
 Liste as áreas e colegas com quem você ainda tem pouca interação , especialmente setores que são estratégicos para seu trabalho, como:
Marketing
Financeiro
Outras regionais
Jurídico, TI, etc.
 Escolha algumas dessas pessoas para iniciar conversas informais.  Você pode propor:
Um café rápido
Um bate-papo por vídeo
Uma mensagem pelo Teams se apresentando e propondo uma troca
 Durante esses encontros, tenha dois objetivos principais: 
 Entender o trabalho da outra área  (desafios, processos, entregas)
 Apresentar brevemente seus projetos e rotinas 
 Explore possibilidades reais de colaboração , como:
Convidar o colega para participar de uma capacitação
Solicitar apoio ou opinião em uma tarefa específica
Criar algo em conjunto que gere valor para ambas as áreas
 Mantenha o contato ao longo do tempo , com interações frequentes e leves, como:
Comentários em grupos corporativos
Reuniões rápidas para alinhar tarefas em comum
Participação ativa em comitês ou frentes interdepartamentais
   Materiais de apoio para inspirar sua articulação: 
 Como fazer networking em 10 dicas simples  - Edson Castro 
 Como melhorar relacionamentos interpessoais no trabalho 
  Onde Fazer – Ambientes e Ferramentas Você pode realizar essa ação nos seguintes ambientes da organização:
 Presencialmente , visitando colegas de outras Regionais
 Em plataformas corporativas , como:
Microsoft Teams (chats, chamadas, canais de interação)
Comunidades internas do Sebrae
E-mail institucional para agendar encontros ou propor parcerias
 Participando de projetos interdepartamentais e inter-regionais , com foco em:
Grupos de trabalho temáticos
Comitês estratégicos
Ações ou eventos coletivos (internos ou externos)
   Importante:  Essas ações devem respeitar a rotina das áreas envolvidas e podem ser adaptadas à realidade e à cultura da sua regional. O SEBRAE valoriza essas conexões — fique à vontade para adaptar as iniciativas conforme as possibilidades locais.
  Como Comprovar Você poderá comprovar a realização desta ação com:
 Uma  lista simples das áreas e colegas com quem estreitou relacionamento 
 Registros de reuniões ou conversas informais realizadas , com datas e temas discutidos
 Exemplos concretos de colaboração ou apoio mútuo  (ex: atividade desenvolvida em conjunto, orientação recebida, convite aceito para capacitação, etc.)
 Feedback escrito de pelo menos um colega de outra área , reconhecendo a melhoria na interação e na parceria profissional
  Dica Extra de Apoio  Ao final de cada nova interação, anote um pequeno resumo com três perguntas:
 O que aprendi sobre essa área hoje?
 Como posso ajudar ou colaborar com ela no futuro?
 Qual ação prática posso fazer nos próximos dias para manter esse vínculo?
 Essa prática simples ajuda a manter o networking vivo, estratégico e relevante.
</t>
  </si>
  <si>
    <t xml:space="preserve"> Aperfeiçoar Comunicação e Oratória - Curto Prazo </t>
  </si>
  <si>
    <t xml:space="preserve">
 Aperfeiçoar Comunicação e Oratória – Curto Prazo  Objetivo e Justificativa Francielly Quitéria Guimarães Alves, aprimorar sua  comunicação e oratória  vai potencializar sua capacidade de transmitir ideias com clareza, segurança e impacto – tanto em reuniões internas quanto em apresentações externas com públicos diversos.
 Essa ação é essencial para fortalecer sua presença profissional, tornando suas falas mais organizadas, envolventes e persuasivas. Desenvolver essas habilidades contribui diretamente para o seu plano de crescimento no SEBRAE, especialmente em contextos que exigem posicionamento com objetividade e escuta ativa.
  Como Fazer – Passo a Passo A seguir, um roteiro prático para conduzir essa ação com foco em evolução contínua:
 Escolha e inscreva-se em um curso de Comunicação ou Oratória , preferencialmente com foco em apresentações formais, linguagem clara, técnicas de voz e construção de discurso.
 Dedique-se aos conteúdos teóricos e práticos do curso . Faça anotações, assista às videoaulas com atenção e pratique os exercícios sugeridos.
 Grave vídeos curtos aplicando as técnicas aprendidas  (ex: apresentação de um projeto, uma ideia ou proposta). Use o celular em posição estável e ambiente silencioso.
 Revise os vídeos com olhar crítico , observando postura, ritmo, tom de voz, clareza, uso de pausas e linguagem corporal.
 Incorpore as técnicas aprendidas no seu dia a dia de trabalho , principalmente em:
Reuniões internas
Apresentações de propostas do Sebrae
Conversas com clientes ou parceiros
Rodas de conversa ou momentos de alinhamento
 Busque feedback sincero de colegas ou gestores  após essas interações. Pergunte como foi sua clareza, objetividade, naturalidade e segurança. Use esse retorno para evoluir.
   Materiais de apoio recomendados: 
 Como Falar Bem no Trabalho | Comunicação – Canal Metaforando 
 Do medo à confiança: A tímida que ama falar em público – Lena Souza | TEDxBomRetiro 
 Esses vídeos oferecem insights práticos e inspiradores sobre como vencer o medo de falar em público e se expressar melhor no ambiente profissional.
  Onde Fazer – Ambientes e Ferramentas Você pode realizar essa ação por meio de diferentes canais e espaços, como:
 Cursos online , com certificado e prática:
Plataforma Sebrae
 LinkedIn Learning 
Coursera, Udemy, ou outros com foco em “oratória” e “comunicação assertiva”
 Ambiente de trabalho , como:
Reuniões de equipe
Apresentações informais ou formais
Rodas de conversa e capacitações internas
   Importante:  Essas são sugestões, mas dependem de  aprovação do SEBRAE . Você pode propor outros cursos ou métodos que tenham foco no desenvolvimento da sua oratória e expressão verbal profissional.
  Como Comprovar Você poderá comprovar a realização e a aplicação desta ação por meio de:
 Certificado de conclusão  do curso escolhido
 Vídeo curto (ou slides)  de uma apresentação feita após o curso, onde você aplique as técnicas aprendidas
 Feedback escrito  de um colega, gestor ou participante da apresentação, avaliando sua evolução na clareza, postura, entonação e capacidade de engajamento
  Dica Extra de Apoio  Para treinar sua voz e entonação, experimente  aplicativos gratuitos como “Orai” ou “Voice Analyst” , que ajudam a monitorar ritmo, intensidade e pausas.
Outra dica prática:  assista suas gravações com o som desligado  — isso ajuda a perceber a expressividade corporal e gestual, que também fazem parte de uma boa oratória.
</t>
  </si>
  <si>
    <t xml:space="preserve">AÇÃO:  Participação no 3º Treinamento de Vendas – Follow-Up Eficiente: Como Conduzir o Lead Até a Decisão JUSTIFICATIVA: 
Esta é uma  ação obrigatória  definida pela equipe do projeto e integra o Ciclo de Treinamentos de Vendas oferecido pelo Sebrae. Cada tema corresponde a um  módulo independente , com foco prático e no desenvolvimento de competências específicas em vendas consultivas. Este módulo aborda o tema:  Follow-Up Eficiente: Como Conduzir o Lead Até a Decisão . COMO REALIZAR A AÇÃO: 
Participar do treinamento na data indicada.
Registrar os principais aprendizados do encontro.
Aplicar ao menos uma técnica aprendida em uma situação real de atendimento ou relacionamento.
Elaborar um breve relato sobre a aplicação e os resultados observados. ONDE FAZER: 
Plataforma do evento, com link enviado por e-mail institucional. COMO COMPROVAR: 
Lista de presença e registro da aplicação prática validada pela liderança.
</t>
  </si>
  <si>
    <t xml:space="preserve"> Dominar Portfólio de Soluções e Sistemas Internos - Curto Prazo </t>
  </si>
  <si>
    <t xml:space="preserve">
 Dominar o Portfólio Sebrae e os Sistemas SGF/SE Suite  Objetivo e Justificativa Francielly Quitéria Guimarães Alves, a atividade proposta é que você se aprofunde no uso dos programas do portfólio Sebrae e nos sistemas SGF e SE Suite, estudando, praticando e consolidando esse conhecimento para aplicar com mais autonomia no seu trabalho. 
 Estamos recomendando essa ação porque  dominar essas ferramentas e soluções tecnológicas  é essencial para facilitar sua rotina, reduzir retrabalho, minimizar erros em processos internos e tornar seus atendimentos mais ágeis e seguros. Ao conhecer bem o portfólio (como ALI, Sebraetec, Sebrae na sua Empresa, entre outros) e operar com confiança os sistemas, você se sentirá mais independente e segura para executar tarefas sem depender de terceiros.
  Como Fazer – Passo a Passo Abaixo, um roteiro prático e completo para você alcançar esse domínio técnico de forma estruturada:
 Liste todos os programas e soluções do portfólio Sebrae  com os quais você já trabalha ou poderá trabalhar em breve:
Ex: ALI, Sebrae na sua Empresa, Encadeamento Produtivo, Sebraetec, etc.
 Acesse os materiais de estudo oficiais  para cada solução listada. Utilize:
Intranet
Catálogo interno de produtos
Grupos de apoio ou colegas especialistas
 Participe de treinamentos específicos dos sistemas SGF e SE Suite , com foco em:
Cadastros
Emissão de relatórios
Lançamentos operacionais
Procedimentos padronizados do SEBRAE
 Pratique no sistema real ou ambiente de simulação , se possível:
Faça lançamentos fictícios
Explore menus, formulários e integrações
Tente resolver erros comuns por conta própria
 Anote dúvidas e termos que você ainda não domina . Leve essas dúvidas para:
Colegas experientes da equipe
Equipe de TI
Reuniões técnicas ou sessões de tutoria informal
 Crie um guia rápido personalizado para seu uso , com os principais comandos, atalhos e boas práticas nos sistemas e produtos.
  Onde Fazer – Ambientes e Ferramentas
 Essa ação será realizada por meio de uma combinação de estudo, prática e troca. Veja os principais canais:
 Plataforma interna do Sebrae 
EADs sobre o portfólio, SGF e SE Suite
Repositório de manuais operacionais e instruções técnicas
 Aprendizado prático no dia a dia , aplicando diretamente o que aprendeu nos sistemas em uso real
 Reuniões técnicas ou trocas com colegas experientes , como:
Colaborador da matriz que já domina o sistema
Equipe de TI
Consultores que atuam diretamente com os produtos do portfólio
  Como Comprovar
 Você poderá comprovar que realizou e aplicou esta ação com:
 Lista de cursos ou módulos concluídos , com certificados (ex: SGF – Módulo Cadastros, SE Suite – Emissão de Relatórios)
 Prints ou relatórios de atividades realizadas nos sistemas com autonomia 
 Pequeno quiz ou avaliação informal sobre o portfólio Sebrae , validando seu domínio técnico
 Feedback do gestor ou colega experiente , mencionando sua evolução e maior precisão na execução de tarefas que exigem uso dos sistemas
  Dica Extra de Apoio  Organize uma  sessão de mentoria reversa  com um colega que domine bem os sistemas — isso pode acelerar muito seu aprendizado. Em troca, você pode compartilhar com essa pessoa algo que domina bem (por exemplo, atendimento, comunicação ou boas práticas).
 Outra sugestão: se estiver estudando sozinha, grave a tela enquanto realiza tarefas no sistema e assista depois. Isso ajuda a fixar os passos e identificar onde você ainda trava.
</t>
  </si>
  <si>
    <t xml:space="preserve">Aprender Análise de Dados e Ferramentas de IA - Médio Prazo </t>
  </si>
  <si>
    <t xml:space="preserve">Aprender Análise de Dados e Ferramentas de IA - Médio Prazo 
 OBS - Esta ação foi transferida para o Ciclo 2-1º sem de 2026 - por causa da data inserida de 31/03/2026- Devendo ser excluida do Ciclo1 2ºsemestre  de 2025 em ate 30 dias . 
</t>
  </si>
  <si>
    <t xml:space="preserve">AÇÃO:  Participação no 2º Treinamento de Vendas – Qualificação Estratégica de Leads: Identificando Oportunidades Reais
 JUSTIFICATIVA: 
Esta é uma  ação obrigatória  definida pela equipe do projeto e integra o Ciclo de Treinamentos de Vendas oferecido pelo Sebrae. Cada tema corresponde a um  módulo independente , com foco prático e no desenvolvimento de competências específicas em vendas consultivas. Este módulo trata do tema:  Qualificação Estratégica de Leads: Identificando Oportunidades Reais .
 COMO REALIZAR A AÇÃO: 
 Participar do treinamento na data indicada.
 Registrar os principais aprendizados do encontro.
 Aplicar ao menos uma técnica aprendida em uma situação real de atendimento ou relacionamento.
 Elaborar um breve relato sobre a aplicação e os resultados observados.
 ONDE FAZER: 
Plataforma do evento, com link enviado por e-mail institucional.
 COMO COMPROVAR: 
Lista de presença e registro da aplicação prática validada pela liderança.
</t>
  </si>
  <si>
    <t xml:space="preserve"> Aplicar Estratégias de Venda Consultiva no Atendimento  - Curto Prazo</t>
  </si>
  <si>
    <t xml:space="preserve">
 Curso: Estratégia de Vendas Consultivas 
  Objetivo e Justificativa Francielly Quitéria Guimarães Alves, aprimorar sua capacidade de aplicar  estratégias de venda consultiva  é uma etapa essencial para fortalecer sua atuação junto aos clientes. O objetivo desta ação é desenvolver habilidades que permitem compreender profundamente as necessidades do cliente, personalizar a solução oferecida e aumentar as chances de adesão às propostas apresentadas.
 Essa ação está diretamente conectada ao seu plano de desenvolvimento voltado para a  melhoria do desempenho em atendimento e relacionamento com o cliente , reforçando sua autonomia, argumentação e capacidade de gerar valor de forma estratégica. A venda consultiva não é apenas uma técnica, mas uma forma de estabelecer vínculos de confiança e promover soluções mais eficazes e sustentáveis.
  Como Fazer – Passo a Passo A seguir, você encontrará um passo a passo detalhado com orientações claras para aproveitar ao máximo essa oportunidade de desenvolvimento:
 Acesse o curso “ Estratégia de Negócios - Fundação Bradesco - Escola Virtual ”  . O curso é totalmente online, permitindo flexibilidade para encaixá-lo na sua rotina.
➤ Acesse aqui:https://www.ev.org.br/cursos/estrategia-de-negocios
 Realize o curso com atenção total aos conteúdos apresentados.  O curso aborda técnicas práticas de negociação, escuta ativa, empatia com o cliente e construção de soluções em conjunto – todos elementos fundamentais para uma venda consultiva bem-sucedida. Faça anotações sempre que identificar algo aplicável à sua realidade.
 Ao final do curso, selecione 5 atendimentos com perfis diferentes de clientes reais . O ideal é variar entre públicos-alvo, demandas e níveis de complexidade. Isso ajudará você a testar a flexibilidade e adaptabilidade das estratégias aprendidas.
 Durante os atendimentos, aplique as técnicas de venda consultiva : ouça mais do que fala, entenda a dor do cliente, ofereça soluções personalizadas e faça perguntas que conduzam à reflexão.
 Registre os resultados de cada atendimento , observando:
Como o cliente reagiu à nova abordagem
Se houve maior conexão, confiança ou interesse
Quais foram os resultados práticos ou a adesão à solução
 Reflita sobre o que funcionou bem e o que pode ser ajustado.  Essa autorreflexão é parte fundamental do aprendizado.
   Materiais de apoio para aprofundar sua compreensão: 
 O que é Venda Consultiva? – Sebrae PR 
 SEBRAE - Como encantar clientes com atendimento nota 10 
 Sebrae Talks –   5 passos para bater o seu recorde de vendas  
 Esses vídeos oferecem uma linguagem prática, acessível e enriquecedora, com exemplos que podem ajudar na aplicação real dos conceitos.
     Como Comprovar 
 A comprovação da realização e aplicação da ação deve ocorrer em duas etapas:
 Certificado de Conclusão do Curso  (arquivo digital ou impresso).
 Relato analítico  com uma breve descrição das experiências vivenciadas nos 5 atendimentos, incluindo:
Estratégias utilizadas
Resultados percebidos
Evolução em relação ao padrão anterior
 Esse registro pode ser feito em um documento Word, apresentação ou relatório simples.
</t>
  </si>
  <si>
    <t xml:space="preserve">Aprimorar Gestão do Tempo e Produtividade - Curto Prazo </t>
  </si>
  <si>
    <t xml:space="preserve">
 Aprimorar Gestão do Tempo e Produtividade – Curto Prazo  Objetivo e Justificativa Francielly Quitéria Guimarães Alves, a proposta desta ação é que você participe de algum curso prático de produtividade e passe a aplicar no seu dia a dia uma metodologia pessoal de organização do tempo e das tarefas. 
 Recomendo essa ação porque, diante da  variedade de atividades que você conduz diariamente , gerenciar melhor o tempo ajudará a reduzir a sobrecarga,  trazer mais leveza para sua rotina e aumentar sua entrega com qualidade e foco.  Isso também vai abrir espaço na sua agenda para ações mais estratégicas e seu próprio desenvolvimento profissional.
  Como Fazer – Passo a Passo Escolha um curso rápido de produtividade e gestão do tempo , como:
“Gestão do Tempo” – Sebrae EAD
Cursos da Udemy, Fundação Vanzolini ou LinkedIn Learning
Ou, se preferir, um livro como  “Produtividade para Quem Quer Tempo”  (Geronimo Theml)
 Escolha uma metodologia para seguir , como:
 Matriz de Eisenhower  (urgente/importante)
 Técnica Pomodoro  (25 min de foco + 5 de pausa)
 Time blocking  (blocos de tempo na agenda)
 Implemente uma rotina de organização com as seguintes práticas: 
Planejamento semanal: reserve um tempo toda segunda-feira para organizar sua semana
Planejamento diário: revise e ajuste sua lista de tarefas toda manhã
Use checklists e prioridades claras para o que for mais crítico no ALI Rural, Sebraetec e demais ações
 Utilize ferramentas digitais  para gerenciar melhor suas tarefas:
Google Agenda ou Outlook
Trello, Notion, Google Keep ou outro app simples para listas e quadros visuais
 Monitore seus resultados:  perceba como está sua execução, o que atrasou, o que funcionou, e vá ajustando. Peça feedback do seu gestor após algumas semanas de aplicação.
  Onde Fazer – Ambientes e Ferramentas Você pode realizar essa ação nos seguintes espaços:
 Cursos online , como:
Sebrae EAD – Curso de Gestão do Tempo
Udemy, Vanzolini, Coursera
 Autoestudo em casa ou no trabalho , com livros ou e-books de produtividade
 No seu ambiente de trabalho , aplicando a técnica escolhida no seu dia a dia:
Ao organizar reuniões
Ao planejar atendimentos
Ao estruturar as entregas do ALI Rural e outras rotinas
   Importante:  Essa ação exige prática e consistência. Escolha ferramentas e técnicas que combinem com o seu estilo — e adapte conforme sua realidade.
  Como Comprovar Você pode registrar o desenvolvimento dessa ação por meio de:
 Certificado do curso realizado 
 Exibição de sua agenda organizada ou quadro de tarefas estruturado (Trello, Planner, planilha etc.) 
 Redução de atrasos e aumento da pontualidade ou eficiência, observada por você e validada pelo gestor 
 Relatório breve com comparativo antes e depois da organização (prazos, foco, retrabalho) 
  Dica Extra de Apoio  Crie um quadro visível com três colunas:
 Tarefas da semana
 Tarefas em andamento
 Tarefas concluídas
 Essa visualização simples (como um mini-kanban) ajuda a manter o foco e a sensação de progresso. Você pode fazer isso em papel, no Trello ou até no mural do escritório.
</t>
  </si>
  <si>
    <t>Atuação em Evento Local do Projeto Impulsionar Negócios</t>
  </si>
  <si>
    <t xml:space="preserve">
  Justificativa Francielly, essa ação foi adaptada para refletir sua atuação no projeto  Impulsionar Negócios  de forma mais sensível e autêntica. Participar de um evento local voltado aos pequenos negócios da sua região permite que você aproxime ainda mais o Sebrae dos empreendedores, compreenda suas realidades e contribua com soluções práticas e empáticas.
 Além disso, essa vivência fortalece seu papel como articuladora regional, ajuda a ampliar seu repertório sobre empreendedorismo local e reforça sua presença institucional de forma acessível e próxima.
  Como Realizar a Ação  Opção 1: Desenvolvimento Prático Autônomo Participar ativamente de um evento local vinculado ao projeto Impulsionar Negócios 
 Passo a passo:
 Identifique junto ao seu gestor  um evento programado ou em planejamento do projeto Impulsionar Negócios (como oficinas, feiras, painéis ou rodas de conversa).
 Proponha participar da organização de algum momento do evento (como recepção, apoio aos expositores, escuta ativa dos participantes, ou mesmo condução de alguma pequena dinâmica).
 Durante o evento, tenha um olhar observador e registre suas percepções sobre o perfil dos empreendedores locais, suas principais demandas e como o Sebrae pode contribuir com soluções.
 Ao final, elabore um  pequeno relato descritivo  (pode ser em forma de texto, painel visual ou apresentação de slides) com:
O que aconteceu no evento;
Como você contribuiu;
Quais demandas ou oportunidades foram percebidas;
Ideias simples que podem fortalecer futuras ações do projeto.
 Essa prática valoriza o olhar sensível e colaborativo no campo, essencial para fortalecer redes e impulsionar negócios locais.
  Sugestões Práticas para o Dia a Dia Mantenha um caderno ou pasta digital com ideias simples e observações sobre os empreendedores que atende.
 Troque experiências com colegas de outras regionais para conhecer boas práticas de mobilização.
 Ofereça ajuda nas ações menores do projeto, como montar espaços, divulgar eventos ou organizar materiais.
  Vídeos e Conteúdos de Apoio TED Talk:  How to start a movement  – Derek Sivers  (Disponível no site do TED Talks) 
 TED Talk:  Como grandes líderes inspiram ação  – Simon Sinek  (Disponível no site do TED Talks) 
 Livro:  Mulheres líderes e empreendedoras   (Disponível na Biblioteca Sebrae) 
  Como Comprovar Você poderá demonstrar sua participação por meio de:
 Relato descritivo da sua atuação no evento;
 Fotos da ação com legenda indicando sua participação;
 Prints ou materiais produzidos para apoiar a ação (painéis, folders, etc.);
  Aviso Importante As opções apresentadas são complementares. Você poderá realizar uma das alternativas ou ambas para maximizar seu desenvolvimento.
A escolha final dos cursos e a validação dos registros estarão sujeitas à avaliação da UGP.
  Resumo Final Pequenas ações, quando realizadas com dedicação e empatia, fortalecem laços, promovem impacto real e fazem do Sebrae um parceiro cada vez mais presente na vida dos empreendedores.
</t>
  </si>
  <si>
    <t xml:space="preserve">Desenvolver Inteligência Emocional -  Curto Prazo </t>
  </si>
  <si>
    <t xml:space="preserve">
 Desenvolver Inteligência Emocional – Curto Prazo  Objetivo e Justificativa Francielly Quitéria Guimarães Alves, o que propomos nesta ação é que você participe de um curso de inteligência emocional e pratique no dia a dia técnicas que te ajudem a lidar melhor com emoções difíceis, manter o equilíbrio em situações desafiadoras e se adaptar com mais leveza a diferentes contextos. 
 Essa habilidade é essencial para seu bem-estar e para fortalecer ainda mais sua atuação profissional. Ao aprender a reconhecer gatilhos emocionais, controlar reações impulsivas e responder com mais empatia,  você não só melhora seu desempenho, mas também suas relações e sua própria qualidade de vida .
  Como Fazer – Passo a Passo Escolha um curso curto e prático sobre Inteligência Emocional , em plataformas como:
Sebrae EAD
Coursera
Udemy
Ou workshops presenciais em sua cidade
 Durante o curso, anote os principais aprendizados  e pratique exercícios como:
Técnicas de respiração e regulação emocional
Autopercepção dos pensamentos e reações
Empatia e escuta ativa nas interações com os outros
 Crie um diário emocional , onde você registre:
Situações que te tiraram do equilíbrio
Como você reagiu
Como poderia reagir melhor da próxima vez
 Aplique pequenas mudanças no dia a dia , como:
Fazer pausas conscientes
Refletir antes de reagir
Usar palavras mais empáticas em momentos difíceis
 Converse com colegas e peça feedbacks honestos , perguntando se perceberam mudanças no seu jeito de lidar com situações tensas.
  Onde Fazer – Ambientes e Ferramentas
 Você pode realizar essa ação em diferentes formatos e espaços:
 Online , em plataformas como:
Sebrae EAD
 Coursera 
Udemy, edX, entre outras
 Presencialmente , em:
Workshops de desenvolvimento pessoal
Grupos terapêuticos ou rodas de conversa guiadas
 Autodidata , com:
Leituras de livros como  “Inteligência Emocional”  (Daniel Goleman)
Podcasts ou vídeos sobre regulação emocional
   Importante:  O formato depende do que for mais acessível para você no momento. O Sebrae pode oferecer apoio ou você pode propor alternativas com base nesse mesmo objetivo.
  Como Comprovar Você poderá demonstrar o desenvolvimento desta ação com:
 Certificado de conclusão  do curso ou workshop realizado
 Anotações ou diário reflexivo , descrevendo como as técnicas foram usadas no dia a dia
 Feedback do gestor ou colegas , relatando melhorias perceptíveis em sua postura emocional diante de pressões, conflitos ou mudanças inesperadas
  Dica Extra de Apoio  Crie lembretes diários com perguntas simples como:
 “O que estou sentindo agora?”
 “O que posso fazer para me acalmar antes de agir?”
Esses lembretes ajudam a treinar sua autoconsciência ao longo do tempo.
</t>
  </si>
  <si>
    <t>Prática da Escuta Ativa + Diário de Interações</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</si>
  <si>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Prática da Escuta Ativa + Diário de Interações JUSTIFICATIVA: 
Seu perfil DISC (alta D, baixa S) e a auto-reflexão (Fonte: PDI Anterior - “Entender o próximo”) sugerem uma oportunidade de fortalecer o foco nos relacionamentos. A escuta ativa é a base para construir empatia e conexões mais fortes, melhorando a colaboração.
 COMO REALIZAR A AÇÃO: 
 Pesquise sobre os componentes da Escuta Ativa (exemplo: prestar atenção total, demonstrar que está ouvindo, fornecer feedback verbal e não verbal, adiar julgamentos, responder apropriadamente).
 Escolha 1 componente para praticar intencionalmente a cada semana, durante 4 semanas.
 Mantenha um Diário de Interações: ao final de cada dia, anote 1 ou 2 interações onde você tentou aplicar o componente da semana. Descreva o que fez, qual foi a reação da outra pessoa e o que aprendeu.
 Exemplo Semana 1 (Atenção Total): em reuniões, desligue notificações, evite olhar o celular e faça contato visual.
 Exemplo Semana 2 (Demonstrar que está ouvindo): use acenos de cabeça, pequenas verbalizações (“uh-huh”, “entendo”), parafraseie o que ouviu (“Então, se eu entendi corretamente, você está dizendo que…”).
 Ao final das 4 semanas, revise o diário e identifique os maiores progressos e desafios.
 ONDE FAZER: 
 Em todas as interações profissionais (reuniões, conversas individuais, etc.).
 Leitura de artigos e guias sobre Escuta Ativa.
Estas são apenas sugestões — a escolha deve ser alinhada com sua liderança e validada pela UGP.
 MATERIAL DE APOIO: 
 Artigos e vídeos sobre técnicas de Escuta Ativa.
 Seu diário (digital ou físico).
 COMO COMPROVAR: 
 Diário de Interações preenchido por 4 semanas, com reflexões sobre a aplicação de cada componente.
 Breve resumo (1 parágrafo) sobre os aprendizados do processo.
 AÇÃO 2 – Mapeamento de Rede e Interesses + Cafés Virtuais JUSTIFICATIVA: 
Construir relacionamentos mais fortes passa por conhecer melhor as pessoas com quem você interage, seus papéis e interesses (Fonte: DISC, PDI Anterior). Agir proativamente para criar conexões informais pode melhorar significativamente a colaboração e o ambiente de trabalho.
 COMO REALIZAR A AÇÃO: 
 Liste 5-7 colegas de diferentes áreas/regionais com quem você interage regularmente ou com quem gostaria de melhorar a relação de trabalho.
 Para cada pessoa, pesquise brevemente (LinkedIn interno, organograma, conversas informais) sobre seu papel, responsabilidades e, se possível, algum interesse profissional ou pessoal.
 Convide 2-3 dessas pessoas para um “café virtual” (ou presencial rápido) de 15-20 minutos nas próximas semanas, com o objetivo explícito de conhecer melhor o trabalho delas e como podem colaborar.
 Prepare 1-2 perguntas abertas para iniciar a conversa (exemplo: “Qual o maior desafio que sua área enfrenta atualmente?”, “Em que tipo de projeto você mais gosta de trabalhar?”).
 Durante a conversa, pratique a escuta ativa e demonstre interesse genuíno.
 Após cada café, anote 1 ponto interessante que aprendeu sobre a pessoa ou seu trabalho e pense em 1 forma como podem se ajudar mutuamente no futuro.
 ONDE FAZER: 
 Pesquisa em ferramentas internas e conversas.
 Cafés virtuais (Teams, etc.) ou presenciais curtos.
Estas são apenas sugestões — a escolha deve ser alinhada com sua liderança e validada pela UGP.
 MATERIAL DE APOIO: 
 Lista de colegas mapeados.
 Artigo sobre “Networking Interno Eficaz”.
 COMO COMPROVAR: 
 Lista dos colegas mapeados com anotações sobre papel/interesses.
 Registro dos cafés realizados (datas, pessoas) e dos principais insights/oportunidades de colaboração identificados.
</t>
  </si>
  <si>
    <t xml:space="preserve">AÇÃO – Realizar o curso “Programa de Integridade” na UC Sebrae JUSTIFICATIVA: 
Esta ação integra o Programa de Integridade do Sistema Sebrae e é essencial para o fortalecimento da cultura organizacional baseada em ética e responsabilidade. A realização do curso é obrigatória para todos os colaboradores.
 COMO REALIZAR A AÇÃO: 
 Acesse a Plataforma UC Sebrae.
 Pesquise pelo curso “Programa de Integridade”.
 Realize todos os módulos obrigatórios até a conclusão total do curso.
 Reflita sobre os conteúdos apresentados e registre suas percepções, se solicitado.
 ONDE FAZER: 
 Plataforma UC Sebrae (buscar por: Programa de Integridade).
Estas são apenas sugestões — a escolha deve ser alinhada com sua liderança e validada pela UGP.
 MATERIAL DE APOIO: 
 Curso “Programa de Integridade” – disponível na UC Sebrae.
 COMO COMPROVAR: 
 Certificado de conclusão emitido automaticamente pela Plataforma UC Sebrae.
</t>
  </si>
  <si>
    <t>Curso Online: Comunicação Assertiva + Prática em Reuniões</t>
  </si>
  <si>
    <t xml:space="preserve">
 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Curso Online: Comunicação Assertiva + Prática em Reuniões JUSTIFICATIVA: 
Francisco, aprimorar a comunicação é chave para reduzir ruídos entre equipes e setores, um desafio que você mencionou (Fonte: Questionário). Seu perfil DISC sugere um estilo direto, que pode ser equilibrado com técnicas assertivas para melhorar a colaboração interdepartamental, impactando positivamente a articulação com as regionais.
 COMO REALIZAR A AÇÃO: 
 Realize o curso online gratuito “Comunicação Assertiva” na plataforma Escola Virtual Gov (EV.G – buscar pelo nome exato). Dedique 2 horas por semana.
 Após cada módulo, anote 1 técnica ou conceito que pode aplicar imediatamente (exemplo: técnica do “sanduíche” para feedback, comunicação “eu” em vez de “você”).
 Antes de 3 reuniões importantes (com equipe, gestor ou regionais), planeje sua comunicação: qual o objetivo principal? Qual a mensagem chave? Como serei assertivo e claro?
 Durante essas reuniões, aplique conscientemente uma das técnicas anotadas.
 Após as reuniões, faça uma autoavaliação: a técnica funcionou? A mensagem foi compreendida? Houve abertura para diálogo?
 Peça feedback a um colega participante sobre a clareza da sua comunicação na reunião.
 ONDE FAZER: 
 Plataforma Escola Virtual Gov (EV.G) para o curso.
 Reuniões de trabalho reais.
 Bloco de notas ou ferramenta digital para planejamento e autoavaliação.
Estas são apenas sugestões — a escolha deve ser alinhada com sua liderança e validada pela UGP.
 MATERIAL DE APOIO: 
 Curso “Comunicação Assertiva” (EV.G).
 Artigo: “Os 4 tipos de comunicação: passiva, agressiva, passivo-agressiva e assertiva” (buscar online).
 COMO COMPROVAR: 
 Certificado de conclusão do curso.
 Registro das 3 autoavaliações pós-reunião e do feedback recebido do colega.
 AÇÃO 2 – Leitura: “Comunicação Não-Violenta” + Mapeamento de Stakeholders JUSTIFICATIVA: 
Entender as necessidades e perspectivas dos outros (stakeholders) antes de comunicar é fundamental para a eficácia, especialmente com as regionais (Fonte: Questionário, Avaliação). O livro “Comunicação Não-Violenta” (CNV) oferece ferramentas práticas para expressar suas necessidades e ouvir as dos outros de forma empática e assertiva, complementando seu estilo DISC.
 COMO REALIZAR A AÇÃO: 
 Leia o livro “Comunicação Não-Violenta” de Marshall Rosenberg (verificar disponibilidade na biblioteca Sebrae ou adquirir).
 Identifique os 4 componentes da CNV (Observação, Sentimento, Necessidade, Pedido).
 Mapeie 3 stakeholders chave (exemplo: um gestor regional, um colega de outra área, um parceiro externo) com quem a comunicação é desafiadora.
 Para cada stakeholder, tente identificar (hipoteticamente) seus possíveis sentimentos e necessidades em relação a um tema comum.
 Prepare um “pedido” claro e específico para um desses stakeholders usando a estrutura da CNV.
 Pratique a escuta empática em sua próxima interação com um desses stakeholders, focando em entender os sentimentos e necessidades por trás das palavras dele.
 ONDE FAZER: 
 Leitura individual (livro físico ou digital).
 Interações de trabalho reais.
 Ferramenta de mapeamento simples (mind map, tabela).
Estas são apenas sugestões — a escolha deve ser alinhada com sua liderança e validada pela UGP.
 MATERIAL DE APOIO: 
 Livro “Comunicação Não-Violenta” de Marshall Rosenberg.
 Resumos e vídeos sobre CNV disponíveis online (exemplo: Instituto CNV Brasil).
 COMO COMPROVAR: 
 Resumo dos 4 componentes da CNV e como se aplicam ao seu contexto.
 Mapa dos 3 stakeholders com análise de possíveis sentimentos e necessidades.
 Rascunho do “pedido” formulado com base na CNV.
</t>
  </si>
  <si>
    <t>Aplicação da Matriz de Eisenhower + Técnica Pomodoro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</si>
  <si>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Aplicação da Matriz de Eisenhower + Técnica Pomodoro JUSTIFICATIVA: 
A sensação de “falta de tempo” (Fonte: Questionário) muitas vezes vem da dificuldade em priorizar e manter o foco. A Matriz de Eisenhower ajuda a distinguir o urgente do importante, e a Técnica Pomodoro auxilia na concentração e evita a procrastinação, combinando planejamento e execução focada.
 COMO REALIZAR A AÇÃO: 
 Leia sobre a Matriz de Eisenhower (Urgente/Importante) e a Técnica Pomodoro (blocos de trabalho focado com pausas).
 No início de cada dia, por uma semana, liste suas tarefas e classifique-as usando a Matriz de Eisenhower (Quadrantes: Fazer Agora, Agendar, Delegar, Eliminar).
 Escolha as tarefas do quadrante “Fazer Agora” e “Agendar” para trabalhar usando a Técnica Pomodoro: trabalhe focado por 25 minutos, faça uma pausa de 5 minutos. Repita 4 vezes e faça uma pausa maior (15-30 minutos).
 Utilize um timer (celular, aplicativo) para marcar os Pomodoros.
 Ao final de cada dia, revise: quantas tarefas importantes foram concluídas? Quantos Pomodoros foram realizados? Quais foram as maiores interrupções?
 Ajuste a técnica conforme necessário (exemplo: duração dos blocos, tipos de pausa).
 ONDE FAZER: 
 No planejamento diário e execução das tarefas de trabalho.
 Utilizando aplicativos de timer/Pomodoro ou o cronômetro do celular.
Estas são apenas sugestões — a escolha deve ser alinhada com sua liderança e validada pela UGP.
 MATERIAL DE APOIO: 
 Guias e artigos online sobre Matriz de Eisenhower e Técnica Pomodoro.
 Aplicativos: Forest, Focus Keeper, Tomato Timer (ou similar).
 COMO COMPROVAR: 
 Registro diário (por uma semana) da classificação das tarefas na Matriz de Eisenhower.
 Registro do número de Pomodoros completados por dia e das principais interrupções identificadas.
 Breve relato sobre a experiência e os ajustes feitos na técnica.
 AÇÃO 2 – Blocos de Tempo Temáticos + Auditoria de Tempo JUSTIFICATIVA: 
Agrupar tarefas similares em blocos de tempo dedicados (time blocking) aumenta a eficiência e reduz a troca constante de contexto, que consome tempo e energia (Fonte: Desafio da falta de tempo no Questionário). Realizar uma auditoria prévia ajuda a identificar onde o tempo está sendo realmente gasto.
 COMO REALIZAR A AÇÃO: 
 Realize uma Auditoria de Tempo por 3 dias: anote a cada 30 minutos (ou 1 hora) o que você estava fazendo. Seja honesto (inclua interrupções, redes sociais, etc.).
 Analise os resultados da auditoria: onde seu tempo está concentrado? Há muitos “ladrões de tempo”?
 Com base na análise e nas suas prioridades, defina Blocos de Tempo Temáticos para a semana seguinte (exemplo: Manhãs de Segunda/Quarta para trabalho focado em projetos, Tardes de Terça/Quinta para reuniões e e-mails, Sexta à tarde para planejamento).
 Agende esses blocos na sua agenda como compromissos.
 Tente respeitar os blocos, adiando tarefas não relacionadas para o bloco apropriado ou para um bloco de “diversos”.
 Ao final da semana, avalie: a técnica ajudou a organizar melhor o dia? Conseguiu focar mais nas tarefas importantes?
 ONDE FAZER: 
 Utilizando um diário, planilha ou aplicativo para a Auditoria de Tempo.
 Na sua agenda eletrônica (Outlook, Google Calendar) para o Time Blocking.
Estas são apenas sugestões — a escolha deve ser alinhada com sua liderança e validada pela UGP.
 MATERIAL DE APOIO: 
 Artigos sobre Auditoria de Tempo e Time Blocking.
 Sua agenda.
 Ferramentas de rastreamento de tempo (opcional, exemplo: Toggl Track, Clockify).
 COMO COMPROVAR: 
 Registro da Auditoria de Tempo de 3 dias e breve análise dos resultados.
 Print da agenda da semana com os Blocos de Tempo definidos.
 Relato da avaliação da técnica ao final da semana.
</t>
  </si>
  <si>
    <t>Aprimorar o uso estratégico do CRM com a Trilha FOCO</t>
  </si>
  <si>
    <t xml:space="preserve">ORIENTAÇÃO GERAL: 
Esta ação foi indicada por seu potencial de fortalecer a gestão do relacionamento com o cliente e o uso estratégico das ferramentas do sistema FOCO.
Você poderá realizar a trilha no seu ritmo, respeitando sua disponibilidade.
A conclusão desta ação será considerada como AÇÃO REALIZADA no seu Plano de Desenvolvimento Individual (PDI).
 AÇÃO ÚNICA – Realizar a Trilha FOCO (Universidade Sebrae) 
  JUSTIFICATIVA: 
A Trilha FOCO é uma capacitação essencial para profissionais que utilizam o CRM FOCO no relacionamento com o cliente. Com conteúdos técnicos e práticos, a trilha promove o domínio das funcionalidades da plataforma (como atendimento, agendamento, relatórios e consultorias), além de desenvolver competências estratégicas em gestão de carteira, triagem e análise de dados. Essa formação contribui para maior autonomia, eficiência e assertividade nas interações com os clientes e parceiros.
 COMO REALIZAR A AÇÃO: 
 Acesse a Universidade Sebrae pelo portal:  https://uc.sebrae.com.br 
 No campo de busca, digite  “Trilha FOCO” 
 Faça sua inscrição e aceite os termos da plataforma
 Realize todos os módulos disponíveis da trilha, incluindo:
O que é o CRM FOCO
CRM FOCO – Transformação no relacionamento com o cliente
Manifesto FOCO
Salesforce, MFA, Atendimento, Base de Conhecimento, Agendamento, Carteiras, Oportunidades, Triagem, Eventos, Consultoria, Relatórios e Painéis, e Encerramento
 Utilize os materiais complementares para reforçar a aprendizagem
 ONDE FAZER: 
Portal da Universidade Sebrae –  https://uc.sebrae.com.br 
 MATERIAL DE APOIO: 
 Módulos e materiais da Trilha FOCO
 Bloco ou arquivo digital para anotações de boas práticas e dúvidas
 COMO COMPROVAR: 
Print da tela com a trilha completa (100% concluída)
</t>
  </si>
  <si>
    <t>Aplicar a Matriz de Decisão Ponderada em decisões profissionais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</si>
  <si>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Aplicar a Matriz de Decisão Ponderada em decisões profissionais JUSTIFICATIVA: 
Francismeire, ao lidar com escolhas complexas (como definição de prioridades, caminhos estratégicos ou alternativas operacionais), contar com um método estruturado como a Matriz de Decisão Ponderada permite maior clareza e segurança. Essa ferramenta ajuda a comparar alternativas com base em critérios previamente definidos e ponderados.
 COMO REALIZAR A AÇÃO: 
 Escolha uma situação real do trabalho que exija tomada de decisão (por exemplo: escolha de metodologia de pesquisa, definição de fornecedor ou organização de campanhas internas).
 Liste os critérios importantes para essa escolha (exemplo: impacto, custo, facilidade de execução, alinhamento com valores, entre outros).
 Para cada critério, defina um peso (de 1 a 5) e atribua notas (de 0 a 10) para cada alternativa.
 Multiplique as notas pelos respectivos pesos, some os resultados e identifique a melhor escolha com base nos números.
 Registre todo o processo em uma planilha digital.
 ONDE FAZER: 
Plataformas sugeridas: Google Planilhas, Excel ou outro software de planilhas com funcionalidades básicas de cálculo.
Estas são apenas sugestões — a escolha deve ser alinhada com sua liderança e validada pela UGP.
 MATERIAL DE APOIO: 
 Vídeo: Seiiti Arata explica a Matriz de Decisão – YouTube
 Modelo de planilha: Google Planilhas ou site Canal da Excelência
 Ferramentas de apoio: Calculadora, Excel, Google Sheets
 COMO COMPROVAR: 
Apresente uma planilha digital preenchida com o método, destacando os critérios utilizados, os pesos atribuídos, as notas aplicadas e o raciocínio final da escolha tomada.
 AÇÃO 2 – Praticar clareza mental com a Técnica 5-3-1 JUSTIFICATIVA: 
Para decisões que precisam ser tomadas com rapidez e menos dados disponíveis, a técnica 5-3-1 oferece agilidade com clareza. Ela permite analisar ideias e escolher com equilíbrio entre intuição e lógica.
 COMO REALIZAR A AÇÃO: 
 Quando surgir uma decisão cotidiana (como formato de reunião, abordagem de comunicação, divisão de tarefas), pare por 5 minutos e escreva as 5 primeiras ideias que vierem à mente.
 Elimine 2 ideias que parecerem menos adequadas.
 Avalie as 3 ideias restantes com base em impacto, viabilidade e alinhamento com os objetivos.
 Elimine mais 2 ideias, ficando com a ideia final (1).
 Aplique essa ideia no dia a dia e registre brevemente os efeitos observados.
 Repita o exercício semanalmente.
 ONDE FAZER: 
Aplicável diretamente na rotina de trabalho, individualmente ou com equipe, em reuniões, planejamentos ou demandas operacionais.
Estas são apenas sugestões — a escolha deve ser alinhada com sua liderança e validada pela UGP.
 MATERIAL DE APOIO: 
 Artigo “Técnica 5-3-1 para tomar decisões ágeis” – Blog Escola Conquer
 Bloco de notas ou ferramenta digital para registro (Google Docs, Notion, Word, etc.)
 COMO COMPROVAR: 
Apresente um relato simples contendo:
 As 5 ideias listadas inicialmente
 As etapas de eliminação e os critérios usados
 A ideia final escolhida
 A aplicação realizada e os efeitos observados na prática
</t>
  </si>
  <si>
    <t xml:space="preserve"> Utilizar a técnica das metas semanais SMART aplicadas à própria rotina</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</si>
  <si>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Utilizar a técnica das metas semanais SMART aplicadas à própria rotina JUSTIFICATIVA: 
Francismeire, metas bem formuladas ajudam a trazer clareza e foco ao que realmente importa. A metodologia SMART é uma forma simples e eficaz de definir o que se quer alcançar, com parâmetros objetivos.
 COMO REALIZAR A AÇÃO: 
 Escolha uma tarefa ou entrega da semana que esteja pendente ou pouco clara.
 Reescreva essa meta utilizando os critérios SMART: Específica, Mensurável, Alcançável, Relevante e Temporal.
 Registre a meta em um planner, caderno ou ferramenta digital, destacando o prazo e o entregável esperado.
 Ao final da semana, avalie: “Consegui cumprir? O que funcionou bem? O que posso ajustar?”
 Repita o processo por três semanas consecutivas.
 ONDE FAZER: 
Planner físico, caderno de anotações, Google Agenda, Trello, Notion ou qualquer ferramenta de organização pessoal.
Estas são apenas sugestões — a escolha deve ser alinhada com sua liderança e validada pela UGP.
 MATERIAL DE APOIO: 
 Artigo: “Como definir metas SMART na prática” – Blog Runrun.it
 Ferramentas como Trello, Google Keep, Planner, entre outros
 COMO COMPROVAR: 
Entrega de três metas SMART definidas com base nas semanas de realização, acompanhadas de reflexões semanais sobre a execução.
 AÇÃO 2 – Assistir ao TED Talk “Como fazer escolhas difíceis” e aplicar método reflexivo JUSTIFICATIVA: 
Estabelecer foco também passa por saber priorizar. O TED Talk da filósofa Ruth Chang oferece uma reflexão prática sobre escolhas e fortalece o raciocínio diante de decisões que impactam os resultados.
 COMO REALIZAR A AÇÃO: 
 Acesse o vídeo “How to make hard choices – Ruth Chang” no YouTube (com legenda em português).
 Assista ao conteúdo em momento de tranquilidade, com papel e caneta em mãos.
 Escolha uma decisão recente considerada difícil e escreva duas razões pessoais fortes para cada alternativa.
 Reflita e registre qual decisão se alinha mais aos seus valores e por que motivo.
 Utilize esse exercício como modelo para futuras decisões, promovendo maior clareza e convicção.
 ONDE FAZER: 
Ambiente tranquilo, preferencialmente fora do horário de expediente, com acesso à internet.
Estas são apenas sugestões — a escolha deve ser alinhada com sua liderança e validada pela UGP.
 MATERIAL DE APOIO: 
 TED Talk: “How to make hard choices” – Ruth Chang (disponível no YouTube)
 Papel ou caderno de anotações para registro
 COMO COMPROVAR: 
Relato contendo a decisão analisada, as razões listadas para cada alternativa e uma reflexão final sobre o processo decisório e aprendizados obtidos.
</t>
  </si>
  <si>
    <t>Adotar micro-rituais matinais para ativar a motivação e iniciar o dia com clareza</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</si>
  <si>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Adotar micro-rituais matinais para ativar a motivação e iniciar o dia com clareza JUSTIFICATIVA: 
Francismeire, iniciar o dia com pequenos estímulos positivos pode ajudar muito a criar um ritmo mais proativo e consciente, especialmente quando há tarefas complexas ou um ambiente exigente. Criar rituais simples pela manhã contribui para acionar a automotivação e preparar a mente para agir com mais clareza.
 COMO REALIZAR A AÇÃO: 
 Escolha três micro-rituais para praticar nas manhãs dos dias úteis. Sugestões: tomar um café ouvindo música tranquila, escrever três intenções do dia, respirar fundo por dois minutos antes de começar o trabalho.
 Registre sua rotina durante 15 dias utilizando um caderno ou aplicativo como “Loop Habit Tracker” ou “Google Keep”.
 Ao final de cada dia, anote como se sentiu após iniciar com os rituais: houve mais foco, ânimo ou leveza?
 Após os 15 dias, escreva um breve relato com a seguinte pergunta: “O que notei que mudou na minha forma de agir e pensar com essa prática?”
 ONDE FAZER: 
Pode ser feito em casa antes do início do expediente ou no local de trabalho, conforme sua rotina e preferência.
Estas são apenas sugestões — a escolha deve ser alinhada com sua liderança e validada pela UGP.
 MATERIAL DE APOIO: 
 Livro:  O Poder do Hábito , de Charles Duhigg
 Aplicativo gratuito: Loop Habit Tracker (Android) ou Streaks (iOS)
 Ferramentas alternativas: caderno de anotações, Google Keep, Notion, entre outros
 COMO COMPROVAR: 
Apresente um print ou foto do controle diário dos rituais durante os 15 dias, acompanhado de um relato final com percepções sobre a prática.
 AÇÃO 2 – Realizar leitura guiada do livro “A Coragem de Ser Imperfeito” com reflexões práticas JUSTIFICATIVA: 
Em muitos momentos, deixamos de agir com iniciativa por receio de errar ou de sermos julgados. A leitura de  A Coragem de Ser Imperfeito , de Brené Brown, oferece reflexões poderosas sobre autenticidade, leveza e ação consciente. Incorporar essas ideias à rotina pode fortalecer sua disposição para agir sem esperar o cenário ideal.
 COMO REALIZAR A AÇÃO: 
 Leia um capítulo por semana durante seis semanas, fazendo pausas para reflexão.
 Ao final de cada capítulo, registre as respostas para as perguntas: “O que esse trecho me ensinou sobre mim?” e “O que posso fazer de forma diferente essa semana?”
 Escolha e execute uma pequena ação prática semanal inspirada pela leitura (exemplo: concluir algo que vinha adiando, propor uma ideia em reunião, se posicionar de forma gentil).
 Mantenha um diário com as anotações reflexivas de cada capítulo e o registro das ações realizadas.
 ONDE FAZER: 
Pode ser feito individualmente, em casa ou no local de trabalho, em momentos reservados para leitura e reflexão.
Estas são apenas sugestões — a escolha deve ser alinhada com sua liderança e validada pela UGP.
 MATERIAL DE APOIO: 
 Livro:  A Coragem de Ser Imperfeito , de Brené Brown
 Ferramentas de registro: caderno, Google Docs, Notion, Word, entre outros
 COMO COMPROVAR: 
Entregar o diário com pelo menos quatro registros reflexivos e a descrição de duas ações práticas realizadas com base no conteúdo da leitura.
</t>
  </si>
  <si>
    <t xml:space="preserve"> Realizar escuta reflexiva com uso de perguntas abertas e sem julgamento</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</si>
  <si>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escuta reflexiva com uso de perguntas abertas e sem julgamento JUSTIFICATIVA: 
Francismeire, desenvolver escuta ativa e empática vai muito além de ouvir — é sobre acolher, compreender e conectar com o outro. Aplicar perguntas abertas ajuda a aprofundar a compreensão e construir relações mais sólidas no trabalho.
 COMO REALIZAR A AÇÃO: 
 Escolha uma interação por semana (exemplo: conversa com colega, atendimento ou reunião).
 Pratique a escuta sem interromper, mantendo atenção plena e postura receptiva.
 Ao final da conversa, utilize perguntas abertas como: “O que você gostaria que eu entendesse melhor?” ou “Como você se sentiu com essa situação?”
 Após cada interação, registre em caderno pessoal: “O que eu ouvi de verdade?” e “O que ficou mais claro pra mim hoje?”
 Repita o processo por três semanas consecutivas.
 ONDE FAZER: 
Durante interações presenciais ou remotas no ambiente de trabalho.
Estas são apenas sugestões — a escolha deve ser alinhada com sua liderança e validada pela UGP.
 MATERIAL DE APOIO: 
 Livro:  Comunicação Não Violenta , de Marshall Rosenberg
 Ferramentas de registro: caderno, bloco de notas, Google Docs, entre outros
 COMO COMPROVAR: 
Apresente registro de pelo menos três interações, contendo as perguntas abertas utilizadas e reflexões escritas ao final de cada conversa.
 AÇÃO 2 – Praticar escuta empática com auxílio de podcast semanal selecionado JUSTIFICATIVA: 
Para quem lida com múltiplas interações no trabalho, treinar escuta por meio de outros formatos (como podcasts) estimula a paciência, concentração e sensibilidade às mensagens que não são ditas diretamente.
 COMO REALIZAR A AÇÃO: 
 Escolha um episódio por semana de um podcast sobre comportamento, empatia ou relações humanas. Sugestão: “Autoconsciente”, disponível no Spotify.
 Ouça o episódio com atenção total, sem distrações.
 Registre uma ideia que tenha chamado atenção e escreva como ela pode se aplicar em uma conversa real no seu dia a dia.
 Durante a semana, coloque esse aprendizado em prática em alguma interação com colegas e anote a percepção de retorno.
 ONDE FAZER: 
Pode ser feito em casa, durante deslocamentos ou momentos de pausa no trabalho.
Estas são apenas sugestões — a escolha deve ser alinhada com sua liderança e validada pela UGP.
 MATERIAL DE APOIO: 
 Podcast:  Autoconsciente , de Regina Giannetti (Spotify)
 Outros podcasts sobre empatia e relações humanas também podem ser utilizados
 COMO COMPROVAR: 
Entregar resumo de dois episódios com reflexões pessoais e relato de aplicação prática em interações reais.
</t>
  </si>
  <si>
    <t>Praticar “frases-pontes” para se posicionar com segurança em reuniões e conversas difíceis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</si>
  <si>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Praticar “frases-pontes” para se posicionar com segurança em reuniões e conversas difíceis JUSTIFICATIVA: 
Francismeire, usar frases estruturadas e neutras permite que você se expresse com mais clareza e respeito, mesmo em situações delicadas. Isso reduz o receio de causar conflitos e fortalece sua comunicação interna.
 COMO REALIZAR A AÇÃO: 
 Escolha um tema ou pauta do trabalho onde precise se posicionar (reunião, proposta, feedback).
 Prepare com antecedência 1 ou 2 “frases-pontes” para facilitar a fala, como: “Gostaria de contribuir com uma ideia que talvez complemente…” ou “Do meu ponto de vista, vejo a situação assim…”.
 Registre a situação e a frase utilizada.
 Observe a reação das pessoas e anote o que funcionou ou o que pode ser ajustado para a próxima vez.
 Repita o exercício uma vez por semana durante quatro semanas.
 ONDE FAZER: 
Aplicável diretamente nas rotinas de trabalho, como reuniões, interações com equipe ou atendimentos.
Estas são apenas sugestões — a escolha deve ser alinhada com sua liderança e validada pela UGP.
 MATERIAL DE APOIO: 
 Livro:  Seja Assertivo! , de Vera Martins
 COMO COMPROVAR: 
Registro de três situações em que a técnica foi aplicada, com uma autoanálise dos resultados percebidos em cada uma.
 AÇÃO 2 – Realizar o curso “Comunicação Assertiva: Oratória, Retórica e Técnicas de Apresentação” JUSTIFICATIVA: 
O curso oferece fundamentos e técnicas práticas para comunicar-se com clareza, reduzir hesitação e melhorar o impacto da sua fala em contextos profissionais.
 COMO REALIZAR A AÇÃO: 
 Acesse a plataforma e matricule-se no curso “Comunicação Assertiva: Oratória, Retórica e Técnicas de Apresentação”.
 Assista às aulas em blocos e anote as técnicas que se aplicam à sua realidade profissional.
 Escolha um momento do trabalho (como uma reunião ou atendimento) para aplicar cada técnica aprendida.
 ONDE FAZER: 
Plataforma da Universidade Sebrae (EV.G).
Estas são apenas sugestões — a escolha deve ser alinhada com sua liderança e validada pela UGP.
 MATERIAL DE APOIO: 
 Curso:  Comunicação Assertiva: Oratória, Retórica e Técnicas de Apresentação  – Universidade Sebrae (EV.G)
 COMO COMPROVAR: 
Certificado de conclusão do curso, acompanhado de um relato de pelo menos uma situação em que uma técnica aprendida foi aplicada na prática.
</t>
  </si>
  <si>
    <t>Implementar o hábito do “1% melhor por dia” com caderno de ideias simples de melhoria</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</si>
  <si>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Implementar o hábito do “1% melhor por dia” com caderno de ideias simples de melhoria JUSTIFICATIVA: 
Francismeire, pequenas melhorias diárias geram grandes transformações ao longo do tempo. Essa prática favorece o pensamento de inovação sem depender de grandes mudanças ou projetos disruptivos.
 COMO REALIZAR A AÇÃO: 
 Reserve um caderno físico ou aplicativo de anotações para registrar ideias de melhoria simples em sua rotina profissional.
 Durante 15 dias úteis, registre uma melhoria por dia que torne alguma atividade mais simples, leve ou eficiente (exemplos: automatizar uma etapa, organizar materiais, melhorar uma frase padrão).
 Ao final do período, selecione três ideias viáveis e coloque-as em prática.
 Observe os efeitos e registre os impactos percebidos nas suas tarefas ou no ambiente de trabalho.
 ONDE FAZER: 
Aplicável diretamente na rotina de trabalho e em qualquer ambiente que favoreça a observação de processos e práticas.
Estas são apenas sugestões — a escolha deve ser alinhada com sua liderança e validada pela UGP.
 MATERIAL DE APOIO: 
 Livro:  Hábitos Atômicos , de James Clear
 COMO COMPROVAR: 
Foto ou print de pelo menos 10 registros de ideias no caderno ou aplicativo, com evidência da aplicação de três melhorias e os resultados percebidos após sua implementação.
 AÇÃO 2 – Realizar o curso “Inovação como Estratégia Competitiva” JUSTIFICATIVA: 
O curso apresenta conceitos práticos sobre inovação incremental e melhoria contínua, voltados para contextos organizacionais reais e estruturados.
 COMO REALIZAR A AÇÃO: 
 Acesse o ambiente da Universidade Sebrae e matricule-se no curso “Inovação como Estratégia Competitiva”.
 Assista a todas as aulas e registre os exemplos de inovação que mais se conectam com sua realidade de trabalho.
 Escolha uma ação ou atividade do dia a dia e aplique um dos conceitos aprendidos no curso.
 ONDE FAZER: 
Plataforma da Universidade Sebrae (EV.G).
Estas são apenas sugestões — a escolha deve ser alinhada com sua liderança e validada pela UGP.
 MATERIAL DE APOIO: 
 Curso:  Inovação como Estratégia Competitiva  – Universidade Sebrae (EV.G)
 COMO COMPROVAR: 
Certificado de conclusão do curso, acompanhado da descrição de uma ação prática que foi aplicada com base em um conceito aprendido durante a formação.
</t>
  </si>
  <si>
    <t>Mapear e melhorar um processo simples do seu dia a dia com o modelo SIPOC</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</si>
  <si>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Mapear e melhorar um processo simples do seu dia a dia com o modelo SIPOC JUSTIFICATIVA: 
Francismeire, compreender os fluxos que executamos rotineiramente permite não só entregas mais eficientes, mas também identificar gargalos e oportunidades de melhoria. O modelo SIPOC é uma ferramenta simples e visual para isso.
 COMO REALIZAR A AÇÃO: 
 Escolha um processo simples que você acompanha ou executa (exemplo: organização de escutas internas, elaboração de ações de clima ou envio de campanhas).
 Abra uma planilha e crie cinco colunas com os seguintes títulos: Supplier, Input, Process, Output e Customer.
 Preencha cada etapa com base na prática atual: quem fornece as informações, quais os insumos necessários, qual a sequência de execução, quais os resultados esperados e quem são os “clientes” do processo.
 Analise o fluxo identificado e verifique se há etapas redundantes, desnecessárias ou passíveis de padronização.
 Proponha uma ou duas melhorias práticas com base nessa análise e aplique no próximo ciclo do processo.
 ONDE FAZER: 
Planilha Excel, Google Sheets, ou outro software de uso interno.
Estas são apenas sugestões — a escolha deve ser alinhada com sua liderança e validada pela UGP.
 MATERIAL DE APOIO: 
 Vídeo: “Como usar a ferramenta SIPOC” – Canal FM2S (YouTube)
 Modelo de planilha SIPOC editável (Excel ou Google Sheets)
 COMO COMPROVAR: 
Entrega da planilha SIPOC preenchida com a descrição do processo atual, melhorias identificadas e relato breve da aplicação prática.
 AÇÃO 2 – Comparar dois fluxos de trabalho e identificar pontos de retrabalho JUSTIFICATIVA: 
Muitas vezes, pequenos ajustes em etapas que se repetem podem economizar horas no mês. Comparar duas formas diferentes de realizar a mesma tarefa ajuda a identificar boas práticas e padronizações possíveis.
 COMO REALIZAR A AÇÃO: 
 Escolha uma atividade que você já executou de formas diferentes em ocasiões distintas (exemplo: envio de formulários, organização de reuniões ou registro de feedbacks).
 Desenhe cada versão do processo em um fluxograma simples. Pode utilizar papel, PowerPoint, Canva ou outra ferramenta visual.
 Compare as duas abordagens: identifique qual foi mais rápida, menos confusa ou mais eficaz.
 Registre sugestões de padronização com base na comparação e aplique as melhorias na próxima execução da atividade.
 ONDE FAZER: 
Papel, PowerPoint, Canva, Lucidchart ou Draw.io.
Estas são apenas sugestões — a escolha deve ser alinhada com sua liderança e validada pela UGP.
 MATERIAL DE APOIO: 
 Ferramentas de fluxograma: Lucidchart, Canva, Draw.io ou PowerPoint
 COMO COMPROVAR: 
Entrega dos dois fluxogramas comparativos com uma breve análise das diferenças identificadas e ajustes aplicados na prática.
</t>
  </si>
  <si>
    <t>Usar o método “Time Blocking” para planejar a semana com intencionalidade</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</si>
  <si>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Usar o método “Time Blocking” para planejar a semana com intencionalidade JUSTIFICATIVA: 
Francismeire, planejar blocos de tempo com foco definido reduz distrações e sobrecargas, além de ajudar a manter o controle das prioridades mesmo em semanas com grande volume de tarefas.
 COMO REALIZAR A AÇÃO: 
 Escolha uma ferramenta de organização (Google Agenda, Notion, planner físico ou digital).
 Divida o seu dia útil em blocos de 1h ou 2h, conforme sua rotina.
 Dedique blocos fixos para atividades rotineiras, planejamento, execução de tarefas e pausas.
 Ao final de cada dia, reflita: “Consegui seguir o planejado? O que me desviou?” e ajuste os blocos da semana seguinte.
 Realize essa prática por pelo menos 3 semanas para gerar hábito e aprimoramento do método.
 ONDE FAZER: 
Google Agenda, Notion, planner digital ou físico.
Estas são apenas sugestões — a escolha deve ser alinhada com sua liderança e validada pela UGP.
 MATERIAL DE APOIO: 
 Artigo: “Time Blocking: como planejar o dia em blocos” – Blog Trello
 COMO COMPROVAR: 
Prints de, no mínimo, 2 semanas da agenda planejada, acompanhados de registro reflexivo sobre o que funcionou melhor e os ajustes realizados.
 AÇÃO 2 – Realizar o curso “Gestão de Tempo e Produtividade” da EV.G JUSTIFICATIVA: 
O curso oferece uma abordagem prática sobre organização pessoal, definição de prioridades e controle de interrupções, pontos essenciais para lidar com um ambiente de trabalho multifuncional como o seu.
 COMO REALIZAR A AÇÃO: 
 Acesse a plataforma da Universidade Sebrae (EV.G) e matricule-se no curso “Gestão de Tempo e Produtividade”.
 Assista às aulas na sequência proposta e registre pelo menos 3 estratégias que você aplicaria no seu dia a dia.
 Experimente aplicar uma técnica por semana, durante três semanas, anotando os resultados em um diário breve.
 ONDE FAZER: 
Plataforma Universidade Sebrae (EV.G).
Estas são apenas sugestões — a escolha deve ser alinhada com sua liderança e validada pela UGP.
 MATERIAL DE APOIO: 
 Curso gratuito: “Gestão de Tempo e Produtividade” – Universidade Sebrae (EV.G)
 COMO COMPROVAR: 
Certificado de conclusão do curso, acompanhado de relato com as 3 estratégias aplicadas e os resultados percebidos.
</t>
  </si>
  <si>
    <t>Aplicar o método OKR pessoal em um projeto ou rotina de trabalho</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</si>
  <si>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Aplicar o método OKR pessoal em um projeto ou rotina de trabalho JUSTIFICATIVA: 
Francismeire, usar a metodologia OKR (Objectives and Key Results) ajuda a manter o foco em metas objetivas, além de medir o progresso com clareza. É um formato leve que pode ser adaptado para suas entregas, mesmo em áreas de clima e cultura.
 COMO REALIZAR A AÇÃO: 
 Defina um objetivo de impacto para os próximos 45 dias (exemplo: aumentar o engajamento interno com ações simples de cultura).
 Crie de 2 a 3 resultados-chave mensuráveis que indiquem se esse objetivo está sendo cumprido (exemplo: número de colaboradores participantes, taxa de retorno em pesquisas).
 Acompanhe semanalmente o avanço dos indicadores definidos.
 Ao final do período, analise os aprendizados obtidos e ajuste os próximos OKRs com base na experiência.
 ONDE FAZER: 
Ação aplicável diretamente no ambiente de trabalho ou em qualquer projeto em andamento.
Estas são apenas sugestões — a escolha deve ser alinhada com sua liderança e validada pela UGP.
 MATERIAL DE APOIO: 
 Artigo: “OKRs: como aplicar metas ágeis na prática” – Blog Runrun.it
 COMO COMPROVAR: 
Planilha com os OKRs definidos, acompanhada de registro semanal de acompanhamento e análise final dos resultados obtidos.
 AÇÃO 2 – Realizar o curso “OKRs e Métricas Exponenciais” JUSTIFICATIVA: 
O curso oferece uma introdução clara sobre o modelo de metas ágeis, explicando como conectar objetivos inspiradores a indicadores práticos. Ideal para aplicar em entregas por ciclos curtos e acompanhar a evolução da equipe ou dos resultados de clima institucional.
 COMO REALIZAR A AÇÃO: 
 Acesse a plataforma da Universidade Sebrae e matricule-se no curso “OKRs e Métricas Exponenciais”.
 Assista às aulas e anote os conceitos mais relevantes para a sua rotina.
 Escolha uma ação do mês e aplique os conceitos aprendidos, definindo objetivos claros e mensuráveis para essa entrega.
 ONDE FAZER: 
Plataforma Universidade Sebrae (EV.G).
Estas são apenas sugestões — a escolha deve ser alinhada com sua liderança e validada pela UGP.
 MATERIAL DE APOIO: 
 Curso: “OKRs e Métricas Exponenciais” – Universidade Sebrae (EV.G)
 COMO COMPROVAR: 
Certificado de conclusão do curso, acompanhado de registro da aplicação dos conceitos em uma ação prática do seu setor.
</t>
  </si>
  <si>
    <t>Praticar decisões com a Matriz de Decisão online</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</si>
  <si>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Praticar decisões com a Matriz de Decisão online JUSTIFICATIVA: 
Gabriela, como gestora, muitas das suas decisões envolvem múltiplas variáveis, interesses e impactos. A Matriz de Decisão é uma técnica estruturada, simples e poderosa para avaliar alternativas de forma clara e estratégica.
 COMO REALIZAR A AÇÃO: 
 Acesse gratuitamente a ferramenta  Matriz de Decisão  da plataforma MyMap.AI:
  https://www.mymap.ai/pt/decision-matrix-maker 
 Escolha uma decisão real do seu dia a dia (exemplo: priorização de atendimento, escolha de estratégia, gestão de recursos).
 Liste as opções possíveis e defina os critérios de avaliação mais importantes para você.
 Atribua pesos aos critérios e use a ferramenta para comparar objetivamente as alternativas.
 Salve o resultado e reflita sobre os insights que a técnica proporcionou.
 Aplique essa lógica sempre que precisar tomar decisões complexas ou em equipe.
 MATERIAL DE APOIO: 
 Ferramenta online gratuita:  Matriz de Decisão MyMap.AI 
 Artigo: “Tomada de Decisão Baseada em Critérios” (FGV Online).
 COMO COMPROVAR: 
 Apresentar print ou PDF da matriz preenchida.
 Enviar um parágrafo com reflexões sobre o uso da técnica e como ela ajudou.
 AÇÃO 2: Ler e aplicar conceitos do livro “Rápido e Devagar” JUSTIFICATIVA: 
Este livro é leitura essencial para quem deseja entender os dois modos de pensar usados na tomada de decisão: o rápido (instintivo) e o lento (analítico). Ele pode ampliar seu repertório para decisões mais conscientes, especialmente sob pressão.
 COMO REALIZAR A AÇÃO: 
 Leia o livro  “Rápido e Devagar”  – disponível na Biblioteca Sebrae.
 Ao longo da leitura, registre reflexões sobre como suas decisões do dia a dia se encaixam em cada sistema.
 Aplique, na prática, uma técnica por semana proposta no livro (exemplo: evitar viés de confirmação).
 Ao final, escreva um resumo pessoal sobre os aprendizados e como pretende ajustar sua forma de decidir.
 MATERIAL DE APOIO: 
 Livro “Rápido e Devagar” – Biblioteca Sebrae.
 COMO COMPROVAR: 
 Enviar resumo com insights aplicados e exemplos reais de uso das técnicas.
</t>
  </si>
  <si>
    <t xml:space="preserve">AÇÃO:  Realização do Curso "Programa de Integridade" – UC Sebrae
 JUSTIFICATIVA: 
Esta ação integra o Programa de Integridade do Sistema Sebrae e é essencial para o fortalecimento da cultura organizacional baseada em ética e responsabilidade. A realização do curso é obrigatória para todos os colaboradores.
 COMO REALIZAR A AÇÃO: 
 Acesse a Plataforma UC Sebrae.
 Localize o curso “Programa de Integridade” utilizando a busca.
 Conclua todos os módulos obrigatórios.
 Reflita sobre os conteúdos e registre suas percepções.
 ONDE FAZER: 
Plataforma UC Sebrae (buscar por: Programa de Integridade)
 COMO COMPROVAR: 
Certificado de conclusão emitido pela plataforma.
</t>
  </si>
  <si>
    <t>Aplicar a Técnica dos “3 Níveis de Escuta” em reuniões e atendimentos</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</si>
  <si>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Aplicar a Técnica dos “3 Níveis de Escuta” em reuniões e atendimentos JUSTIFICATIVA: 
Gabriela, considerando sua posição de liderança na URC, é fundamental aprimorar sua escuta ativa para fortalecer vínculos com as regionais e otimizar o relacionamento com o time e pares.
A técnica dos “3 Níveis de Escuta” é simples, prática e eficaz para isso.
 COMO REALIZAR A AÇÃO: 
 Assista ao vídeo  “Como ouvir de verdade?”  (canal Casa do Saber, YouTube).
 Durante uma semana, pratique em reuniões os três níveis: escuta factual, empática e integrativa.
 Registre em um bloco de notas as principais mudanças percebidas no engajamento dos colegas.
 No final da semana, compartilhe a experiência com alguém de confiança da sua equipe.
 MATERIAL DE APOIO: 
 Vídeo no YouTube
 PDF “Três Níveis de Escuta” disponível no site da Harvard Business Review (em português).
 COMO COMPROVAR: 
 Anotações da prática
 Breve relato escrito enviado à liderança.
 AÇÃO 2: Realizar leitura comentada do livro “Como Fazer Amigos e Influenciar Pessoas” JUSTIFICATIVA: 
Esse clássico da comunicação interpessoal oferece insights diretos e aplicáveis à sua rotina de liderança. É uma leitura leve, mas muito eficaz para desenvolver empatia, escuta e poder de influência — pontos valiosos na sua posição.
 COMO REALIZAR A AÇÃO: 
 Leia o livro disponível na Biblioteca Sebrae.
 Escolha um capítulo por semana para leitura reflexiva.
 A cada capítulo, registre o que mais chamou atenção e uma forma prática de aplicar aquilo no seu contexto.
 No final da leitura, envie à liderança um breve relato com os principais aprendizados e como pretende usá-los.
 MATERIAL DE APOIO: 
Livro “Como Fazer Amigos e Influenciar Pessoas” – Biblioteca Sebrae.
 COMO COMPROVAR: 
 Registro de reflexões por capítulo
 Resumo final dos aprendizados aplicáveis.
</t>
  </si>
  <si>
    <t xml:space="preserve"> AÇÃO 01 – Participar do módulo “Mapeamento de Buscas x Jornada de Compras” (Ciclo de Treinamentos em Marketing)   JUSTIFICATIVA: 
Esta é uma  ação obrigatória , definida pela equipe do projeto e integrante do  Ciclo de Treinamentos em Marketing  oferecido pelo Sebrae. Cada módulo é independente e foca em aplicação prática. Este módulo aborda o tema  Mapeamento de Buscas x Jornada de Compras , essencial para alinhar conteúdos e estratégias às necessidades reais dos clientes em diferentes etapas da decisão de compra.
   COMO REALIZAR A AÇÃO: 
 Participar do treinamento na data definida pela equipe do projeto.
 Registrar os principais aprendizados e insights obtidos durante o encontro.
 Aplicar ao menos uma técnica apresentada no treinamento em alguma rotina de trabalho.
 Elaborar um breve relato sobre os resultados obtidos com a aplicação prática.
   ONDE FAZER: 
Plataforma do evento, conforme link enviado para o e-mail institucional.
  Estas são apenas sugestões — a escolha deve ser alinhada com sua liderança e validada pela UGP. 
   MATERIAL DE APOIO: 
 Conteúdo e materiais apresentados durante o treinamento
 Links e referências compartilhadas pelos facilitadores
 Artigos sobre jornada de compra e comportamento do consumidor disponíveis na UC Sebrae
   COMO COMPROVAR: 
 Lista de presença do treinamento
 Relato com os principais aprendizados e resultados da aplicação prática, validado pela liderança
 Se precisar, posso gerar um documento com essa ação em Word ou PDF. D
</t>
  </si>
  <si>
    <t xml:space="preserve">AÇÃO – Participar do Treinamento: Otimização de Campanhas de Tráfego (Ciclo de Treinamentos em Marketing – Sebrae)
 JUSTIFICATIVA: 
Esta é uma  ação obrigatória  definida pela equipe do projeto e integra o Ciclo de Treinamentos em Marketing oferecido pelo Sebrae. Cada tema corresponde a um  módulo independente  com foco técnico e aplicação prática. Este módulo trata do tema:  Otimização de campanhas de tráfego .
 COMO REALIZAR A AÇÃO: 
 Participar do treinamento na data indicada pela equipe do projeto.
 Registrar os principais aprendizados obtidos durante o encontro.
 Aplicar pelo menos uma técnica abordada no treinamento em uma atividade real da sua rotina.
 Redigir um breve relato sobre os resultados alcançados com a aplicação da técnica.
 ONDE FAZER: 
 Plataforma do evento, conforme link enviado por e-mail institucional
Estas são apenas sugestões — a escolha deve ser alinhada com sua liderança e validada pela UGP.
 MATERIAL DE APOIO: 
 Conteúdo apresentado no treinamento
 Slides, gravações ou materiais complementares disponibilizados pela equipe organizadora
 COMO COMPROVAR: 
 Participação registrada em lista de presença oficial do evento
 Relato com descrição da aplicação prática e validação da liderança direta
</t>
  </si>
  <si>
    <t>Participação no módulo de treinamento em marketing - TEMA: Planejamento de conteúdo de acordo com a jornada de compras</t>
  </si>
  <si>
    <t xml:space="preserve">JUSTIFICATIVA Esta é uma  ação obrigatória  definida pela equipe do projeto e integra o  Ciclo de Treinamentos em Marketing  oferecido pelo Sebrae. Cada tema corresponde a um  módulo independente  com foco técnico e aplicação prática.
 Este módulo aborda o tema: 
  Planejamento de conteúdo de acordo com a jornada de compras.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Relato validado pela liderança.
</t>
  </si>
  <si>
    <t xml:space="preserve">JUSTIFICATIVA Esta é uma  ação obrigatória  definida pela equipe do projeto e integra o  Ciclo de Treinamentos em Marketing  oferecido pelo Sebrae. Cada tema corresponde a um  módulo independente  com foco técnico e aplicação prática.
 Este módulo trata do tema: 
  Criação de material rico.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Relato validado pela liderança.
</t>
  </si>
  <si>
    <t xml:space="preserve">JUSTIFICATIVA Esta é uma  ação obrigatória  definida pela equipe do projeto e integra o  Ciclo de Treinamentos em Marketing  oferecido pelo Sebrae. Cada tema corresponde a um  módulo independente  com foco técnico e aplicação prática.
 Este módulo trata do tema: 
  Fluxo de nutrição e lead scoring.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Relato validado pela liderança.
</t>
  </si>
  <si>
    <t xml:space="preserve"> AÇÃO 01 – Participar do módulo “Mapeamento de Personas” (Ciclo de Treinamentos em Marketing)   JUSTIFICATIVA: 
Esta é uma  ação obrigatória  definida pela equipe do projeto e integra o  Ciclo de Treinamentos em Marketing  oferecido pelo Sebrae. Cada tema corresponde a um  módulo independente , com foco técnico e aplicação prática. Este módulo trata do tema  Mapeamento de Personas , essencial para a personalização de estratégias de comunicação e marketing.
   COMO REALIZAR A AÇÃO: 
 Participar do treinamento na data definida pela equipe do projeto.
 Anotar os principais aprendizados e insights durante o encontro.
 Aplicar pelo menos uma técnica apresentada no treinamento em uma atividade da sua rotina.
 Redigir um relato breve descrevendo os resultados percebidos com a aplicação da técnica.
   ONDE FAZER: 
Plataforma do evento, conforme link enviado para o e-mail institucional.
  Estas são apenas sugestões — a escolha deve ser alinhada com sua liderança e validada pela UGP. 
   MATERIAL DE APOIO: 
 Conteúdo apresentado no treinamento
 Slides, links ou materiais complementares compartilhados pelos facilitadores
 Artigos sobre mapeamento de personas disponíveis na UC Sebrae ou Biblioteca Digital Sebrae
   COMO COMPROVAR: 
 Lista de presença do treinamento
 Relato com os aprendizados e resultados obtidos, validado pela liderança
</t>
  </si>
  <si>
    <t xml:space="preserve">JUSTIFICATIVA Esta é uma  ação obrigatória  definida pela equipe do projeto e integra o  Ciclo de Treinamentos em Marketing  oferecido pelo Sebrae. Cada tema corresponde a um  módulo independente  com foco técnico e aplicação prática.
 Este módulo trata do tema: 
  Análise de KPIs e alinhamento entre Marketing e Vendas.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Relato validado pela liderança.
</t>
  </si>
  <si>
    <t>Aplicar o Método Ivy Lee para planejamento diário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</si>
  <si>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Aplicar o Método Ivy Lee para planejamento diário JUSTIFICATIVA: 
Gabriel, considerando a natureza dinâmica de suas atividades, uma abordagem estruturada pode contribuir significativamente para a eficiência no cumprimento das tarefas. O Método Ivy Lee é uma técnica simples e eficaz que auxilia na priorização e execução de atividades diárias.
 COMO REALIZAR A AÇÃO: 
 Ao final de cada dia, liste as seis tarefas mais importantes para o dia seguinte, em ordem de prioridade.
 No dia seguinte, concentre-se na primeira tarefa até concluí-la antes de passar para a próxima.
 Repita esse processo diariamente.
 Após uma semana, reflita sobre os resultados e ajustes necessários.
 ONDE FAZER: 
 Ambiente de trabalho e organização pessoal.
Estas são apenas sugestões — a escolha deve ser alinhada com sua liderança e validada pela UGP.
 MATERIAL DE APOIO: 
 Artigo explicativo:  https://suaprodutividade.com.br/metodo-ivy-lee-execucao-de-tarefas/ 
 COMO COMPROVAR: 
 Registro das listas diárias.
 Breve relato sobre a experiência após uma semana de aplicação.
 AÇÃO 2 – Utilizar a Técnica Pomodoro com aplicativo dedicado JUSTIFICATIVA: 
Para tarefas que exigem concentração intensa, a Técnica Pomodoro pode ser uma aliada valiosa. Ela promove períodos de foco intercalados com breves pausas, ajudando a manter a produtividade ao longo do dia.
 COMO REALIZAR A AÇÃO: 
 Baixe o aplicativo “Pomodoro Timer Lite” para Android:  https://apkpure.com/br/pomodoro-timer-lite/com.tatkovlab.pomodorolite  ou “Be Focused” para iOS:  https://apps.apple.com/br/app/be-focused-timer-pomodoro/id973130201 .
 Configure sessões de 25 minutos de trabalho seguidas por 5 minutos de pausa.
 Após quatro sessões, faça uma pausa mais longa de 15 a 30 minutos.
 Utilize o aplicativo durante uma semana e observe os efeitos na sua produtividade.
 ONDE FAZER: 
 Ambiente de trabalho, com uso do aplicativo.
Estas são apenas sugestões — a escolha deve ser alinhada com sua liderança e validada pela UGP.
 MATERIAL DE APOIO: 
 Aplicativos mencionados acima.
 COMO COMPROVAR: 
 Capturas de tela do aplicativo mostrando o uso contínuo.
 Breve relato sobre os benefícios percebidos.
 Gabriel, você pode optar por realizar uma das duas ações conforme sua preferência. Ambas são ferramentas práticas que podem contribuir para uma gestão de tempo mais eficaz e sustentável
</t>
  </si>
  <si>
    <t>AÇÃO: Participar do curso "Liderança e Gestão de Equipes" da Escola Virtual Gov</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</si>
  <si>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Participar do curso “Liderança e Gestão de Equipes” da Escola Virtual Gov JUSTIFICATIVA: 
Gabriel, desenvolver habilidades de liderança é crucial para influenciar positivamente sua equipe e alcançar resultados eficazes. Este curso oferece fundamentos importantes para esse desenvolvimento.
 COMO REALIZAR A AÇÃO: 
 Inscreva-se no curso gratuito da Escola Virtual Gov:  https://www.escolavirtual.gov.br/curso/373 .
 Complete todos os módulos, focando nas estratégias de liderança e gestão de equipes.
 Aplique uma das estratégias aprendidas em um projeto ou atividade do seu setor.
 ONDE FAZER: 
 Curso online da Escola Virtual Gov e ambiente de trabalho.
Estas são apenas sugestões — a escolha deve ser alinhada com sua liderança e validada pela UGP.
 MATERIAL DE APOIO: 
 Curso da Escola Virtual Gov.
 COMO COMPROVAR: 
 Certificado de conclusão do curso.
 Relatório com a aplicação prática da estratégia escolhida.
 AÇÃO 2 – Assistir ao TED Talk “Como grandes líderes inspiram ação” de Simon Sinek JUSTIFICATIVA: 
Compreender como líderes inspiram ação pode aprimorar sua capacidade de influenciar positivamente sua equipe.
 COMO REALIZAR A AÇÃO: 
 Assista ao vídeo com legendas em português:  https://www.ted.com/talks/simon_sinek_how_great_leaders_inspire_action?language=pt-br .
 Reflita sobre os principais pontos abordados e como eles se aplicam ao seu contexto profissional.
 Elabore um plano pessoal para incorporar esses insights no seu dia a dia.
 ONDE FAZER: 
 Ambiente digital e espaço de reflexão pessoal.
Estas são apenas sugestões — a escolha deve ser alinhada com sua liderança e validada pela UGP.
 MATERIAL DE APOIO: 
 TED Talk de Simon Sinek.
 COMO COMPROVAR: 
 Relatório com os aprendizados extraídos do vídeo e o plano de ação pessoal desenvolvido.
 Gabriel, ambas as ações são eficazes para aprimorar suas habilidades de liderança e influência. Escolha a que mais ressoa com você e, se preferir, pode realizar ambas para um desenvolvimento mais abrangente.
</t>
  </si>
  <si>
    <t>Padronizar Ética, Integridade e LGPD no Relacionamento com Clientes</t>
  </si>
  <si>
    <t xml:space="preserve">SEGUEM DUAS OPÇÕES DE AÇÃO: Você pode optar por uma das duas alternativas para comprovação, ou realizar ambas para ampliar seu desenvolvimento. Ambas permanecerão no plano, inclusive para reconsulta futura.
 ✅ Justificativa Na posição que Gabriel ocupa na RSE, há contato direto com clientes, parceiros e prefeituras em diversas fases da jornada de atendimento, o que envolve coleta de informações pessoais, dados sensíveis e orientações institucionais.
Padronizar a forma como esses dados são coletados, armazenados e tratados é uma medida que  previne riscos legais, fortalece a imagem de integridade do Sebrae e demonstra profissionalismo no relacionamento institucional. 
Além disso, a clareza sobre limites éticos e legais aumenta a segurança de todos os envolvidos nas interações — um ponto crucial para quem atua em campo, gerenciando múltiplos interlocutores.
 🔍 Como Realizar a Ação 🟡 OPÇÃO 1: Desenvolvimento Prático Autônomo Passo a Passo completo: 
 Mapeie todos os pontos de coleta de dados pessoais e sensíveis:
 Ex: formulários de atendimento, landing pages, inscrições em eventos, fichas de diagnóstico, listas de presença, conversas via WhatsApp, etc.
 Crie um checklist de conformidade com a LGPD para o atendimento local:
 Elementos mínimos: finalidade clara, base legal, consentimento livre, guarda dos dados, prazo de descarte, sigilo.
 Realize uma pequena auditoria amostral em registros existentes (planilhas, fichas, e-mails):
 Avalie se há registros inadequados, dados em excesso, falta de consentimento ou acesso indevido.
Corrija e documente as mudanças.
 🟢 OPÇÃO 2: Desenvolvimento Formal – Curso Complementar Cursos recomendados: 
 Curso “LGPD – Lei Geral de Proteção de Dados Pessoais” – Universidade Sebrae 2025
 Curso “Código de Ética do Sistema Sebrae – 2025” – Universidade Sebrae
 Curso “LGPD – Lei Geral de Proteção de Dados” – Fundação Bradesco
 Todos os cursos são gratuitos e alinhados às diretrizes institucionais. Além da parte conceitual, eles trazem exemplos aplicados à realidade do atendimento público e institucional.
 Como Comprovar Se fizer a prática autônoma: 
 Checklist de LGPD (formato Word, PDF ou planilha)
 Termo de consentimento e aviso de privacidade prontos
 Se fizer o curso: 
 Certificado ou print de conclusão do curso (EV.G, Fundação Bradesco ou Universidade Sebrae)
 ⚠️ Aviso Importante As opções são complementares. Escolha ao menos uma. Se possível, realize as duas. Registros com custo estão sujeitos à aprovação da UGP.
 ✅ Resumo Final Padronizar o cuidado com dados e condutas fortalece a imagem do Sebrae como instituição confiável e responsável — e protege Gabriel e sua equipe de riscos legais e reputacionais. 
</t>
  </si>
  <si>
    <t>Estruturar Mapa de Stakeholders e Agenda Ativa de Relacionamento</t>
  </si>
  <si>
    <t xml:space="preserve">SEGUEM DUAS OPÇÕES DE AÇÃO: As duas opções abaixo são indicadas para o seu desenvolvimento, mas  basta escolher apenas uma delas para comprovação .
Caso deseje realizar ambas, isso será extremamente benéfico para o fortalecimento de sua atuação. Mesmo após a escolha,  as duas permanecerão disponíveis no seu plano , tanto para registro quanto para acompanhamento. Não é necessário excluir nenhuma das opções não priorizadas.
 Justificativa Na função atual de Gabriel como Analista Técnico da Regional Sudeste, uma das entregas mais críticas é  manter um relacionamento próximo, fluido e estruturado com prefeituras, lideranças locais, entidades de apoio e parceiros estratégicos nos municípios sob sua responsabilidade . A construção de um  mapa atualizado de stakeholders , aliado a uma  agenda ativa de contatos estratégicos , permitirá que Gabriel tenha uma atuação muito mais  proativa, planejada e intencional , em vez de apenas reativa.
 Com base nas suas respostas ao questionário, um dos maiores desafios relatados é a  falta de tempo  e a necessidade de  melhorar a organização da rotina e a entrega dos resultados com foco . Essa ação está diretamente conectada à resolução desses desafios:  ao organizar as relações-chave, definir periodicidade de contato e construir roteiros pré-definidos de abordagem , ele conseguirá  aumentar sua produtividade, reduzir retrabalho, acelerar encaminhamentos e gerar entregas mais precisas para a Rede Estendida e os clientes finais .
 Além disso, a ação favorece a construção de um  capital relacional sustentável , útil para a mobilização de parcerias, captação de demanda, construção de eventos e visibilidade institucional, impactando diretamente os indicadores da Regional.
 🔍 Como Realizar a Ação OPÇÃO 1: Desenvolvimento Prático Autônomo Passo a Passo completo: 
 Mapeamento de Stakeholders Locais
 Faça uma varredura em todos os municípios sob sua responsabilidade.
Levante os principais stakeholders de cada cidade, considerando:
Prefeito(a), Vice-prefeito(a), Secretários de Desenvolvimento e Educação
Representantes da Sala do Empreendedor
Dirigentes de Associações Comerciais, Sindicatos e Cooperativas
Líderes de grupos produtivos e empreendedores de referência
Utilize uma planilha de controle com os seguintes campos:
Nome | Cargo | Instituição | Município | Grau de Influência | Grau de Interesse | Último Contato | Próximo Passo
 Classificação Estratégica (Matriz de Interesse x Influência)
 Para priorizar melhor sua agenda, classifique os stakeholders usando uma matriz:
Alta influência / Alto interesse → prioridade máxima (ações contínuas)
Alta influência / Baixo interesse → ações de aproximação
Baixa influência / Alto interesse → ações de manutenção
Baixa influência / Baixo interesse → acompanhamento passivo
 Criação da Cadência de Relacionamento
 Defina uma  cadência mínima de contato  com cada stakeholder (ex: mensal, bimestral, trimestral), considerando sua posição na matriz.
Construa um  roteiro padrão de abordagem  para cada momento:
Pré-visita: convite, confirmação e alinhamento prévio
Visita técnica: escuta ativa, diagnóstico rápido, registro formal
Pós-visita: envio de resumo da conversa, próximas ações e prazos
 🟢 OPÇÃO 2: Desenvolvimento Formal – Curso Complementar Você pode optar por realizar um curso gratuito com base nos conteúdos já validados pelo Sebrae Tocantins.
 Cursos recomendados: 
 Relações Interpessoais 2025 – Universidade Sebrae
 Experiência do Cliente 2025 – Universidade Sebrae
 Esses cursos vão reforçar suas habilidades de comunicação, empatia, escuta ativa e leitura de cenário – aspectos essenciais para aprofundar os vínculos com os stakeholders estratégicos e representar institucionalmente o Sebrae de forma excelente.
 💡 Sugestões Práticas para o Dia a Dia Reserve um horário fixo semanal para atualizar sua planilha de stakeholders (ex: toda segunda às 10h).
 Padronize mensagens de convite para reuniões (e-mail, WhatsApp ou ofício).
 📌 Como Comprovar Se fizer a prática autônoma: 
 Enviar a planilha de stakeholders (em Excel ou Google Sheets), com pelo menos 5 contatos mapeados.
 Print do mapa de interesse x influência.
 Se fizer o curso: 
 Certificado ou print de conclusão do curso na Universidade Sebrae (ou plataforma oficial gratuita).
 ⚠️ Aviso Importante As opções apresentadas são  complementares . Você pode realizar  apenas uma delas , mas é altamente recomendado realizar ambas para maximizar seu desenvolvimento.
A  validação de cursos pagos  está sujeita à aprovação da UGP.
 ✅ Resumo Final Relacionamento estruturado com stakeholders-chave é o alicerce de uma atuação proativa, eficiente e de alta credibilidade na regional. Com cadência, foco e clareza de propósito, Gabriel poderá antecipar oportunidades e fazer com que o Sebrae chegue às pessoas certas, no momento certo.
</t>
  </si>
  <si>
    <t>Refletir sobre atendimento com base em filme inspirador</t>
  </si>
  <si>
    <t xml:space="preserve">SEGUEM DUAS OPÇÕES DE AÇÃO: Você pode escolher  apenas uma  para cumprir, mas as duas estarão disponíveis. Não é necessário excluir nenhuma delas.
 ✅ Justificativa Gabriel atua diretamente com atendimento a clientes, parceiros e gestores públicos, e relatou no questionário que busca melhorar a forma como entrega valor e conduz interações com mais confiança e leveza.
 Assistir a um filme que trata de  excelência no atendimento, empatia e compromisso com o cliente , permite refletir sobre comportamentos e atitudes que podem ser incorporados em sua atuação, sem exigir ações práticas complexas.
 🔍 Como Realizar a Ação 🟡 OPÇÃO 1: Assistir ao filme “Um Senhor Estagiário” (Netflix ou YouTube) Assista ao filme inteiro (com Robert De Niro e Anne Hathaway).
 Observe a forma como o protagonista se relaciona com colegas e clientes.
 Após assistir, escreva  um parágrafo de reflexão pessoal  (10 linhas), respondendo:
O que mais chamou atenção no comportamento dele?
Que aprendizados você pode aplicar no seu dia a dia?
Algum comportamento se parece com o seu estilo atual?
 🟢 OPÇÃO 2: Assistir ao vídeo “Como encantar seu cliente com atendimento nota 10” (Canal Sebrae) 🔗  Clique para assistir no YouTube (10 min) 
 Assista ao vídeo completo.
 Faça uma anotação simples com 3 ideias do vídeo que fazem sentido para o seu trabalho.
 Escreva 1 frase por ideia, explicando como pretende aplicá-la.
 💡 Sugestões Práticas Assista ao filme no fim de semana ou após o expediente — é leve e envolvente.
 Use bloco de notas ou WhatsApp pessoal para anotar suas ideias enquanto assiste.
 Converse com alguém da equipe sobre uma cena que te marcou — isso ajuda a fixar o aprendizado.
 📌 Como Comprovar Print da tela do filme/vídeo + anotações/reflexões (mínimo de 5 linhas)
 Pode ser um texto em Word, PDF ou até print do bloco de notas
 ✅ Resumo Final Boas histórias ensinam mais que manuais. Ao refletir sobre comportamentos em contextos leves e humanos, Gabriel amplia sua consciência profissional e aprende a servir com excelência e empatia. 
</t>
  </si>
  <si>
    <t>2025-09-20</t>
  </si>
  <si>
    <t>Implementar Rituais de Alinhamento e Feedback com a Rede Estendida</t>
  </si>
  <si>
    <t xml:space="preserve">SEGUEM DUAS OPÇÕES DE AÇÃO: Escolha uma das duas opções a seguir para fins de comprovação. Ambas permanecerão visíveis para que possam ser revisitadas e complementadas futuramente, caso deseje.
 ✅ Justificativa Apesar de não estar formalmente como líder direto, Gabriel exerce papel de  referência técnica e institucional para a rede estendida , sendo responsável por alinhar processos, garantir a coerência das entregas locais e manter o padrão de atendimento Sebrae nos municípios.
 Nesse cenário,  a ausência de encontros regulares e feedbacks estruturados enfraquece o alinhamento , gera retrabalho e desconexão da estratégia institucional.
Ao implementar  rituais leves de alinhamento e trocas frequentes com os parceiros da rede estendida , Gabriel fortalecerá o engajamento, a responsabilidade compartilhada e a qualidade das entregas, criando um verdadeiro time ampliado com identidade regional.
 🔍 Como Realizar a Ação 🟡 OPÇÃO 1: Desenvolvimento Prático Autônomo Passo a Passo completo: 
 Defina 2 rituais fixos no mês:
Ritual 1:  Check-in semanal com os parceiros (remoto, 15 minutos).
Objetivo: reforçar o foco da semana, ouvir obstáculos e trocar aprendizados.
 Ritual 2:  Reunião 1:1 mensal com cada parceiro ou representante-chave (20 minutos).
Objetivo: oferecer devolutiva qualitativa com base nas interações do mês, esclarecer dúvidas e revisar entregas.
 Crie uma pauta estruturada para cada ritual:
 Check-in semanal: “1 coisa que avançou / 1 coisa que está travando / 1 coisa que precisa de apoio.”
1:1 mensal: use a técnica de feedback  SBI (Situação – Comportamento – Impacto)  + plano de desenvolvimento individual por parceiro.
 Utilize ferramentas simples para facilitar a execução:
 Grupos de WhatsApp ou Microsoft Teams para agendar os encontros e compartilhar minutas.
Um formulário breve de autoavaliação dos parceiros pode ser enviado mensalmente.
 Documente os principais acordos, dúvidas e aprendizados de cada encontro:
 Guarde evidências para evoluir os processos e ajustar treinamentos futuros.
Crie um mural ou planilha que permita acompanhar evolução por município.
 🟢 OPÇÃO 2: Desenvolvimento Formal – Curso Complementar Cursos recomendados: 
 Gestão da Performance 2025 – Universidade Sebrae
 Facilitação de Reuniões, Times e Workshops – EV.G
 Esses cursos fortalecem competências essenciais para atuação como facilitador de equipes descentralizadas, além de ampliar habilidades em reuniões produtivas, mediação e desenvolvimento contínuo.
 Como Comprovar Se fizer a prática autônoma: 
 Print ou registro de pelo menos 3 check-ins realizados com a rede estendida
 Pauta-padrão utilizada nos encontros
 Modelo de feedback escrito (SBI) para pelo menos 1 parceiro
 Print ou link da planilha de acompanhamento por município
 Se fizer o curso: 
 Certificado ou print de conclusão
 ⚠️ Aviso Importante Você poderá realizar  uma  ou  ambas  as opções para desenvolvimento. Registros com custo seguem validação da UGP.
 ✅ Resumo Final Rituais simples e constantes constroem vínculos fortes, aumentam a confiança da rede e elevam o padrão do Sebrae no território. Liderança não é cargo — é influência bem aplicada. 
</t>
  </si>
  <si>
    <t>Estudo rápido sobre negociação</t>
  </si>
  <si>
    <t xml:space="preserve">SEGUEM DUAS OPÇÕES DE AÇÃO: Escolha  uma das duas opções  para cumprir. Ambas são simples, rápidas e totalmente em português — sem necessidade de interação externa.
 Justificativa Gabriel atua com negociações frequentes junto a prefeituras, parceiros e clientes locais. Ele identificou como desafio a necessidade de comunicar valor de forma convincente, mesmo em contextos com pouco tempo e alta carga de demandas.
 Essa ação proporciona acesso a conteúdo prático, em linguagem direta, que ajuda a refinar tecnicamente a abordagem, fortalecer a confiança no diálogo e ampliar a capacidade de infl uência — tudo com leveza e execução rápida.
 Como Realizar a Ação Opção 1: Assistir ao vídeo Como Vencer uma Negociação? Persuasão! (Linguagem Corporal - Metaforando) https://www.youtube.com/watch?v=_wY7dKVrTEM Assista ao vídeo completo (durações médias a curtas). Anote  3 dicas práticas; 
 Escreva  um parágrafo de reflexão  (5 a 7 linhas), respondendo:
Qual das dicas mais se conecta com seu dia a dia?
Como você pretende aplicá-la até o fim do mês?
 Opção 2: Ler o artigo “Como aumentar as vendas por meio de boas negociações” (Portal Sebrae) Acesse e leia o artigo completo no Portal Sebrae: " Como aumentar as vendas por meio de boas negociações " .
 Escolha  2 técnicas  descritas no texto (por exemplo: “preparação”, “perguntas SPIN”, “fale menos e escute mais”).
 Para cada técnica, escreva  uma breve anotação pessoal  (1 frase) explicando por que ela é relevante no seu contexto de atuação como RSE e como você pode experimentá-la essa semana.
 Como Comprovar Opção Vídeo:  Print da tela do vídeo + arquivo de texto (Word ou nota) com as 3 dicas anotadas e parágrafo reflexivo (min. 5 linhas).
 Opção Texto:  Print ou link do artigo aberto + 2 frases com técnicas escolhidas e explicação.
 Resumo Final Negociar bem é mais técnica do que fala. Com esse conteúdo prático em português, Gabriel pode refinar sua abordagem, escutar com mais eficácia e ser mais estratégico — sem demandar estrutura, tempo ou recursos extras. 
</t>
  </si>
  <si>
    <t>Gerenciar melhor o tempo e focar no que realmente importa</t>
  </si>
  <si>
    <t xml:space="preserve">SEGUEM DUAS OPÇÕES DE AÇÃO: Você deve escolher  apenas uma  para cumprir. Ambas permanecem disponíveis no plano.
 ✅ Justificativa Gabriel relatou como principal obstáculo no seu dia a dia a  falta de tempo e dificuldade de priorização . Esse desafio impacta diretamente na sua produtividade, no planejamento de ações com a rede estendida e na qualidade das entregas.
A proposta desta ação é oferecer um caminho simples, com conteúdo prático e direto, para que ele identifique o que pode ser ajustado rapidamente e se sinta mais no controle da própria rotina.
 🔍 Como Realizar a Ação 🟡 OPÇÃO 1: Assistir ao vídeo “Como Organizar o Seu Tempo” (Tathiane Deândhela – 8 min) 🔗  Assista no YouTube 
 Assista com atenção ao vídeo completo.
 Anote os  3 conselhos práticos  que mais se conectam com sua realidade atual (ex: usar agenda semanal, evitar o improviso, delegar com clareza).
 Escreva um  parágrafo reflexivo (mínimo 5 linhas)  com base nessas perguntas:
Qual dica mais faz sentido para sua rotina?
Que mudança simples você já pode aplicar nos próximos 5 dias?
 🟢 OPÇÃO 2: Fazer o curso “Planejamento e Organização Pessoal no Trabalho” (Plataforma EV.G – Gratuito) Acesse a plataforma EV.G (Fundação Bradesco) e faça login gratuito.
 Conclua o curso no seu ritmo — ele oferece ferramentas simples para organizar tarefas, priorizar melhor e manter o foco.
 Ao final, anote  uma mudança prática que pretende testar ainda esta semana , com base no que aprendeu.
 📌 Como Comprovar Se fizer o vídeo:  print do vídeo + texto com os 3 aprendizados e o parágrafo reflexivo
 Se fizer o curso:  certificado de conclusão + anotação com a mudança que pretende aplicar
 ✅ Resumo Final A rotina só fica leve quando o essencial vem primeiro. Gabriel, ao organizar melhor seu tempo, reduz o ruído da rotina, aumenta a produtividade e preserva energia para o que realmente importa. 
</t>
  </si>
  <si>
    <t>Padronizar Modelos de Comunicação Consultiva com o Cliente</t>
  </si>
  <si>
    <t xml:space="preserve">SEGUEM DUAS OPÇÕES DE AÇÃO: Basta escolher  uma das opções  para registrar como realizada. Se desejar fazer as duas, será excelente — ambas ficam disponíveis para referência futura.
 ✅ Justificativa Gabriel atua diretamente na frente de  atendimento, prospecção e articulação com prefeituras e lideranças locais , e relatou no questionário o desejo de melhorar a forma como transmite mensagens estratégicas, qualificando ainda mais o relacionamento com os públicos da Regional Sudeste.
 Neste contexto,  criar um conjunto simples e padronizado de mensagens, roteiros e abordagens  (antes, durante e depois da interação com os clientes) permite que ele ganhe tempo, evite improvisos e melhore a clareza da proposta de valor do Sebrae — com mais  confiança, profissionalismo e agilidade .
 🔍 Como Realizar a Ação 🟡 OPÇÃO 1: Desenvolvimento Prático Autônomo Passo a Passo objetivo e realista: 
 Crie um modelo de mensagem para cada momento da jornada de contato:
Pré-visita ou pré-reunião:  convite + objetivo + duração prevista
 Durante a visita:  perguntas-chave para escuta diagnóstica
 Pós-visita:  resumo da conversa + proposta de encaminhamento
 Padronize um vocabulário básico de expressões institucionais:
 Ex: ao invés de “ver o que dá pra fazer”, usar: “vamos entender a melhor solução para sua realidade.”
Use sempre os nomes oficiais das soluções, com linguagem simples (ex: “consultoria de gestão financeira”, “circuito de oficinas práticas”).
 Salve os modelos em um arquivo único no seu computador ou Teams:
 Separe por temas (convites, agradecimentos, diagnósticos).
Inclua um modelo de assinatura padronizada para e-mails e WhatsApp.
 Teste os modelos com pelo menos 3 clientes ou parceiros e registre se a comunicação foi mais rápida, clara e eficaz. 
 🟢 OPÇÃO 2: Desenvolvimento Formal – Curso Complementar Cursos recomendados: 
 Comunicação Assertiva: Oratória, Retórica e Técnicas de Apresentação – EV.G
 Comunicação Não Violenta – Portal Sebrae ou EV.G
 Esses cursos oferecem técnicas aplicadas para  clareza de discurso, estruturação de mensagens e uso da empatia , algo essencial para seu papel de articulador territorial.
 📌 Como Comprovar Se fizer a prática autônoma: 
 Arquivo com os 3 modelos criados (pré, durante, pós)
 Print de ao menos 2 situações em que os modelos foram usados com clientes ou parceiros
 Se fizer o curso: 
 Certificado ou print de conclusão
 ⚠️ Aviso Importante Realize uma das duas opções. Ambas ficam disponíveis. Cursos pagos precisam de autorização da UGP.
 ✅ Resumo Final Ter roteiros prontos e profissionais reduz o tempo gasto com mensagens e amplia a clareza e a confiança nas suas interações. Comunicação consultiva é comunicação com intenção. 
</t>
  </si>
  <si>
    <t>Desenvolver sua Presença Executiva com base em vídeo prático e autoanálise</t>
  </si>
  <si>
    <t xml:space="preserve">✅ Justificativa Gabriel atua como representante institucional do Sebrae na região sudeste do Tocantins, sendo a principal interface com lideranças locais, prefeitos, parceiros e empreendedores.
Nessa função, é essencial desenvolver uma  postura confiante, clara e profissional , sem precisar parecer formal demais — mas transmitindo  autoridade tranquila ,  firmeza com empatia , e  clareza com leveza .
 Essa ação o ajudará a ajustar pequenos comportamentos que fazem grande diferença nas interações: como se posiciona em reuniões, como apresenta ideias e como transmite confiança mesmo em contextos mais tensos.
 🔍 Como Realizar a Ação Assistir ao vídeo “Como aumentar sua Visibilidade e sua Presença Executiva.” (por Luciana Dutra) https://www.youtube.com/watch?v=Wpe2rvPiw0Q Assista com atenção ao vídeo completo.
 Anote os  4 aspectos práticos mencionados pela especialista  para desenvolver presença executiva:
Comunicação
Postura
Tom de voz
Aparência (ajuste à situação)
 Escreva uma frase sobre  como você se vê hoje em cada um desses pontos , com sinceridade.
Ex: “Minha postura em reuniões online é relaxada demais — posso melhorar meu enquadramento de câmera.”
 Escolha  um ponto para desenvolver nos próximos encontros de trabalho  (presenciais ou online).
Ex: “Vou praticar falar com mais pausas e menos pressa para transmitir mais segurança.”
 📌 Como Comprovar Print do vídeo + autoavaliação simples (1 frase por aspecto + o ponto que decidiu melhorar)
 ✅ Resumo Final Presença executiva é estar inteiro, claro e confiável — sem forçar autoridade. Com ajustes simples, Gabriel reforça sua imagem como profissional preparado e engajado, valorizando ainda mais a confiança que o Sebrae deposita em sua atuação. 
</t>
  </si>
  <si>
    <t>Fortalecer Inteligência Emocional</t>
  </si>
  <si>
    <t xml:space="preserve">SEGUEM DUAS OPÇÕES DE AÇÃO: Escolha  uma das opções abaixo . Ambas são práticas, leves, introspectivas, e focadas no desenvolvimento emocional.
 Justificativa Gabriel atua em contextos pressionados — múltiplas demandas, instabilidades, prazos apertados. Para atuar com presença, agilidade e calma, desenvolver inteligência emocional é essencial. Isso significa entender a si mesmo, regular reações e preservar foco e energia em cenários complexos. A ideia aqui é usar  um conteúdo autêntico  (o vídeo com Maria Taunay) e uma  alternativa de curso leve , com foco prático e disponível, para dar esse passo com leveza e aplicabilidade imediata.
 Como Realizar a Ação Opção 1: Assistir ao vídeo “Como ter inteligência emocional no trabalho? (com Maria Taunay)” https://youtu.be/lRomxYmE_RM Assista com atenção ao vídeo completo;
 Anote os principais sinais de descontrole emocional mencionados por Maria Taunay e veja quais você reconhece em si mesmo (por exemplo: reagir com impaciência, evitar confrontos, sentir-se sobrecarregado emocionalmente);
 Redija um plano simples de  3 passos pessoais  para lidar com momentos de tensão:
Exemplo: primeiro respirar profundamente; depois identificar o que sente; por fim, esperar 1 minuto antes de responder.
 Opção 2: Fazer o curso “Autoconhecimento e Equilíbrio Emocional” Curso disponível na EV.G , leve, prático e gratuito — ideal para aplicar na rotina sem sobrecarregar.
 Acesse a plataforma EV.G, crie login gratuito e conclua o curso no seu ritmo.
 Foque nos tópicos sobre autoconhecimento e regulação emocional.
 Ao final, registre uma mudança prática que você pretende testar na sua rotina, com base no conteúdo aprendido — por exemplo, praticar pausa consciente antes de iniciar uma tarefa crítica.
 Como Comprovar Vídeo:  Print da tela do vídeo + documento com os comportamentos reconhecidos e os 3 passos do plano pessoal.
 Curso:  Certificado ou print da conclusão + anotação da mudança que pretende aplicar.
 Resumo Final Desenvolver inteligência emocional é fortalecer sua base — para atuar com clareza, resiliência e leveza. Gabriel, com pequenas atitudes práticas, preserva sua força interna enquanto lidera com confiança e foco. 
</t>
  </si>
  <si>
    <t xml:space="preserve">Justificativa Esta é uma  ação obrigatória  definida pela equipe do projeto e integra o Ciclo de Treinamentos em Marketing oferecido pelo Sebrae. Cada tema corresponde a um  módulo independente  com foco técnico e aplicação prática. Este módulo trata do tema:  Mapeamento de Personas .
 Como Realizar a Ação Participar do treinamento na data indicada.
 Registrar os principais aprendizados do encontro.
 Aplicar pelo menos uma técnica abordada no treinamento em uma atividade de rotina.
 Redigir um breve relato sobre os resultados obtidos.
 Onde Fazer Na plataforma do evento, conforme link enviado por e-mail institucional.
 Como Comprovar Lista de presença no evento.
 Relato validado pela liderança
</t>
  </si>
  <si>
    <t>2025-07-27</t>
  </si>
  <si>
    <t xml:space="preserve">Justificativa Esta é uma  ação obrigatória  definida pela equipe do projeto e integra o  Ciclo de Treinamentos em Marketing  oferecido pelo Sebrae. Cada tema corresponde a um  módulo independente , com foco técnico e aplicação prática. Este módulo trata do tema:  Otimização de Campanhas de Tráfego .
 Como Realizar a Ação Participar do treinamento na data indicada;
 Registrar os principais aprendizados do encontro;
 Aplicar pelo menos uma técnica abordada no treinamento em uma atividade de rotina;
 Redigir um breve relato sobre os resultados obtidos.
 Onde Fazer Na plataforma do evento, conforme link enviado por e-mail institucional.
 Como Comprovar Lista de presença no evento;
 Relato validado pela liderança.
</t>
  </si>
  <si>
    <t xml:space="preserve">Justificativa Esta é uma  ação obrigatória  definida pela equipe do projeto e integra o  Ciclo de Treinamentos em Marketing  oferecido pelo Sebrae. Cada tema corresponde a um  módulo independente , com foco técnico e aplicação prática. Este módulo trata do tema:  Criação de Material Rico .
 Como Realizar a Ação Participar do treinamento na data indicada;
 Registrar os principais aprendizados do encontro;
 Aplicar pelo menos uma técnica abordada no treinamento em uma atividade de rotina;
 Redigir um breve relato sobre os resultados obtidos.
 Onde Fazer Na plataforma do evento, conforme link enviado por e-mail institucional.
 Como Comprovar Lista de presença no evento;
 Relato validado pela liderança.
</t>
  </si>
  <si>
    <t xml:space="preserve">JUSTIFICATIVA 
 Esta é uma  ação obrigatória  definida pela equipe do projeto e integra o  Ciclo de Treinamentos em Marketing  oferecido pelo Sebrae. Cada tema abordado corresponde a um  módulo independente , com foco técnico e aplicação prática no dia a dia profissional.
 O presente módulo tem como tema:  Planejamento de conteúdo de acordo com a jornada de compras . O objetivo é capacitar os participantes a identificar as etapas da jornada do cliente e produzir conteúdos estratégicos, alinhados com cada fase — desde a atração até a conversão e fidelização.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 relato validado pela liderança
</t>
  </si>
  <si>
    <t xml:space="preserve">Justificativa Esta é uma  ação obrigatória  definida pela equipe do projeto e integra o  Ciclo de Treinamentos em Marketing  oferecido pelo Sebrae. Cada tema corresponde a um  módulo independente , com foco técnico e aplicação prática. Este módulo trata do tema:  Análise de KPIs e Alinhamento entre Marketing e Vendas .
 Como Realizar a Ação Participar do treinamento na data indicada;
 Registrar os principais aprendizados do encontro;
 Aplicar pelo menos uma técnica abordada no treinamento em uma atividade de rotina;
 Redigir um breve relato sobre os resultados obtidos.
 Onde Fazer Na plataforma do evento, conforme link enviado por e-mail institucional.
 Como Comprovar Lista de presença no evento;
 Relato validado pela liderança.
</t>
  </si>
  <si>
    <t>Ampliar repertório criativo e trazer inovação para os serviços de comunicação visual</t>
  </si>
  <si>
    <t xml:space="preserve">ORIENTAÇÃO GERAL: 
As ações abaixo foram elaboradas para ampliar seu repertório criativo e fortalecer sua capacidade de aplicar inovações no campo da comunicação visual e gráfica.
Você poderá realizar  uma ou ambas as ações , de acordo com seu ritmo, interesse e disponibilidade.
Qualquer uma que for concluída será considerada como AÇÃO REALIZADA no seu Plano de Desenvolvimento Individual (PDI).
Caso deseje propor uma alternativa com o mesmo objetivo, converse com sua liderança e registre nos comentários.
 Ação 1 – Desenvolver e manter um banco de referências criativas e inovadoras 
 Justificativa:
A construção de soluções visuais eficazes depende de repertório criativo e atualização constante. Manter um banco de referências estimula a observação, a organização de ideias e a ampliação de possibilidades visuais, facilitando o desenvolvimento de peças mais inovadoras e relevantes para o público-alvo.
 Como realizar a ação:
 Escolha uma ferramenta para organizar seu banco de referências (ex: Pinterest, Google Drive, Notion, Miro ou caderno digital)
 Durante 4 semanas, salve ao menos 3 referências semanais de design, comunicação institucional, materiais gráficos, tipografias, paletas ou campanhas inspiradoras
 Categorize por tipo (digital, impresso, institucional etc.) e por elementos que chamaram sua atenção
 Ao final do período, selecione 5 referências que poderiam ser adaptadas para o contexto da sua área e justifique por que são aplicáveis
 Como comprovar:
- Link ou print do banco de referências criado
- Documento com justificativas das 5 referências selecionadas como aplicáveis
 Ação 2 – Participar da Missão Future Print em São Paulo no mês de julho 
 Justificativa:
A Future Print é uma das principais feiras do setor de comunicação visual, impressão e grandes formatos. Participar da missão permitirá contato direto com novas tecnologias, fornecedores, tendências de mercado e boas práticas que podem ser aplicadas ou adaptadas aos serviços internos de gráfica e comunicação institucional. A vivência proporciona aprendizado prático, networking e visão ampliada de futuro.
 Como realizar a ação:
 Confirmar participação na missão (viagem técnica ou visita acompanhada) caso aprovado;
 Durante a visita, registrar em caderno ou dispositivo digital os principais destaques observados (ex: materiais, processos, softwares, soluções sustentáveis, cases apresentados)
 Conversar com expositores e anotar ideias aplicáveis à realidade da organização
 Ao retornar, elaborar um relatório com os principais aprendizados e pelo menos 3 sugestões práticas de inovação que podem ser testadas ou discutidas com a equipe
 Como comprovar:
- Relatório com registros da missão e 3 propostas de inovação e Comprovante de participação (credencial ou foto no evento)
</t>
  </si>
  <si>
    <t>Aprimorar a gestão do tempo com base em estratégias apresentadas em seminário técnico</t>
  </si>
  <si>
    <t xml:space="preserve">ORIENTAÇÃO GERAL: 
Esta ação foi indicada para apoiar seu desenvolvimento em  gestão eficiente do tempo e aumento da produtividade , por meio da participação em evento técnico promovido pelo Sebrae.
A conclusão desta ação será considerada como AÇÃO REALIZADA no seu Plano de Desenvolvimento Individual (PDI).
Caso deseje propor uma ação alternativa com o mesmo foco, converse com sua liderança e registre nos comentários.
 Ação única – Participar do Seminário de Inovação com a palestra “Gestão do Tempo e Produtividade” (Sebrae – agosto de 2025) 
 Justificativa: 
A habilidade de organizar tarefas, priorizar demandas e fazer escolhas produtivas é essencial para ambientes dinâmicos e orientados a resultado. A palestra “Gestão do Tempo e Produtividade”, oferecida no contexto do Seminário de Inovação do Sebrae, trará reflexões práticas e ferramentas atuais para melhorar o uso do tempo, reduzir dispersões e manter o foco em entregas de valor. A vivência em um evento inovador amplia a visão sobre novas formas de trabalho e estimula a aplicação imediata de melhorias pessoais e profissionais.
 Como realizar a ação: 
 Participar do Seminário de Inovação promovido pelo Sebrae, em agosto de 2025
 Assistir à palestra “Gestão do Tempo e Produtividade” e registrar os principais pontos abordados
 Ao final do evento, selecionar 3 estratégias apresentadas que podem ser aplicadas na sua rotina
 Elaborar um plano pessoal de gestão do tempo com base nas estratégias aprendidas e testá-lo por 15 dias
 Onde fazer: 
Participação presencial ou remota no evento organizado pelo Sebrae
Aplicação do plano no ambiente de trabalho
 Material de apoio: 
Conteúdo da palestra
Ferramenta de anotações ou aplicativo de planejamento (agenda, planner, Trello, etc.)
 Como comprovar: 
Comprovante de participação no seminário
 Plano pessoal de gestão do tempo
 Relato breve sobre os aprendizados e efeitos percebidos durante o teste
</t>
  </si>
  <si>
    <t>Desenvolver liderança com foco em construção de equipes de alta performance</t>
  </si>
  <si>
    <t xml:space="preserve">ORIENTAÇÃO GERAL: 
Esta ação foi elaborada para fortalecer sua atuação como liderança, com foco na construção de equipes mais colaborativas, produtivas e alinhadas com os objetivos organizacionais.
A realização desta ação será considerada como AÇÃO REALIZADA no seu Plano de Desenvolvimento Individual (PDI).
Caso deseje propor outra ação com o mesmo objetivo, converse com sua liderança e registre nos comentários.
 Ação única – Realizar o curso “Liderança: como desenvolver times de alta performance” 
 Justificativa:
Liderar com efetividade exige mais do que conhecimento técnico. É necessário compreender os fatores que impulsionam o desempenho coletivo, como motivação, clareza de metas, escuta ativa e alinhamento de propósito. O curso “ A Liderança na gestão de equipes ”, disponível gratuitamente no Portal Sebrae, oferece fundamentos e estratégias práticas para transformar grupos em equipes de alta entrega, com foco em engajamento, desenvolvimento contínuo e resultados sustentáveis.
 Como realizar a ação:
 Acesse o curso gratuito no Portal Sebrae:
 A Liderança na gestão de equipes 
 https://sebrae.com.br/sites/PortalSebrae/cursosonline/lideranca-na-gestao-de-equipes,61b0c094cd279910VgnVCM1000001b00320aRCRD
 Realize os módulos com atenção aos temas de estilos de liderança, feedback, motivação e gestão por resultados
 Ao final do curso, registre os principais aprendizados em um relatório e elabore uma proposta de 3 ações práticas para aplicar com sua equipe ou grupo de trabalho
 Onde fazer:
Ambiente virtual do Portal Sebrae
Aplicação prática no ambiente de trabalho
 Como comprovar:
Relatório com principais aprendizados
Proposta com 3 ações aplicáveis à realidade da equipe
</t>
  </si>
  <si>
    <t xml:space="preserve">Justificativa Esta é uma  ação obrigatória  definida pela equipe do projeto e integra o  Ciclo de Treinamentos em Marketing  oferecido pelo Sebrae. Cada tema corresponde a um  módulo independente , com foco técnico e aplicação prática. Este módulo trata do tema:  Fluxo de Nutrição e Lead Scoring .
 Como Realizar a Ação Participar do treinamento na data indicada;
 Registrar os principais aprendizados do encontro;
 Aplicar pelo menos uma técnica abordada no treinamento em uma atividade de rotina;
 Redigir um breve relato sobre os resultados obtidos.
 Onde Fazer Na plataforma do evento, conforme link enviado por e-mail institucional.
 Como Comprovar Lista de presença no evento;
 Relato validado pela liderança.
</t>
  </si>
  <si>
    <t>Imersão em Eventos Premium de Marketing com Aplicação Institucional</t>
  </si>
  <si>
    <t xml:space="preserve">Imersão em Eventos Premium de Marketing com Aplicação Institucional 
 Geovane  -OBS - Esta ação foi transferida para o Ciclo 2-1º sem de 2026 - por causa da data inserida de 12/04/2026- Devendo ser excluida do Ciclo1 2ºsemestre  de 2025 em ate 30 dias . 
</t>
  </si>
  <si>
    <t>Gestão de Demandas para Melhoria da Qualidade</t>
  </si>
  <si>
    <t xml:space="preserve">Justificativa Realizar este curso da UC Sebrae ajuda você a entender melhor como organizar demandas, priorizar tarefas e melhorar a qualidade das suas entregas. Esses conhecimentos apoiam diretamente seu dia a dia, trazendo mais clareza, agilidade e controle sobre o fluxo de trabalho.
 Como Realizar a Ação Passo a passo único Acesse a  UC Sebrae  com seu login institucional.
 Faça o curso completo, assistindo às aulas e realizando as atividades propostas.
 Ao finalizar, escreva um pequeno texto (meia página) com:
Os principais aprendizados;
O que você pode aplicar imediatamente na sua rotina;
Um exemplo de mudança que deseja fazer na organização das suas demandas.
 Como Comprovar Envie:
 Print do curso finalizado na UC Sebrae .
 Texto reflexivo  com seus aprendizados e aplicações práticas.
</t>
  </si>
  <si>
    <t>Aprimorar a tomada de decisão com apoio de inteligência artificial</t>
  </si>
  <si>
    <t xml:space="preserve">ORIENTAÇÃO GERAL: 
Esta ação foi definida para ampliar sua capacidade de análise e decisão em ambientes complexos, com o apoio de dados e ferramentas de inteligência artificial.
A conclusão desta ação será considerada como AÇÃO REALIZADA no seu Plano de Desenvolvimento Individual (PDI).
Caso deseje propor outra ação com o mesmo foco, converse com sua liderança e registre nos comentários.
 Ação única – Realizar o curso “Tomada de decisão com inteligência artificial” (EXAME / UC Sebrae) 
 Justificativa: 
A transformação digital exige decisões mais ágeis e baseadas em dados confiáveis. Este curso, oferecido pela EXAME na UC Sebrae, desenvolve a compreensão de como a inteligência artificial pode apoiar a análise de cenários, a previsibilidade e a construção de estratégias mais eficazes. Ao realizar o curso, o participante fortalecerá sua habilidade técnica de tomada de decisão com base em evidências, ampliando a qualidade das entregas.
 Como realizar a ação: 
 Acesse a UC Sebrae e localize o curso “Tomada de decisão com inteligência artificial” da EXAME
 Inscreva-se gratuitamente e conclua os módulos propostos
 Durante o curso, registre os principais conceitos aprendidos sobre IA aplicada à decisão organizacional
 Ao final, elabore uma síntese com três formas práticas de aplicar o conteúdo no seu contexto de trabalho
 Onde fazer: 
Plataforma UC Sebrae:  https://uc.sebrae.com.br 
 Material de apoio: 
Curso “Tomada de decisão com inteligência artificial” – EXAME
Ferramenta para anotações e aplicação prática (caderno ou arquivo digital)
 Como comprovar: 
Certificado de conclusão do curso
 Documento com síntese dos aprendizados e três aplicações práticas no ambiente de trabalho
</t>
  </si>
  <si>
    <t>2025-12-07</t>
  </si>
  <si>
    <t xml:space="preserve"> Participação no módulo de treinamento em marketing - TEMA: Mapeamento de buscas x jornada de compras</t>
  </si>
  <si>
    <t xml:space="preserve">Justificativa Esta é uma  ação obrigatória  definida pela equipe do projeto e integra o  Ciclo de Treinamentos em Marketing  oferecido pelo Sebrae. Cada tema corresponde a um  módulo independente , com foco técnico e aplicação prática. Este módulo trata do tema:  Mapeamento de Buscas x Jornada de Compras .
 Como Realizar a Ação Participar do treinamento na data indicada.
 Registrar os principais aprendizados do encontro.
 Aplicar pelo menos uma técnica abordada no treinamento em uma atividade de rotina.
 Redigir um breve relato sobre os resultados obtidos.
 Onde Fazer Na plataforma do evento, conforme link enviado por e-mail institucional.
 Como Comprovar Lista de presença no evento;
 Relato validado pela liderança.
</t>
  </si>
  <si>
    <t>Implementação de IA no Fluxo Criativo</t>
  </si>
  <si>
    <t xml:space="preserve">AÇÃO: Uso Estratégico da Inteligência Artificial na Criação e Produtividade Justificativa: 
No questionário, Geovane indica como conhecimento fundamental a  Inteligência Artificial  voltada à otimização das entregas e da produtividade no setor de criação. Entre as menções, destacam-se:
 "Curso de IA – Para otimizar as entregas e a produtividade no setor de criação";
 "Inteligência Artificial – Para otimizar o uso da IA nas funções de criação e execução de projetos mais complexos";
 "MBA em Inteligência Artificial – Para se tornar um especialista em IA e aumentar a produtividade e os resultados com pensamento estratégico nas ações do Sebrae".
 O que fazer: 
 Realizar um curso especializado em IA para designers e criativos (ex: Domestika, Udemy ou LinkedIn Learning);
 Mapear os processos criativos atuais e identificar pontos onde a IA pode otimizar o trabalho;
 Testar e comparar diferentes ferramentas de IA para criação (Midjourney, DALL·E, Adobe Firefly, entre outras);
 Desenvolver um guia prático de uso de IA para o departamento de criação;
 Implementar um projeto piloto utilizando IA para otimizar uma campanha do Sebrae.
 Onde fazer: 
 Curso online em plataforma especializada (Domestika, Udemy, LinkedIn Learning);
 Implementação prática no ambiente de trabalho;
 Testes comparativos em ambiente controlado.
 Material de apoio: 
 Curso online sobre IA para designers;
 Assinaturas de ferramentas de IA para criação;
 Artigos e tutoriais sobre melhores práticas;
 Comunidades online de designers que utilizam IA (como Behance, Reddit, Discords especializados).
 Como comprovar: 
 Certificado de conclusão do curso;
 Documento de mapeamento de processos com pontos de otimização;
 Guia prático desenvolvido para o departamento;
 Relatório comparativo das ferramentas testadas;
 Resultados do projeto piloto (antes x depois da aplicação da IA).
</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</si>
  <si>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Concluir Curso Programa de Integridade JUSTIFICATIVA:   Esta ação integra o Programa de Integridade do Sistema Sebrae e é essencial para o fortalecimento da cultura organizacional baseada em ética e responsabilidade. A realização do curso é exigida para todos os colaboradores.      COMO REALIZAR A AÇÃO:    Acesse a Plataforma UC Sebrae.   Localize o curso “Programa de Integridade”.   Conclua todos os módulos obrigatórios do curso.   Reflita sobre os conteúdos apresentados e registre suas percepções pessoais.   ONDE FAZER:    Plataforma UC Sebrae (pesquisar por: Programa de Integridade).  Estas são apenas sugestões — a escolha deve ser alinhada com sua liderança e validada pela UGP.   MATERIAL DE APOIO:    Curso “Programa de Integridade” – Plataforma UC Sebrae.   COMO COMPROVAR:   Certificado de conclusão emitido pela plataforma UC Sebrae.
</t>
  </si>
  <si>
    <t>Curso com Aplicação de Planilha de Controle Técnico da Frota</t>
  </si>
  <si>
    <t xml:space="preserve">SEGUEM DUAS AÇÕES:    Ambas as ações são sugestões voltadas para o seu desenvolvimento e entendemos que podem contribuir positivamente neste desafio de aprimorar suas competências. Elas são opcionais – não é necessário realizar as duas, mas, caso opte por isso, haverá um ganho significativo no seu desenvolvimento.   Se desejar propor uma ação diferente dessas duas opções, converse com sua liderança e registre a alternativa nos comentários, para que possamos incluí-la em seu plano.   Não há necessidade de excluir as ações que já constam. Qualquer uma que for concluída será considerada como ação realizada .   AÇÃO 1 – Realizar curso com aplicação de planilha de controle técnico da frota    Justificativa:   Getúlio, você indicou no questionário o desejo de melhorar o uso do Excel para organizar melhor as atividades da frota. Esta ação tem o objetivo de apoiar sua rotina, proporcionar mais autonomia e facilitar a comunicação com a equipe e fornecedores.   Como realizar a ação:    Acesse e conclua o curso “Excel Aplicado à Gestão de Pequenos Negócios” da Universidade Sebrae.   Escolha uma atividade da rotina técnica que você acompanha com frequência (por exemplo, controle de abastecimento, manutenção ou quilometragem).   Crie ou revise uma planilha no Excel utilizando recursos como filtros, validações de dados e campos para observações.   Utilize a planilha criada por 15 dias consecutivos, testando-a na prática da área.   Faça os ajustes necessários com base na experiência de uso.   Onde fazer:   Curso na Universidade Sebrae e aplicação prática no ambiente de trabalho.  Estas são apenas sugestões – a escolha deve ser alinhada com sua liderança e validada pela UGP.   Material de apoio:    Curso “Excel Aplicado à Gestão” – Universidade Sebrae   Vídeo: “Como construir planilhas úteis para controle técnico” – YouTube   Artigo: “Planilhas funcionais: organização na prática” – Biblioteca Sebrae   Como comprovar:   Apresentar o certificado de conclusão do curso, a planilha adaptada à rotina e a validação da liderança.   AÇÃO 2 – Adaptação de modelo pronto com relatório de aprendizado    Justificativa:   Esta é uma ação alternativa para desenvolver a mesma competência. Caso a Ação 1 não seja adequada à sua realidade, essa opção também proporcionará bons resultados. Se desejar realizar ambas, o benefício para o seu aprendizado será ainda maior.   Como realizar a ação:    Acesse uma planilha-modelo voltada para controle de frotas ou recursos operacionais (disponíveis no Canva ou na Biblioteca Sebrae).   Adapte o conteúdo da planilha para refletir sua rotina real na área técnica.   Utilize a planilha por pelo menos 15 dias na prática do seu trabalho.   Elabore um breve relatório com os seguintes tópicos: o que foi útil, o que precisou ser ajustado e sugestões de melhoria para o modelo.   Onde fazer:   Modelos disponíveis online e uso prático no ambiente de trabalho.  Estas são apenas sugestões – a escolha deve ser alinhada com sua liderança e validada pela UGP.   Material de apoio:    Planilha modelo de controle operacional – Canva   Vídeo: “Como adaptar modelos de planilhas à sua realidade” – YouTube   Artigo: “Ferramentas visuais de apoio à operação” – Degreed   Como comprovar:   Apresentar a planilha adaptada, o relatório com aprendizados e a validação da liderança.
</t>
  </si>
  <si>
    <t>Curso com Aplicação de Normas Internas em Procedimento Real da Área Técnica</t>
  </si>
  <si>
    <t xml:space="preserve">SEGUEM DUAS AÇÕES    Ambas as ações são sugestões para o seu desenvolvimento, que acreditamos serem úteis para aprimorar suas competências. Elas são opcionais , não sendo necessário realizar as duas, mas, se optar por seguir ambas, terá um grande ganho no seu desenvolvimento.   Caso deseje propor outra ação diferente dessas opções, converse com sua liderança e registre a alternativa nos comentários, para que possamos incluí-la no seu plano.   Não é necessário excluir as ações já registradas. Qualquer uma que for concluída será considerada como AÇÃO REALIZADA .   AÇÃO 1 – Realizar curso com aplicação de normas internas em procedimento real da área técnica    Justificativa:   Getúlio, no seu questionário você indicou interesse em compreender melhor os processos internos e aplicar as normas de forma mais eficiente. Esta ação tem como objetivo fortalecer o seu domínio técnico, além de reduzir o retrabalho causado por inconsistências nos procedimentos.   Como realizar a ação:    Acesse e conclua o curso “Gestão de Processos com Foco em Qualidade” da Universidade Sebrae.   Escolha um processo que você executa com frequência (como solicitação de manutenção, controle de veículos ou atendimento técnico).   Pesquise e leia as normas e documentos internos relacionados a esse processo.   Aplique as normas à sua rotina e revise os pontos que podem ser ajustados.   Elabore uma síntese com o processo revisado e as melhorias identificadas.   Onde fazer:   Curso online na Universidade Sebrae, com aplicação prática no ambiente de trabalho.  Essas são apenas sugestões — a escolha deve ser alinhada com sua liderança e validada pela UGP.   Material de apoio:    Curso “Gestão de Processos com Foco em Qualidade” – Universidade Sebrae   Artigo: “Como aplicar normas internas com clareza” – Degreed   Vídeo: “Conformidade técnica no setor público” – YouTube   Como comprovar:   Certificado de conclusão do curso, entrega da síntese com o processo revisado e as melhorias propostas, com validação da liderança.   AÇÃO 2 – Estudo de normativos com comparação prática de procedimentos    Justificativa:   Esta ação alternativa também pode ser útil para desenvolver a mesma área de competência. Caso a Ação 1 não se encaixe na sua realidade, essa opção trará bons resultados. Se optar por realizar ambas, o benefício será ainda maior para o seu aprendizado.   Como realizar a ação:    Escolha um documento normativo do Sebrae (como o manual de frota, guia de manutenção ou fluxograma de atendimento).   Compare o que está descrito no documento com a prática atual realizada na UTIC.   Identifique lacunas, divergências ou oportunidades para padronização.   Elabore um quadro comparativo com propostas de alinhamento ou boas práticas.   Onde fazer:   Ambiente de trabalho e plataformas internas do Sebrae (repositórios de normativos).  Essas são sugestões — a escolha deve ser alinhada com sua liderança.   Material de apoio:    Artigo: “Normas internas: como interpretar e aplicar” – HBR Brasil   Vídeo: “Erros comuns na execução de procedimentos administrativos” – YouTube   Modelo de quadro comparativo – Canva   Como comprovar:   Entrega do quadro comparativo preenchido, evidência das propostas de melhoria e validação da liderança.
</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</si>
  <si>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Concluir Curso Programa de Integridade   JUSTIFICATIVA: 
Esta ação integra o Programa de Integridade do Sistema Sebrae e é essencial para o fortalecimento da cultura organizacional baseada em ética e responsabilidade. A realização do curso é exigida para todos os colaboradores.
   COMO REALIZAR A AÇÃO: 
 Acesse a Plataforma UC Sebrae.
 Localize o curso “Programa de Integridade”.
 Conclua todos os módulos obrigatórios do curso.
 Reflita sobre os conteúdos apresentados e registre suas percepções pessoais.
   ONDE FAZER: 
 Plataforma UC Sebrae (pesquisar por: Programa de Integridade).
Estas são apenas sugestões — a escolha deve ser alinhada com sua liderança e validada pela UGP.
   MATERIAL DE APOIO: 
 Curso “Programa de Integridade” – Plataforma UC Sebrae.
   COMO COMPROVAR: 
Certificado de conclusão emitido pela plataforma UC Sebrae.
</t>
  </si>
  <si>
    <t>Curso como Falar em Publico</t>
  </si>
  <si>
    <t xml:space="preserve">SEGUEM DUAS AÇÕES Ambas as ações são sugestões para o seu desenvolvimento e entendemos que podem contribuir significativamente para o aprimoramento de suas competências. Elas são  opcionais , não sendo necessário realizar as duas — mas, se optar por seguir ambas, isso trará um grande ganho para o seu desenvolvimento.
 Caso deseje propor outra ação diferente dessas duas opções, converse com sua liderança e registre a alternativa nos comentários, para que possamos incluí-la em seu plano.
 Não é necessário excluir as ações já registradas.  Qualquer uma que for concluída será considerada como AÇÃO REALIZADA. 
 AÇÃO 1 – Realizar o curso “Comunicação Assertiva: Oratória, Retórica e Técnicas de Apresentação” (EV.G) Justificativa: 
Getúlio, tanto o seu perfil DISC quanto o questionário individual indicam uma postura cooperativa, mas com tendência a evitar a exposição e certa insegurança em contextos formais. Desenvolver uma comunicação clara, estruturada e segura contribuirá diretamente para fortalecer sua atuação técnica e institucional, especialmente em apresentações e interações com diferentes públicos.
 Como realizar a ação: 
 Acesse a plataforma EV.G e realize o curso gratuito  “Comunicação Assertiva: Oratória, Retórica e Técnicas de Apresentação” .
 Após concluir o curso, escolha um tema técnico do seu cotidiano (por exemplo: controle de frota, relacionamento com fornecedores ou relatório de atendimento).
 Elabore um  roteiro de apresentação oral de até 5 minutos  sobre o tema escolhido.
 Realize uma  simulação de apresentação , gravando-se em vídeo ou apresentando a um colega.
 Peça  feedbacks estruturados , focando em clareza, objetividade e segurança na fala.
 Registre suas reflexões e percepções sobre os pontos de melhoria observados.
 Onde fazer: 
Curso online na plataforma  EV.G ; a simulação pode ser feita em casa ou no ambiente de trabalho.
 Material de apoio: 
 Curso:  Comunicação Assertiva: Oratória, Retórica e Técnicas de Apresentação  – EV.G
 TED Talk:  “How to speak so that people want to listen”  (Julian Treasure) – disponível no site do TED Talks
 Como comprovar: 
 Certificado de conclusão do curso;
 Roteiro da apresentação técnica;
 Vídeo ou registro da simulação;
 Feedbacks recebidos;
 Validação da liderança.
 AÇÃO 2 – Ensaiar explicação técnica para público não especializado Justificativa: 
Esta é uma ação alternativa sugerida para trabalhar a mesma competência. Caso a Ação 1 não seja a mais adequada para sua realidade, essa opção também trará bons resultados. Ela desenvolve a habilidade de organizar o pensamento técnico de forma clara e tornar seu conhecimento acessível a diferentes públicos.
 Como realizar a ação: 
 Escolha um tema técnico da sua rotina.
 Explique o tema oralmente para duas pessoas que não atuam na sua área (colegas de outro setor ou amigos).
 Anote o que conseguiram compreender, o que gerou dúvidas e quais sugestões ofereceram.
 Reescreva sua explicação considerando os feedbacks recebidos.
 Compartilhe a nova versão com sua liderança ou um colega de confiança e avalie a evolução.
 Onde fazer: 
As apresentações podem ser realizadas no ambiente de trabalho ou em contexto informal.
 Material de apoio: 
 Guia de Comunicação Técnica – Canva
 Vídeo:  “Como tornar o complexo simples e compreensível”  – YouTube
 Artigo:  “A importância da escuta ativa para o posicionamento”  – HBR Brasil
 Como comprovar: 
 Versão inicial e revisada da explicação técnica;
 Registro dos feedbacks recebidos;
 Validação da liderança.
 ✅  Resumo final: 
Esta ação foi pensada para fortalecer sua segurança, clareza e assertividade na comunicação técnica. Desenvolver essa habilidade vai ampliar seu impacto profissional e reforçar sua imagem como referência técnica dentro da equipe e do Sebrae.
</t>
  </si>
  <si>
    <t xml:space="preserve"> AÇÃO 1 – Realizar o curso “Programa de Integridade” – UC Sebrae
   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Pesquise pelo curso  “Programa de Integridade” .
 Conclua todos os módulos obrigatórios disponíveis.
 Reflita sobre os conteúdos abordados e registre suas percepções, se desejar, para uso pessoal ou discussão com colegas/liderança.
   ONDE FAZER: 
Plataforma UC Sebrae (pesquisar por:  Programa de Integridade )
Estas são apenas sugestões — a escolha deve ser alinhada com sua liderança e validada pela UGP.
   MATERIAL DE APOIO: 
 Curso “Programa de Integridade” – UC Sebrae
 Documentos institucionais sobre ética e integridade (disponíveis na intranet, se aplicável)
   COMO COMPROVAR: 
Certificado de conclusão emitido pela plataforma UC Sebrae.
</t>
  </si>
  <si>
    <t>Curso “Processo de Julgamento e Tomada de Decisões Responsáveis”</t>
  </si>
  <si>
    <t xml:space="preserve">SEGUEM DUAS AÇÕES: 
Ambas as ações foram desenhadas com foco no seu desenvolvimento comunicacional e alinhadas à sua função estratégica.  ELAS SÃO OPCIONAIS  — você pode escolher realizar apenas uma delas, conforme sua disponibilidade.
Caso deseje propor outra alternativa mais adequada à sua rotina ou necessidade, converse com sua liderança e registre a opção nos comentários para que possamos incluir no seu plano.
  Não há necessidade de apagar as que já constam — qualquer uma que concluir será considerada como AÇÃO REALIZADA. 
   AÇÃO 1 – Curso: Técnicas Avançadas de Oratória com Foco em Liderança 
   JUSTIFICATIVA: 
Gilzane, você já demonstra segurança e firmeza ao se expressar, o que é essencial no seu papel de liderança. Porém, observou-se que sua comunicação pode se beneficiar de ajustes sutis, como variação no tom, escuta ativa mais evidente e uso mais estratégico da linguagem emocional. Esses aspectos potencializam sua influência, especialmente em ambientes com múltiplos interesses.
   COMO REALIZAR A AÇÃO: 
 Acesse o curso gratuito “Comunicação Assertiva: Oratória, Retórica e Técnicas de Apresentação” na Escola Virtual Gov:  https://www.escolavirtual.gov.br/curso/1347 
 Conclua os módulos do curso, anotando os conceitos e técnicas mais relevantes para seu dia a dia (como ritmo da fala, pausas estratégicas, contato visual e estrutura de argumentação).
 Escolha duas dessas técnicas e aplique deliberadamente em reuniões com diferentes públicos (interno e externo).
 Grave, com seu celular, uma fala de até 3 minutos simulando uma abertura institucional ou pitch de apresentação.
 Reassista a gravação e anote três pontos fortes e três pontos de melhoria.
 Compartilhe com um colega de confiança e solicite um retorno construtivo.
 Escreva uma breve autoavaliação com base em sua percepção e no feedback recebido.
   ONDE FAZER: 
Online, pela plataforma Escola Virtual Gov (curso gratuito com certificado).
Estas são apenas sugestões — a escolha deve ser alinhada com sua liderança e validada pela UGP.
   MATERIAL DE APOIO: 
 Curso EV.G: “Comunicação Assertiva: Oratória, Retórica e Técnicas de Apresentação”
 Livro “Como Fazer Amigos e Influenciar Pessoas” – Dale Carnegie (Biblioteca Sebrae)
   COMO COMPROVAR: 
Certificado do curso + vídeo gravado + resumo com autoavaliação + feedback do colega.
   AÇÃO 2 – Comunicação em Decisões Estratégicas: Análise Reflexiva com Documentário 
   JUSTIFICATIVA: 
Essa ação propõe desenvolver sensibilidade comunicacional e estratégica através da observação de contextos de negociação complexa. O objetivo é ampliar sua capacidade de escuta ativa e percepção do impacto da linguagem nas relações institucionais.
   COMO REALIZAR A AÇÃO: 
 Assista ao documentário “The Human Factor” (2021), disponível gratuitamente no YouTube:  https://www.youtube.com/watch?v=DPqUt0_-V2c 
 Durante o documentário, anote três cenas marcantes em que a comunicação (ou a falta dela) interferiu diretamente no resultado das negociações.
 Escreva uma reflexão de 1 página com o título:  “O que posso aprender com esses momentos para aplicar no Sebrae?” 
 Em seguida, escolha uma dessas lições observadas e aplique em uma reunião real (ex: uso de pausas, revalidação de falas ou perguntas abertas).
 Após aplicar, registre como se sentiu e quais reações observou nos interlocutores.
   ONDE FAZER: 
Plataforma YouTube (documentário gratuito).
Estas são apenas sugestões — a escolha deve ser alinhada com sua liderança e validada pela UGP.
   MATERIAL DE APOIO: 
 Documentário “The Human Factor” – YouTube
 Curso de referência (opcional): “Escuta Ativa e Diagnóstica” – Universidade Sebrae:
  https://sebrae.com.br/sites/PortalSebrae/cursosonline/escuta-ativa-e-diagnostica 
   COMO COMPROVAR: 
Reflexão escrita (1 página) + breve relato da aplicação prática da técnica observada.
</t>
  </si>
  <si>
    <t>Aplicação da Técnica do Ciclo ERE (Evento - Resposta - Efeito) com Autoanálise Preditiva</t>
  </si>
  <si>
    <t xml:space="preserve">SEGUEM DUAS AÇÕES: 
Ambas as ações foram desenhadas para fortalecer sua inteligência emocional e sua performance institucional.  VOCÊ PODE ESCOLHER UMA DELAS  conforme sua preferência e disponibilidade.
Caso deseje propor uma alternativa personalizada, converse com sua liderança e registre a sugestão nos comentários do sistema.
  Basta concluir uma das ações para que ela seja considerada como AÇÃO REALIZADA. 
   AÇÃO 1 – Aplicação da Técnica do Ciclo ERE (Evento - Resposta - Efeito) 
   JUSTIFICATIVA: 
Gilzane, sua rotina envolve decisões sob pressão, negociações delicadas e gestão de múltiplos interesses. Desenvolver inteligência emocional ajuda a reconhecer padrões internos, responder com mais controle e criar conexões mais produtivas. A técnica do Ciclo ERE é amplamente utilizada em processos de coaching e terapia breve focada, e aqui será aplicada com foco na sua performance institucional.
   COMO REALIZAR A AÇÃO: 
 Reserve 10 a 15 minutos diários ao final do expediente, por 10 dias úteis consecutivos.
 Em cada dia, registre uma situação que tenha gerado desconforto emocional (ex: frustração, ansiedade, irritação).
 Para cada situação, preencha os três campos:
 Evento:  O que aconteceu?
 Resposta:  Como você reagiu? (pensamentos, sentimentos, atitudes)
 Efeito:  Quais foram as consequências emocionais e práticas da sua reação?
 Logo abaixo, escreva uma resposta alternativa mais construtiva para o mesmo evento.
 No 11º dia, revise os registros e identifique padrões recorrentes de gatilhos e respostas.
 Redija uma  análise final  (mínimo 1 página) com reflexões sobre seus principais aprendizados e atitudes que deseja adotar a partir disso.
 Se desejar aprofundar, pesquise sobre a “Técnica ERE + Psicologia Cognitiva” para compreender o modelo.
   ONDE FAZER: 
Em caderno, planilha pessoal ou bloco digital.
   MATERIAL DE APOIO: 
 Conceito ERE (baseado na Análise Comportamental Cognitiva)
 Referência: “Técnicas de Coaching Aplicadas ao Autocontrole” (Google Acadêmico)
   COMO COMPROVAR: 
Registros diários de 10 situações + análise reflexiva final (mínimo 1 página).
   AÇÃO 2 – Exercício “Radar de Emoções” com base no Modelo de Goleman 
   JUSTIFICATIVA: 
Baseado na Teoria das Cinco Dimensões da Inteligência Emocional (Daniel Goleman), este exercício trabalha a autoconsciência e a inteligência relacional. O objetivo é ajudá-la a mapear como suas emoções surgem, se expressam e influenciam suas decisões e relações ao longo do dia.
   COMO REALIZAR A AÇÃO: 
 Escolha 1 turno fixo por dia (manhã ou final do expediente) e mantenha o exercício por 10 dias úteis.
 Em cada dia, responda às 5 perguntas do  Radar Goleman :
a) Que emoção senti hoje?
b) O que desencadeou essa emoção?
c) Como ela influenciou meu comportamento?
d) Qual foi a reação das pessoas ou do ambiente?
e) O que eu teria feito diferente com mais equilíbrio emocional?
 No 11º dia, revise seus registros e identifique:
Emoções mais frequentes
Contextos mais desafiadores
Comportamentos que deseja transformar
 A partir disso, elabore um  plano de ação pessoal , com pelo menos 3 atitudes que deseja incorporar (ex: usar pausas conscientes, aplicar linguagem neutra, praticar escuta ativa).
 Se desejar, pesquise “As 5 Competências Emocionais de Goleman” para aprofundar seu entendimento.
   ONDE FAZER: 
Em diário pessoal, planilha ou aplicativo de anotações.
   MATERIAL DE APOIO: 
 Resumo “Goleman: Inteligência Emocional no Trabalho”
 Vídeos explicativos ou artigos acadêmicos sobre Inteligência Emocional
   COMO COMPROVAR: 
Diário com os 10 registros + plano de ação pessoal com 3 atitudes descritas.
</t>
  </si>
  <si>
    <t>AÇÃO: Aplicação Prática de OKRs em Projeto da URI</t>
  </si>
  <si>
    <t xml:space="preserve">SEGUEM DUAS AÇÕES: 
As duas ações a seguir foram desenhadas para fortalecer sua organização pessoal e clareza na entrega de resultados estratégicos.
  VOCÊ DEVE ESCOLHER UMA DAS DUAS , conforme sua prioridade e realidade atual.
Caso deseje propor uma alternativa, registre sua sugestão nos comentários do sistema.
  A conclusão de apenas uma das ações já será considerada como AÇÃO REALIZADA. 
 📌  AÇÃO 1 – Aplicação Prática de OKRs em Projeto da URI 
 📝  JUSTIFICATIVA: 
Gilzane, sua atuação envolve articulações complexas e entregas com foco estratégico. A metodologia de OKRs (Objectives and Key Results) pode fortalecer sua capacidade de priorizar metas, promover alinhamento com a equipe e acompanhar resultados de forma mais objetiva e contínua.
 ⚙  COMO REALIZAR A AÇÃO: 
 Acesse e leia o artigo técnico do Sebrae:  Saiba o que é e como implementar a metodologia OKR .
 Registre os principais aprendizados: diferenças entre objetivos e resultados-chave, periodicidade e critérios de avaliação.
 Escolha um projeto atual da URI e redija:
 1 objetivo claro  (inspirador e estratégico)
 Até 3 resultados-chave mensuráveis 
 Compartilhe o OKR com um colega ou gestor para validação e alinhamento.
 Acompanhe semanalmente os avanços durante 30 dias.
 Ao final do ciclo, escreva um  relatório reflexivo de 1 página  com os seguintes pontos:
Aprendizados da experiência
Dificuldades encontradas
Recomendações para uso futuro de OKRs na sua rotina/setor
 📍  ONDE FAZER: 
No ambiente de trabalho, com apoio do conteúdo do Sebrae.
 📚  MATERIAL DE APOIO: 
 Artigo oficial do Sebrae
 Vídeos curtos no YouTube sobre “OKRs na prática” (opcional)
 ✅  COMO COMPROVAR: 
Documento com o OKR elaborado + relatório final de 1 página com lições e próximos passos.
 📌  AÇÃO 2 – Sprint de Gestão Visual com Kanban Adaptado 
 📝  JUSTIFICATIVA: 
Essa ação propõe o uso prático de um modelo ágil e visual de gestão: o  Kanban . Com ele, você poderá organizar melhor suas tarefas, identificar gargalos e ganhar mais fluidez na gestão de demandas da URI, promovendo uma atuação mais produtiva e focada.
 ⚙  COMO REALIZAR A AÇÃO: 
 Monte um quadro Kanban com as colunas: “A Fazer”, “Em Andamento” e “Concluído”.
Pode ser físico (com post-its) ou digital (Trello:  https://trello.com/ , Planner, etc.)
 Escolha uma semana com alta carga de entregas.
 Preencha o quadro com suas principais atividades profissionais da URI e atualize diariamente.
 Observe ao longo da semana:
O que acumula?
O que sofre interrupções?
O que flui com facilidade?
 Ao final, compartilhe suas percepções com um colega de confiança em uma conversa breve.
 Escreva um  texto de análise reflexiva  (mínimo 1 página), com sugestões de melhoria para sua rotina e aprendizados relevantes.
 Para aprofundar, pesquise o tema “Kanban + produtividade pessoal” e leia 1 artigo complementar (opcional).
 📍  ONDE FAZER: 
Durante sua rotina de trabalho, com apoio de ferramentas simples (quadro físico ou digital).
 📚  MATERIAL DE APOIO: 
 Ferramentas: Trello ( https://trello.com/ ), Planner, mural físico
 Artigos e vídeos sobre Kanban pessoal (opcional)
 ✅  COMO COMPROVAR: 
Foto ou print do quadro Kanban + análise reflexiva de no mínimo 1 página.
</t>
  </si>
  <si>
    <t>Técnicas Avançadas de Oratória com Foco em Liderança</t>
  </si>
  <si>
    <t xml:space="preserve">SEGUEM DUAS AÇÕES: 
Ambas as ações foram desenhadas com foco no seu desenvolvimento comunicacional e alinhadas à sua função estratégica.  ELAS SÃO OPCIONAIS  — você pode escolher realizar apenas uma delas, conforme sua disponibilidade.
Caso deseje propor outra alternativa mais adequada à sua rotina ou necessidade, converse com sua liderança e registre a opção nos comentários para que possamos incluir no seu plano.
  Não há necessidade de apagar as que já constam — qualquer uma que concluir será considerada como AÇÃO REALIZADA. 
   AÇÃO 1 – Curso: Técnicas Avançadas de Oratória com Foco em Liderança 
   JUSTIFICATIVA: 
Gilzane, você já demonstra segurança e firmeza ao se expressar, o que é essencial no seu papel de liderança. Porém, observou-se que sua comunicação pode se beneficiar de ajustes sutis, como variação no tom, escuta ativa mais evidente e uso mais estratégico da linguagem emocional. Esses aspectos potencializam sua influência, especialmente em ambientes com múltiplos interesses.
   COMO REALIZAR A AÇÃO: 
 Acesse o curso gratuito “Comunicação Assertiva: Oratória, Retórica e Técnicas de Apresentação” na Escola Virtual Gov:  https://www.escolavirtual.gov.br/curso/1347 
 Conclua os módulos do curso, anotando os conceitos e técnicas mais relevantes para seu dia a dia (como ritmo da fala, pausas estratégicas, contato visual e estrutura de argumentação).
 Escolha duas dessas técnicas e aplique deliberadamente em reuniões com diferentes públicos (interno e externo).
 Grave, com seu celular, uma fala de até 3 minutos simulando uma abertura institucional ou pitch de apresentação.
 Reassista a gravação e anote três pontos fortes e três pontos de melhoria.
 Compartilhe com um colega de confiança e solicite um retorno construtivo.
 Escreva uma breve autoavaliação com base em sua percepção e no feedback recebido.
   ONDE FAZER: 
Online, pela plataforma Escola Virtual Gov (curso gratuito com certificado).
Estas são apenas sugestões — a escolha deve ser alinhada com sua liderança e validada pela UGP.
   MATERIAL DE APOIO: 
 Curso EV.G: “Comunicação Assertiva: Oratória, Retórica e Técnicas de Apresentação”
 Livro “Como Fazer Amigos e Influenciar Pessoas” – Dale Carnegie (Biblioteca Sebrae)
   COMO COMPROVAR: 
Certificado do curso + vídeo gravado + resumo com autoavaliação + feedback do colega.
   AÇÃO 2 – Comunicação em Decisões Estratégicas: Análise Reflexiva com Documentário 
   JUSTIFICATIVA: 
Essa ação propõe desenvolver sensibilidade comunicacional e estratégica através da observação de contextos de negociação complexa. O objetivo é ampliar sua capacidade de escuta ativa e percepção do impacto da linguagem nas relações institucionais.
   COMO REALIZAR A AÇÃO: 
 Assista ao documentário “The Human Factor” (2021), disponível gratuitamente no YouTube:  https://www.youtube.com/watch?v=DPqUt0_-V2c 
 Durante o documentário, anote três cenas marcantes em que a comunicação (ou a falta dela) interferiu diretamente no resultado das negociações.
 Escreva uma reflexão de 1 página com o título:  “O que posso aprender com esses momentos para aplicar no Sebrae?” 
 Em seguida, escolha uma dessas lições observadas e aplique em uma reunião real (ex: uso de pausas, revalidação de falas ou perguntas abertas).
 Após aplicar, registre como se sentiu e quais reações observou nos interlocutores.
   ONDE FAZER: 
Plataforma YouTube (documentário gratuito).
Estas são apenas sugestões — a escolha deve ser alinhada com sua liderança e validada pela UGP.
   MATERIAL DE APOIO: 
 Documentário “The Human Factor” – YouTube
 Curso de referência (opcional): “Escuta Ativa e Diagnóstica” – Universidade Sebrae:
  https://sebrae.com.br/sites/PortalSebrae/cursosonline/escuta-ativa-e-diagnostica 
   COMO COMPROVAR: 
Reflexão escrita (1 página) + breve relato da aplicação prática da técnica observada.
</t>
  </si>
  <si>
    <t>Curso “Uso de Mídias Sociais na Comunicação Institucional” (EV.G)</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</si>
  <si>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“Uso de Mídias Sociais na Comunicação Institucional” (EV.G) 
   JUSTIFICATIVA: 
Gilzane, sua atuação institucional exige uma comunicação que vá além da oralidade — envolve leitura do ambiente, domínio da linguagem organizacional e comunicação clara com diferentes públicos. Esse curso te ajudará a entender como adaptar sua fala e escrita para mensagens estratégicas.
   COMO REALIZAR A AÇÃO: 
 Acesse o curso gratuito “Uso de Mídias Sociais na Comunicação Institucional” na plataforma EV.G:  https://www.ev.org.br/cursos/uso-de-midias-sociais-na-comunicacao-institucional 
 Durante o curso, foque nos módulos sobre estrutura de mensagem, adaptação para públicos e tom institucional.
 Após a conclusão, selecione uma comunicação institucional que você precise fazer (ex: convite, fala de abertura, nota técnica) e revise com base nas diretrizes aprendidas.
 Compare a versão original e a revisada, destacando as mudanças que trouxeram mais clareza ou impacto.
 Solicite a um colega uma avaliação rápida sobre a nova versão da mensagem.
   ONDE FAZER: 
Plataforma EV.G – curso gratuito com certificado.
Estas são apenas sugestões — a escolha deve ser alinhada com sua liderança e validada pela UGP.
   MATERIAL DE APOIO: 
 Curso “Uso de Mídias Sociais na Comunicação Institucional” – EV.G
 Livro “Comunicação Empresarial” – Fundação Bradesco (acesso gratuito online)
   COMO COMPROVAR: 
Certificado do curso + comparativo “antes e depois” da comunicação revisada + breve autoavaliação da revisão feita.
   AÇÃO 2 – Realizar o desafio “10 Frases – 10 Estilos” 
   JUSTIFICATIVA: 
Esta proposta prática e criativa trabalha sua flexibilidade de linguagem e empatia verbal. O objetivo é treinar a capacidade de adaptar sua forma de se comunicar a diferentes públicos, algo fundamental para articulações eficazes.
   COMO REALIZAR A AÇÃO: 
 Escolha um conteúdo institucional que você domina (ex: objetivo de um programa, resultado de projeto, proposta de parceria).
 Reescreva a mesma mensagem em 10 formatos diferentes, simulando públicos distintos: equipe interna, gestor, parceiro externo, cliente, imprensa, entre outros.
 Reflita sobre os ajustes de vocabulário, tom, objetividade e formalidade feitos em cada versão.
 Compartilhe 3 dessas versões com colegas e peça que avaliem: “Essa fala seria clara para esse público?”
 Redija uma reflexão final de até 1 página sobre o que aprendeu com o exercício.
   ONDE FAZER: 
No Word, bloco de notas ou editor digital de sua preferência.
Estas são apenas sugestões — a escolha deve ser alinhada com sua liderança e validada pela UGP.
   MATERIAL DE APOIO: 
 Material institucional do Sebrae (para escolha do conteúdo base)
   COMO COMPROVAR: 
10 versões da mesma mensagem + registros das avaliações dos colegas + reflexão escrita (até 1
</t>
  </si>
  <si>
    <t xml:space="preserve"> Curso "Comunicação Assertiva: Oratória, Retórica e Técnicas de Apresentação"</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</si>
  <si>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“Comunicação Assertiva: Oratória, Retórica e Técnicas de Apresentação” 
   JUSTIFICATIVA: 
Gilzane, sua comunicação firme é um diferencial importante. Esta ação tem o objetivo de expandir ainda mais sua capacidade de envolver e persuadir diferentes públicos, por meio de técnicas de oratória e escuta estratégica, alinhadas à sua rotina de articulação institucional.
   COMO REALIZAR A AÇÃO: 
 Acesse o curso gratuito “Comunicação Assertiva: Oratória, Retórica e Técnicas de Apresentação” na plataforma Escola Virtual Gov:  https://www.escolavirtual.gov.br/curso/1347 .
 Realize o curso completo e, ao longo das aulas, anote pelo menos três técnicas que possam ser aplicadas em suas reuniões ou articulações.
 Após a conclusão, selecione uma das técnicas aprendidas e aplique em uma reunião real.
 Registre ou grave a reunião (se possível) e realize uma autoavaliação sobre sua comunicação nesse contexto.
 Solicite feedback informal de um colega sobre sua postura, clareza e escuta.
 Elabore um breve relato reflexivo com os principais aprendizados e percepções sobre sua evolução.
   ONDE FAZER: 
Plataforma Escola Virtual Gov – curso gratuito com certificação.
Estas são apenas sugestões — a escolha deve ser alinhada com sua liderança e validada pela UGP.
   MATERIAL DE APOIO: 
 Curso “Comunicação Assertiva: Oratória, Retórica e Técnicas de Apresentação” – Escola Virtual Gov
 Livro “Como Fazer Amigos e Influenciar Pessoas” – Dale Carnegie
   COMO COMPROVAR: 
Certificado de conclusão do curso + breve autoavaliação escrita + feedback informal recebido.
   AÇÃO 2 – Realizar o Desafio da Escuta Consciente com Anotações Reflexivas 
   JUSTIFICATIVA: 
Uma boa comunicação nasce de uma escuta genuína. Esta ação visa aprimorar sua percepção em diálogos importantes, fortalecendo a compreensão e o vínculo com os interlocutores. Trata-se de um exercício prático e leve, com alto impacto no relacionamento profissional.
   COMO REALIZAR A AÇÃO: 
 Durante 7 dias úteis consecutivos, escolha um momento por dia (reunião, conversa individual ou atendimento) para aplicar escuta ativa.
 Ao final de cada dia, registre:
O contexto da conversa;
O que ouviu de mais relevante;
Como demonstrou escuta (ex: silêncio, parafrasear, acolher);
A reação do interlocutor.
 Após o 7º dia, escreva uma reflexão de no mínimo uma página sobre a experiência: o que aprendeu, os efeitos percebidos e como pretende manter a prática no dia a dia.
   ONDE FAZER: 
No ambiente de trabalho, com foco em situações reais do cotidiano.
Estas são apenas sugestões — a escolha deve ser alinhada com sua liderança e validada pela UGP.
   MATERIAL DE APOIO: 
 Técnica “Ouvir com intenção” (referência do curso “Escuta Ativa e Diagnóstica” – opcional)
   COMO COMPROVAR: 
Reflexão escrita (mínimo de 1 página) + registros diários resumidos das interações.
</t>
  </si>
  <si>
    <t>Curso de Convênios</t>
  </si>
  <si>
    <t xml:space="preserve">Será realizada na UC Sebrae, objetivo aperfeiçoar conhecimentos em Convênios.
 Curso realizado.
</t>
  </si>
  <si>
    <t xml:space="preserve"> Diário de Metas de Impacto com Técnica SMART</t>
  </si>
  <si>
    <t xml:space="preserve">SEGUEM DUAS AÇÕES: 
As duas ações a seguir foram desenhadas para fortalecer sua organização pessoal e clareza na entrega de resultados estratégicos.
  VOCÊ DEVE ESCOLHER UMA DAS DUAS , conforme sua prioridade e realidade atual.
Caso deseje propor uma alternativa, registre sua sugestão nos comentários do sistema.
  A conclusão de apenas uma das ações já será considerada como AÇÃO REALIZADA. 
   AÇÃO 1 – Aplicação Prática de OKRs em Projeto da URI 
   JUSTIFICATIVA: 
Gilzane, sua atuação envolve articulações complexas e entregas com foco estratégico. A metodologia de OKRs (Objectives and Key Results) pode fortalecer sua capacidade de priorizar metas, promover alinhamento com a equipe e acompanhar resultados de forma mais objetiva e contínua.
   COMO REALIZAR A AÇÃO: 
 Acesse e leia o artigo técnico do Sebrae:  Saiba o que é e como implementar a metodologia OKR .
 Registre os principais aprendizados: diferenças entre objetivos e resultados-chave, periodicidade e critérios de avaliação.
 Escolha um projeto atual da URI e redija:
 1 objetivo claro  (inspirador e estratégico)
 Até 3 resultados-chave mensuráveis 
 Compartilhe o OKR com um colega ou gestor para validação e alinhamento.
 Acompanhe semanalmente os avanços durante 30 dias.
 Ao final do ciclo, escreva um  relatório reflexivo de 1 página  com os seguintes pontos:
Aprendizados da experiência
Dificuldades encontradas
Recomendações para uso futuro de OKRs na sua rotina/setor
   ONDE FAZER: 
No ambiente de trabalho, com apoio do conteúdo do Sebrae.
   MATERIAL DE APOIO: 
 Artigo oficial do Sebrae
 Vídeos curtos no YouTube sobre “OKRs na prática” (opcional)
   COMO COMPROVAR: 
Documento com o OKR elaborado + relatório final de 1 página com lições e próximos passos.
   AÇÃO 2 – Sprint de Gestão Visual com Kanban Adaptado 
   JUSTIFICATIVA: 
Essa ação propõe o uso prático de um modelo ágil e visual de gestão: o  Kanban . Com ele, você poderá organizar melhor suas tarefas, identificar gargalos e ganhar mais fluidez na gestão de demandas da URI, promovendo uma atuação mais produtiva e focada.
   COMO REALIZAR A AÇÃO: 
 Monte um quadro Kanban com as colunas: “A Fazer”, “Em Andamento” e “Concluído”.
Pode ser físico (com post-its) ou digital (Trello:  https://trello.com/ , Planner, etc.)
 Escolha uma semana com alta carga de entregas.
 Preencha o quadro com suas principais atividades profissionais da URI e atualize diariamente.
 Observe ao longo da semana:
O que acumula?
O que sofre interrupções?
O que flui com facilidade?
 Ao final, compartilhe suas percepções com um colega de confiança em uma conversa breve.
 Escreva um  texto de análise reflexiva  (mínimo 1 página), com sugestões de melhoria para sua rotina e aprendizados relevantes.
 Para aprofundar, pesquise o tema “Kanban + produtividade pessoal” e leia 1 artigo complementar (opcional).
   ONDE FAZER: 
Durante sua rotina de trabalho, com apoio de ferramentas simples (quadro físico ou digital).
   MATERIAL DE APOIO: 
 Ferramentas: Trello ( https://trello.com/ ), Planner, mural físico
 Artigos e vídeos sobre Kanban pessoal (opcional)
   COMO COMPROVAR: 
Foto ou print do quadro Kanban + análise reflexiva de no mínimo 1 página.
</t>
  </si>
  <si>
    <t>Fortalecer autoconfiança e posicionamento com base em talentos e percepção externa</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</si>
  <si>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Mapa de Talentos e Reconhecimento Profissional 
   JUSTIFICATIVA: 
Gilzane, ao compreender e reconhecer seus próprios pontos fortes com mais profundidade, você pode se posicionar de forma mais segura, coerente e estratégica nas decisões e articulações. Esta ação propõe um exercício de valorização interna baseada em evidências reais.
   COMO REALIZAR A AÇÃO: 
 Liste 5 situações profissionais em que você teve destaque ou bons resultados no Sebrae (projetos, eventos, articulações).
 Para cada situação, anote: qual foi seu papel, qual habilidade você utilizou, qual foi o resultado concreto e qual feedback recebeu.
 Com base nesses registros, escreva um parágrafo para cada competência sua que se destacou.
 Monte um “cartão de talentos” com suas forças organizadas por área (ex: comunicação, articulação, execução, gestão de conflitos).
 Leia esse material antes de reuniões importantes ou momentos de exposição.
 Ao final, escreva uma breve autoavaliação: como isso influenciou sua autopercepção e segurança?
   ONDE FAZER: 
Word, Canva ou caderno pessoal.
  Estas são apenas sugestões — a escolha deve ser alinhada com sua liderança e validada pela UGP. 
   MATERIAL DE APOIO: 
 Pesquisar no Google ou YouTube: “modelo de mapa de competências”.
   COMO COMPROVAR: 
 Documento com os registros + autoavaliação escrita (mínimo de 1 página).
   AÇÃO 2 – Desafio de Feedback Reverso Estratégico 
   JUSTIFICATIVA: 
Um dos caminhos mais eficazes para ganhar autoconfiança é ter clareza de como somos percebidos. Essa ação propõe escutar o outro com foco construtivo, para fortalecer sua autoimagem de forma objetiva.
   COMO REALIZAR A AÇÃO: 
 Escolha 3 pessoas de confiança no seu ambiente de trabalho (colegas, gestor, parceiro de projeto).
 Pergunte a cada uma: “Qual característica minha você considera mais forte e que deveria ser mais visível no meu dia a dia institucional?”
 Anote as respostas e analise os pontos em comum.
 Identifique como você pode tornar esses pontos mais presentes nas suas falas, decisões ou interações.
 Escreva uma reflexão sobre o que descobriu com esse olhar externo e como pretende usar isso para se posicionar com mais segurança.
   ONDE FAZER: 
Conversas presenciais ou online, com registros escritos.
  Estas são apenas sugestões — a escolha deve ser alinhada com sua liderança e validada pela UGP. 
   MATERIAL DE APOIO: 
 Técnica “feedforward” de Marshall Goldsmith (buscar vídeos curtos explicativos no YouTube).
   COMO COMPROVAR: 
 Registro das 3 entrevistas + reflexão escrita.
</t>
  </si>
  <si>
    <t xml:space="preserve">AÇÃO  – Qualificação Estratégica de Leads: Identificando Oportunidades Reais JUSTIFICATIVA: 
Esta é uma ação obrigatória definida pela equipe do projeto e integra o Ciclo de Treinamentos de Vendas oferecido pelo Sebrae. Cada tema corresponde a um módulo independente com foco prático e no desenvolvimento de competências específicas em vendas consultivas. Este módulo trata do tema “Qualificação Estratégica de Leads: Identificando Oportunidades Reais”.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Estas são apenas sugestões — a escolha deve ser alinhada com sua liderança.
 MATERIAL DE APOIO: 
 Conteúdo do próprio treinamento.
 Pesquise por um curso com o objetivo de aprimorar a qualificação de leads e estratégias comerciais, preferencialmente na Universidade Sebrae e Degreed. Caso não encontre, utilize plataformas confiáveis e converse com sua liderança.
 Artigos e vídeos sobre funil de vendas, lead scoring e identificação de oportunidades comerciais.
 Estudos de caso sobre boas práticas em qualificação de clientes e vendas consultivas.
 COMO COMPROVAR: 
 Lista de presença.
 Registro da aplicação prática validada pela liderança.
 Relato reflexivo com os principais aprendizados e resultados da aplicação.
</t>
  </si>
  <si>
    <t xml:space="preserve">AÇÃO – Follow-Up Eficiente: Como Conduzir o Lead Até a Decisão JUSTIFICATIVA: 
Esta é uma ação obrigatória definida pela equipe do projeto e integra o Ciclo de Treinamentos de Vendas oferecido pelo Sebrae. Cada tema corresponde a um módulo independente com foco prático e no desenvolvimento de competências específicas em vendas consultivas. Este módulo trata do tema “Follow-Up Eficiente: Como Conduzir o Lead Até a Decisão”.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Estas são apenas sugestões — a escolha deve ser alinhada com sua liderança.
 MATERIAL DE APOIO: 
 Conteúdo do próprio treinamento.
 Pesquise por um curso com o objetivo de desenvolver técnicas de follow-up e condução de vendas, preferencialmente na Universidade Sebrae e Degreed. Caso não encontre, utilize plataformas confiáveis e converse com sua liderança.
 Artigos, vídeos e estudos de caso sobre nutrição de leads, follow-up consultivo e fechamento de vendas.
 Ferramentas de CRM para gestão do relacionamento com clientes e acompanhamento de oportunidades.
 COMO COMPROVAR: 
 Lista de presença.
 Registro da aplicação prática validada pela liderança.
 Relato reflexivo com os principais aprendizados e os resultados observados.
</t>
  </si>
  <si>
    <t xml:space="preserve"> Simular Cenários para Tomada de Decisão - Curto Prazo</t>
  </si>
  <si>
    <t xml:space="preserve">
 OBJETIVO: 
 A simulação de cenários ajuda na tomada de decisões estratégicas, permitindo antecipar impactos, reduzir riscos e aumentar a assertividade. O objetivo é desenvolver análise crítica, adaptabilidade e pensamento estratégico para soluções mais eficazes. 
 JUSTIFICATIVA:  Gláucia, tomar decisões estratégicas requer prática, análise crítica e a capacidade de antecipar possíveis impactos. A simulação de cenários permite exercitar a resolução de problemas complexos, considerando variáveis e consequências antes da implementação real.
 COMO REALIZAR: Definição do Problema:  Identifique um desafio estratégico da empresa e liste as variáveis envolvidas.
 Criação de Cenários:  Desenvolva diferentes cenários hipotéticos, variando fatores como orçamento, mercado e comportamento do consumidor.
 Análise de Consequências:  Utilize técnicas de análise de risco, probabilidade e impacto para prever os desdobramentos de cada cenário.
 Tomada de Decisão Simulada:  Escolha a melhor estratégia com base nos dados analisados e elabore um plano de ação.
 Feedback e Ajustes:  Revise os resultados, identificando melhorias para futuras decisões.
 SUGESTÕES DE ONDE E COMO FAZER : Gláucia pode aprimorar essa competência por meio de cursos, livros, palestras e práticas aplicadas. Aqui estão algumas sugestões:
 Cursos Online Harvard Business School Online  → Cursos de estratégia e simulação empresarial.
 Coursera  → “Business Analytics &amp; Decision Making” (Curso da University of Illinois).
 LinkedIn Learning  → “Critical Thinking for Better Judgment and Decision-Making”.
 SEBRAE  → Cursos sobre planejamento estratégico e gestão empresarial.
 Livros Recomendados "Decisive: How to Make Better Choices in Life and Work"  – Chip Heath e Dan Heath → Ensina a estruturar processos de decisão.
 "Thinking, Fast and Slow"  – Daniel Kahneman → Explica como nosso cérebro processa decisões e como evitar vieses.
 "The Art of Thinking Clearly"  – Rolf Dobelli → Lista erros comuns na tomada de decisão e como evitá-los.
 Palestras e Webinars TED Talks  → Pesquisar por temas como “decision making” e “business strategy”.
 Harvard Business Review Webinars  → Eventos sobre liderança e análise de cenários.
 Sympla  → Workshops sobre análise de dados e pensamento estratégico.
 MIT Sloan Management Webinars  → Palestras sobre modelagem de cenários e análise de riscos.
 🔹  Ferramentas de Apoio: 
 Excel ou Google Sheets:  Para criação de cenários numéricos e projeções financeiras.
 Power BI ou Tableau:  Para análise visual de dados e impactos de diferentes decisões.
 Softwares de simulação empresarial:  Simuladores de mercado, gestão e riscos como AnyLogic ou Simul8.
 COMO COMPROVAR:   Relatório de Simulações:  Documentar os cenários testados, decisões tomadas e justificativas baseadas na análise de dados.
 Apresentação de Resultados:  Compartilhar insights obtidos durante a simulação e como foram aplicados na prática.
 Registro de Aprendizados:  Refletir sobre as estratégias utilizadas e ajustes para decisões futuras.
</t>
  </si>
  <si>
    <t>Capacitação em Análise de Dados – Médio Prazo</t>
  </si>
  <si>
    <t xml:space="preserve">
 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3 – Desenvolver competências em análise de dados para decisões estratégicas JUSTIFICATIVA: 
Gláucia, a habilidade de analisar dados é essencial para otimizar processos, identificar oportunidades e aumentar a eficiência na sua área de atuação. O domínio de ferramentas analíticas possibilita embasar decisões em dados concretos, melhorando os resultados e reduzindo incertezas.
 COMO REALIZAR A AÇÃO: 
Para adquirir essa competência, você pode seguir diferentes caminhos de aprendizado, combinando teoria e prática:
 Cursos e Treinamentos Online – Formação estruturada em análise de dados, uso de ferramentas e interpretação de indicadores.
 Workshops e Palestras – Aprimoramento prático com especialistas e troca de experiências sobre análise e visualização de dados.
 Leitura de Livros Técnicos – Estudo aprofundado de conceitos e metodologias de análise de dados.
 Aplicação Prática – Exercícios e projetos reais utilizando ferramentas para consolidar o aprendizado.
 ONDE FAZER: 
Plataformas e Cursos Recomendados:
 Coursera – Curso: "Fundamentos de Análise de Dados" ( www.coursera.org )
 Udemy – Curso: "Excel, Power BI e Python para Análise de Dados" ( www.udemy.com )
 Sebrae – Curso: "Análise de Dados para Pequenos Negócios" ( www.sebrae.com.br/sites/PortalSebrae/cursosonline )
Estas são apenas sugestões — a escolha deve ser alinhada com sua liderança.
 MATERIAL DE APOIO: 
 Cursos: Pesquise por um curso com o objetivo de desenvolver competências em análise de dados, preferencialmente na Universidade Sebrae e Degreed. Caso não encontre, utilize plataformas confiáveis e converse com sua liderança.
 Livros:
"Storytelling com Dados" – Cole Nussbaumer Knaflic
"Data Science para Negócios" – Foster Provost &amp; Tom Fawcett
"Power BI para Leigos" – Michael Alexander
 Vídeos e artigos sobre análise de dados, indicadores e visualização de dados.
 Ferramentas: Excel, Power BI, Google Data Studio, Python, entre outras.
 COMO COMPROVAR: 
 Certificado de conclusão do curso.
 Demonstração de relatórios ou dashboards desenvolvidos.
 Relatório de aprendizado com reflexões sobre a aplicação dos conhecimentos adquiridos.
 Validação da liderança sobre o uso prático das ferramentas.
</t>
  </si>
  <si>
    <t xml:space="preserve">AÇÃO  – Técnicas de Fechamento Consultivo: Ajudando o Lead a Dizer Sim JUSTIFICATIVA: 
Esta é uma ação obrigatória definida pela equipe do projeto e integra o Ciclo de Treinamentos de Vendas oferecido pelo Sebrae. Cada tema corresponde a um módulo independente com foco prático e no desenvolvimento de competências específicas em vendas consultivas. Este módulo trata do tema “Técnicas de Fechamento Consultivo: Ajudando o Lead a Dizer Sim”.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Estas são apenas sugestões — a escolha deve ser alinhada com sua liderança.
 MATERIAL DE APOIO: 
 Conteúdo do próprio treinamento.
 Pesquise por um curso com o objetivo de aprofundar técnicas de fechamento de vendas consultivas, preferencialmente na Universidade Sebrae e Degreed. Caso não encontre, utilize plataformas confiáveis e converse com sua liderança.
 Artigos e vídeos sobre técnicas de persuasão ética, fechamento de vendas e condução de leads até a decisão.
 Estudos de caso e conteúdos sobre comportamento do consumidor e estratégias de conversão.
 COMO COMPROVAR: 
 Lista de presença.
 Registro da aplicação prática validada pela liderança.
 Relato reflexivo com os principais aprendizados e os resultados observados.
</t>
  </si>
  <si>
    <t>Treinamento de Inteligência Emocional por Meio da Leitura - Médio Prazo</t>
  </si>
  <si>
    <t xml:space="preserve">
 Objetivo: 
Desenvolver a inteligência emocional por meio da leitura de obras especializadas, fortalecendo o autoconhecimento, o controle emocional e a resiliência diante dos desafios do ambiente corporativo.
 Justificativa: 
Gláucia, a leitura de livros voltados ao tema da inteligência emocional contribuirá significativamente para que você compreenda melhor suas próprias emoções e as dos outros. Isso permitirá que você tome decisões mais equilibradas, reaja com mais serenidade em momentos de pressão e conduza situações complexas com mais empatia e assertividade.
 Como realizar: 
 Selecione  ao menos uma obra  que tratem de inteligência emocional, comportamento humano e desenvolvimento pessoal.
 Reserve um momento diário ou semanal para se dedicar à leitura e à reflexão sobre os conteúdos.
 Experimente aplicar os aprendizados no cotidiano profissional, observando suas atitudes em situações de conflito ou desafio.
 Anote estratégias, reflexões e boas práticas que possam enriquecer sua rotina.
 Onde encontrar: 
Os títulos sugeridos abaixo estão  disponíveis na biblioteca online do Sebrae . Você também pode optar por outras leituras que estejam alinhadas ao objetivo do seu plano de desenvolvimento.
 "Inteligência Emocional" – Daniel Goleman 
Um clássico que apresenta os pilares da inteligência emocional e sua relevância na vida pessoal e profissional.
 O Poder da Inteligência Emocional" – Travis Bradberry &amp; Jean Greaves 
Oferece um guia prático para medir e aprimorar a inteligência emocional no dia a dia.
   "Mindset: A Nova Psicologia do Sucesso" – Carol S. Dweck 
Explora como a mentalidade influencia o crescimento pessoal e emocional.
   "Rápido e Devagar: Duas Formas de Pensar" – Daniel Kahneman 
Ajuda a entender os processos de tomada de decisão e como eles se conectam com nossas emoções.
 Como comprovar: 
Entregar um breve relatório ou resumo destacando os principais aprendizados obtidos com a leitura e como esses conhecimentos foram colocados em prática no ambiente de trabalho.
</t>
  </si>
  <si>
    <t>Conectar-se com profissionais de destaque em vendas para troca de experiências e construção de parcerias estratégicas. (Curto Prazo)</t>
  </si>
  <si>
    <t xml:space="preserve">
 OBJETIVO 
 Fortalecer sua rede de contatos e absorver insights valiosos sobre estratégias de vendas, aprendendo diretamente com profissionais experientes.
 JUSTIFICATIVA 
 Gláucia, participar de um encontro de benchmarking com um profissional de vendas de alto desempenho dentro da empresa permitirá que você conheça técnicas práticas e adaptáveis à realidade organizacional. Isso contribuirá diretamente para a otimização do seu desempenho comercial.
 COMO REALIZAR 
 Participe de eventos, reuniões ou mentorias para aprender com especialistas em vendas.
 Engaje-se em conversas estratégicas com profissionais da empresa que possuem forte atuação comercial.
 Explore encontros de networking e programas de capacitação voltados para o desenvolvimento de parcerias estratégicas
 ONDE FAZER   (Sugestões de locais e plataformas – o empregado pode buscar outras alternativas alinhadas ao objetivo do PDI.) 
 Benchmarking interno com profissionais de alto desempenho na empresa ou encontros promovidos pelo Sebrae.
  Cursos e mentorias em plataformas reconhecidas:
         Sebrae – Capacitações sobre técnicas de vendas e 
         networking.
 Escola Conquer – Cursos práticos sobre vendas, persuasão e estratégias comerciais.
 Mentoria com especialista interno – Troca de experiências estruturada dentro da empresa.
 COMO COMPROVAR:  Por meio de registro de participação em eventos ou elaboração de um relatório destacando os principais aprendizados e percepções adquiridos.
</t>
  </si>
  <si>
    <t>Trocar experiências com profissionais de destaque em vendas - Curto Prazo</t>
  </si>
  <si>
    <t xml:space="preserve">
 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Realizar benchmarking com profissionais de referência em vendas JUSTIFICATIVA: 
Aprender com quem já está obtendo bons resultados é uma das formas mais eficazes de crescimento. Essa ação fortalece o senso de pertencimento, promove a cultura de colaboração e acelera o desenvolvimento com exemplos reais, aplicáveis e reconhecidos internamente. Conecta-se diretamente ao desenvolvimento de competências como inteligência emocional, comunicação, negociação e adaptabilidade — além de impulsionar sua atuação com mais estratégia e eficiência.
 COMO REALIZAR A AÇÃO: 
 Identifique profissionais referência em vendas dentro da sua empresa — você pode solicitar apoio do seu gestor ou da equipe de desenvolvimento para isso.
 Convide para uma conversa estruturada de benchmarking — defina dia, horário e local (presencial ou online).
 Prepare perguntas-chave — como abordam clientes difíceis, lidam com objeções, fecham vendas, se mantêm atualizados etc.
 Durante o encontro, registre aprendizados e boas práticas — anotações objetivas, com foco em aplicar no seu dia a dia.
 Ao final, reflita sobre o que pode ser adaptado à sua realidade — escolha pelo menos uma prática para aplicar nas suas próximas ações de venda.
 ONDE FAZER: 
A troca pode ocorrer em ambiente presencial na empresa ou online, via ferramentas como Teams ou Google Meet.
Estas são apenas sugestões — a escolha deve ser alinhada com sua liderança.
 MATERIAL DE APOIO: 
 Sugestão de práticas complementares:
Solicitar acompanhamento de uma reunião ou atendimento feito pelo profissional de referência.
Reunir uma roda de conversa com outros colegas para debater os aprendizados.
Registrar os aprendizados em formato de diário de bordo, destacando o que foi mais aplicável e quais resultados surgiram após aplicar.
 Pesquise por um curso com o objetivo de desenvolver competências em benchmarking e melhoria da performance em vendas, preferencialmente na Universidade Sebrae e Degreed. Caso não encontre, utilize plataformas confiáveis e converse com sua liderança.
 Artigos e vídeos sobre benchmarking, técnicas de venda e aprendizagem por observação.
 COMO COMPROVAR: 
 Resumo escrito com os principais aprendizados obtidos.
 Relatório breve com os pontos discutidos, o que pretende aplicar e os resultados percebidos após a experiência.
 Validação da liderança sobre a realização da conversa e aplicação prática.
</t>
  </si>
  <si>
    <t xml:space="preserve">AÇÃO – Técnicas de Abordagem Consultiva: Conduzindo Conversas que Geram Confiança JUSTIFICATIVA: 
Esta é uma ação obrigatória definida pela equipe do projeto e integra o Ciclo de Treinamentos de Vendas oferecido pelo Sebrae. Cada tema corresponde a um módulo independente com foco prático e no desenvolvimento de competências específicas em vendas consultivas. Este módulo trata do tema “Técnicas de Abordagem Consultiva: Conduzindo Conversas que Geram Confiança”.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Estas são apenas sugestões — a escolha deve ser alinhada com sua liderança.
 MATERIAL DE APOIO: 
 Conteúdo do próprio treinamento.
 Pesquise por um curso com o objetivo de aprofundar técnicas de abordagem consultiva, preferencialmente na Universidade Sebrae e Degreed. Caso não encontre, utilize plataformas confiáveis e converse com sua liderança.
 Artigos e vídeos sobre construção de confiança, escuta ativa, empatia e condução de conversas em vendas consultivas.
 TED Talks sobre relacionamento com clientes e persuasão ética em contextos de vendas.
 COMO COMPROVAR: 
 Lista de presença.
 Registro da aplicação prática validada pela liderança.
 Relato reflexivo com os principais aprendizados e resultados observados.
</t>
  </si>
  <si>
    <t>Participar de workshop sobre liderança - Médio Prazo</t>
  </si>
  <si>
    <t xml:space="preserve">
 Objetivo: 
Desenvolver competências de liderança para atuação mais estratégica, humana e eficaz na gestão de equipes, aprimorando a capacidade de influenciar, motivar, tomar decisões e conduzir pessoas em direção a metas coletivas.
 Justificativa: Gláucia, fortalecer sua liderança é um passo essencial para impulsionar não apenas seu desempenho individual, mas também a performance de toda a equipe com a qual você interage. Ao participar de workshops voltados ao tema, você terá acesso a metodologias, ferramentas e experiências práticas que possibilitam um olhar mais amplo e estratégico sobre como liderar com empatia, clareza e propósito. Liderar bem não é apenas dar direção — é criar conexões significativas, escutar ativamente, dar feedbacks construtivos e tomar decisões com responsabilidade.
 Como realizar – Passo a passo prático: Identifique um workshop relevante: 
Busque por eventos que abordem temas como  liderança situacional, comunicação assertiva, motivação de equipes, inteligência emocional aplicada à liderança, cultura de feedback, resolução de conflitos  ou  liderança adaptativa . O ideal é que o conteúdo seja aplicável ao seu dia a dia.
 Reserve tempo e se prepare: 
Ao se inscrever, organize sua agenda para participar de forma ativa. Leve anotações, dúvidas e situações reais para aproveitar melhor as dinâmicas e debates.
 Participe de forma ativa: 
Interaja com os demais participantes, troque experiências, traga suas vivências e aproveite para observar diferentes estilos de liderança apresentados no workshop. Muitas vezes, a inspiração vem da prática e da escuta.
 Registre os aprendizados: 
Anote técnicas, ferramentas e reflexões que fizeram sentido para você. Pense em como cada conceito pode ser traduzido em ações concretas dentro do seu ambiente profissional.
 Coloque em prática: 
Após o workshop, elabore um plano simples com ações que pretende testar no dia a dia, como realizar feedbacks mais estruturados, melhorar a escuta ativa ou adaptar seu estilo de liderança conforme o perfil da equipe.
 Onde fazer: (A sugestão não implica obrigatoriedade. O empregado pode escolher outras alternativas alinhadas ao objetivo do plano. A UGP também pode sugerir outras possibilidades.) 
 🔹  Sebrae – Soluções em Liderança 
Cursos e workshops com abordagem prática e foco em liderança no contexto de negócios e equipes.
 🔹  Fundação Estudar – Na Prática 
Programas intensivos e gratuitos com dinâmicas, mentorias e técnicas modernas de liderança, voltados para jovens profissionais e líderes em ascensão.
 Outras plataformas confiáveis incluem: Coursera, Senac, Escola Conquer e Learncafe.
 Como comprovar: Certificado de participação  no workshop.
 Relatório reflexivo  com os principais aprendizados, técnicas absorvidas e exemplos práticos de como pretende aplicar (ou já aplicou) esses conhecimentos no ambiente de trabalho.
</t>
  </si>
  <si>
    <t>Treinar comunicação empresarial e oratória - Curto Prazo</t>
  </si>
  <si>
    <t xml:space="preserve">
 OBJETIVO:  " Melhorar a clareza, objetividade e impacto na comunicação empresarial e oratória, visando maior assertividade e influência no ambiente corporativo".
 JUSTIFICATIVA:  Gláucia, sua função exige uma comunicação clara e persuasiva com clientes e parceiros. O aprimoramento dessas habilidades contribuirá para maior confiança e impacto nas suas interações profissionais.
 COMO REALIZAR:  Pratique técnicas de apresentação e comunicação eficaz durante reuniões e eventos, aplicando estratégias para tornar sua mensagem mais clara e envolvente.
 ONDE FAZER:  (A sugestão de cursos não é obrigatória. O empregado pode buscar outras alternativas ou receber orientações da UGP, desde que a ação esteja alinhada ao objetivo do PDI.) 
 SUGESTÕES: 
 Plataforma:  Sebrae Play 
O curso  "Oratória Influente"  oferece técnicas práticas e estratégias para desenvolver a habilidade de falar em público com confiança, clareza e impacto. Voltado para empreendedores e profissionais que desejam se comunicar melhor em apresentações, reuniões ou negociações, o curso contribui diretamente para o fortalecimento da comunicação interpessoal — competência essencial para o comportamento empreendedor.
 Link de acesso: 
 http://sebraeplay.com.br/cursos/oratoria-influente 
 LinkedIn Learning:  A trilha  "Melhore suas Habilidades de Comunicação " oferece módulos voltados para o aprimoramento da comunicação no ambiente corporativo
 https://www.linkedin.com/learning/paths/melhore-suas-habilidades-de-comunicacao?originalSubdomain=br. 
 SENAC -Comunicação Empresarial 
 https://www.ead.senac.br/gratuito/comunicacao-empresarial/ 
 COMO COMPROVAR: 
 Apresentação de certificado do curso realizado ou envio de gravação de apresentações.
</t>
  </si>
  <si>
    <t>Leitura do Livro "Mindset: A Nova Psicologia do Sucesso" – Curto Prazo</t>
  </si>
  <si>
    <t xml:space="preserve">
 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Expandir a mentalidade de crescimento para fortalecer a resiliência JUSTIFICATIVA: 
Gláucia, ao adotar um mindset de crescimento, você poderá enxergar obstáculos como oportunidades de aprendizado, tornando-se mais confiante na superação de desafios e na busca por desenvolvimento contínuo. Esse conceito, amplamente estudado por Carol S. Dweck, reforça a importância da persistência, do esforço e da flexibilidade mental para alcançar altos níveis de desempenho.
 COMO REALIZAR A AÇÃO: 
 Leitura Reflexiva – Leia o livro com foco em identificar pontos de melhoria na sua carreira e atitudes que podem impulsionar seu crescimento.
 Aplicação Prática – Registre insights sobre como as ideias do livro podem ser aplicadas ao seu dia a dia profissional e pessoal.
 Networking Estratégico – Compartilhe aprendizados em plataformas como LinkedIn, fortalecendo sua marca pessoal e demonstrando engajamento com seu desenvolvimento.
 Autoconhecimento – Defina seus valores, revise seus objetivos profissionais e elabore planos de ação para aprimorar sua mentalidade de crescimento.
 ONDE FAZER: 
O livro está disponível nas seguintes plataformas:
 Biblioteca Sebrae
 Amazon
 Livraria Cultura
 Google Play Livros –  https://play.google.com/store/books/details?id=aizjDQAAQBAJ 
 Amazon Kindle –  https://www.amazon.com.br/Mindset-nova-psicologia-do-sucesso-ebook/dp/B01NASOQGG 
Estas são apenas sugestões — a escolha deve ser alinhada com sua liderança.
 MATERIAL DE APOIO: 
 Livro:  Mindset – A Nova Psicologia do Sucesso , de Carol S. Dweck.
 Pesquise por um curso com o objetivo de desenvolver uma mentalidade de crescimento e resiliência, preferencialmente na Universidade Sebrae e Degreed. Caso não encontre, utilize plataformas confiáveis e converse com sua liderança.
 Vídeos, palestras e entrevistas com Carol Dweck sobre o conceito de growth mindset.
 Artigos sobre neuroplasticidade, superação de crenças limitantes e inteligência emocional.
 COMO COMPROVAR: 
 Resumo crítico destacando os principais aprendizados e como eles impactam sua atuação profissional.
 Plano de ação com mudanças práticas inspiradas pelo livro.
 Postagem no LinkedIn com insights sobre a leitura e sua aplicação no ambiente de trabalho.
 Validação da liderança sobre a realização e aplicação prática.
</t>
  </si>
  <si>
    <t>Explorando a Mente de um Visionário: Assistir ao documentário “O Código Bill Gates” – Curto Prazo</t>
  </si>
  <si>
    <t xml:space="preserve">
 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Aprender com líderes inovadores: estudo do documentário “O Código Bill Gates” JUSTIFICATIVA: 
Gláucia, este documentário revela os bastidores da mente de Bill Gates, um dos maiores visionários da era digital. Ao explorar sua abordagem à resolução de problemas, tomada de decisões e inovação tecnológica, você poderá ampliar sua visão sobre liderança estratégica, transformação digital e impacto global.
 COMO REALIZAR A AÇÃO: 
 Assista ao documentário com foco nas estratégias de pensamento de Bill Gates. Observe como ele lida com problemas globais e adapta soluções inovadoras.
 Faça anotações sobre os principais insights, relacionando-os ao seu contexto profissional e desafios diários.
 Compare suas estratégias de trabalho com as abordagens apresentadas, identificando possíveis adaptações para o seu desenvolvimento profissional.
 Discuta as ideias com colegas ou mentores, promovendo reflexões sobre inovação e liderança no ambiente corporativo.
 ONDE FAZER: 
 Netflix –  https://www.netflix.com/br/title/80184771 
 YouTube (trechos e análises disponíveis) –  https://www.youtube.com/results?search_query=o+código+bill+gates 
Estas são apenas sugestões — a escolha deve ser alinhada com sua liderança.
 MATERIAL DE APOIO: 
 Documentário “O Código Bill Gates” (Netflix)
 Entrevistas e vídeos com Bill Gates sobre liderança, inovação e filantropia
 Artigos e análises sobre o conteúdo do documentário
 Pesquise por um curso com o objetivo de desenvolver pensamento estratégico e liderança inovadora, preferencialmente na Universidade Sebrae e Degreed. Caso não encontre, utilize plataformas confiáveis e converse com sua liderança.
 COMO COMPROVAR: 
 Resumo reflexivo com os principais aprendizados e sua aplicação na carreira.
 Identificação de pelo menos três lições-chave que podem ser incorporadas à sua rotina profissional.
 Participação em bate-papo com colegas ou superiores, compartilhando os aprendizados e debatendo formas de implementação prática.
 Validação da liderança sobre a realização da atividade.
</t>
  </si>
  <si>
    <t>Desenvolvendo Inteligência Emocional para Negociações e Liderança – Médio Prazo</t>
  </si>
  <si>
    <t xml:space="preserve">
 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Desenvolver inteligência emocional aplicada a decisões e negociações JUSTIFICATIVA: 
Gláucia, a inteligência emocional é essencial para negociações bem-sucedidas e uma liderança eficaz. Compreender e gerenciar suas emoções – e as dos outros – permite que você desenvolva empatia, comunique-se com mais assertividade e alcance acordos que beneficiem todas as partes envolvidas.
 COMO REALIZAR A AÇÃO: 
 Leia o livro  Inteligência Emocional , de Daniel Goleman, e explore conceitos como autoconsciência, regulação emocional e empatia.
 Aplique técnicas do livro em interações profissionais, observando como suas emoções influenciam suas decisões e negociações.
 Experimente estratégias para gerenciar conflitos de forma mais equilibrada e eficaz.
 Registre suas reflexões sobre os desafios enfrentados e as mudanças percebidas após aplicar os conceitos.
 ONDE FAZER: 
 Biblioteca Sebrae – Gratuita
 Amazon –  https://www.amazon.com.br/dp/8532529787 
 Livraria Cultura –  https://www.livrariacultura.com.br/ 
Estas são apenas sugestões — a escolha deve ser alinhada com sua liderança.
 MATERIAL DE APOIO: 
 Livro:  Inteligência Emocional , de Daniel Goleman
 Pesquise por um curso com o objetivo de aprimorar a inteligência emocional aplicada à liderança e negociações, preferencialmente na Universidade Sebrae e Degreed. Caso não encontre, utilize plataformas confiáveis e converse com sua liderança.
 Vídeos, palestras e artigos sobre autogestão emocional, empatia e habilidades sociais em ambientes profissionais.
 COMO COMPROVAR: 
 Resumo reflexivo destacando os principais insights do livro e como podem ser aplicados no seu dia a dia.
 Autoavaliação identificando pelo menos três áreas em que a inteligência emocional impactou sua forma de negociar e interagir profissionalmente.
 Relato de uma situação real em que utilizou estratégias aprendidas para melhorar uma negociação ou lidar com um desafio interpessoal.
 Validação da liderança sobre a prática realizada.
</t>
  </si>
  <si>
    <t xml:space="preserve">Priorize e Organize: Estratégias Eficientes para Gestão do Tempo e Demandas - Médio Prazo </t>
  </si>
  <si>
    <t xml:space="preserve">
 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Otimizar processos comerciais para maior eficiência e agilidade JUSTIFICATIVA: 
Gláucia, otimizar os processos comerciais é essencial para melhorar a experiência do cliente, reduzir desperdícios de tempo e aumentar a produtividade. Com essa ação, você aprenderá a implementar metodologias e ferramentas que simplificam fluxos de trabalho, garantindo um atendimento mais ágil e eficaz.
 COMO REALIZAR A AÇÃO: 
Para desenvolver essa ação, é necessário adquirir conhecimento teórico e prático por meio de:
 Cursos e treinamentos online – Aprendizado sobre metodologias de melhoria contínua e eficiência operacional.
 Workshops e palestras – Discussão de boas práticas e estratégias para tornar os processos mais eficientes.
 Leitura de livros técnicos – Estudo de conceitos sobre inovação e otimização de processos comerciais.
 Aplicação prática – Implementação de ajustes nos fluxos de trabalho e análise dos impactos.
 ONDE FAZER: 
Cursos e Treinamentos Recomendados:
 Sebrae – Curso: Gestão de Processos Comerciais ( https://www.sebrae.com.br/sites/PortalSebrae/cursosonline )
 Fundação Getúlio Vargas (FGV) – Curso: Eficiência Operacional e Gestão Comercial ( https://educacao-executiva.fgv.br/ )
 Udemy – Curso: Lean Office e Automação de Processos ( https://www.udemy.com/ )
Estas são apenas sugestões — a escolha deve ser alinhada com sua liderança.
 MATERIAL DE APOIO: 
 Livros recomendados:
"A Meta" – Eliyahu Goldratt
"Sprint" – Jake Knapp
"O Jeito Disney de Encantar Clientes" – Disney Institute
 Pesquise por um curso com o objetivo de melhorar a eficiência dos processos comerciais, preferencialmente na Universidade Sebrae e Degreed. Caso não encontre, utilize plataformas confiáveis e converse com sua liderança.
 Artigos, vídeos e estudos de caso sobre melhoria contínua, metodologias ágeis, automação e foco no cliente.
 COMO COMPROVAR: 
 Certificado de conclusão do curso ou workshop.
 Relatório de aplicação descrevendo como os conhecimentos adquiridos foram aplicados para otimizar os processos comerciais.
 Plano de ação com o registro das melhorias implementadas e seus impactos.
 Validação da liderança sobre os resultados obtidos.
</t>
  </si>
  <si>
    <t>Otimização dos Processos Comerciais - Médio Prazo</t>
  </si>
  <si>
    <t xml:space="preserve">
 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10 – Eliminar burocracias e otimizar processos comerciais JUSTIFICATIVA: 
Gláucia, otimizar os processos comerciais é essencial para melhorar a experiência do cliente, reduzir desperdícios de tempo e aumentar a produtividade. Com essa ação, você aprenderá a implementar metodologias e ferramentas que simplificam fluxos de trabalho, garantindo um atendimento mais ágil e eficaz.
 COMO REALIZAR A AÇÃO: 
Para desenvolver essa ação, é necessário adquirir conhecimento teórico e prático por meio de:
 Cursos e treinamentos online – Aprendizado sobre metodologias de melhoria contínua e eficiência operacional.
 Workshops e palestras – Discussão de boas práticas e estratégias para tornar os processos mais eficientes.
 Leitura de livros técnicos – Estudo de conceitos sobre inovação e otimização de processos comerciais.
 Aplicação prática – Implementação de ajustes nos fluxos de trabalho e análise dos impactos.
 ONDE FAZER: 
Cursos e Treinamentos Recomendados:
 Sebrae – Curso: Gestão de Processos Comerciais ( https://www.sebrae.com.br/sites/PortalSebrae/cursosonline )
 Fundação Getúlio Vargas (FGV) – Curso: Eficiência Operacional e Gestão Comercial ( https://educacao-executiva.fgv.br/ )
 Udemy – Curso: Lean Office e Automação de Processos ( https://www.udemy.com/ )
Estas são apenas sugestões — a escolha deve ser alinhada com sua liderança.
 MATERIAL DE APOIO: 
 Livros recomendados:
"A Meta" – Eliyahu Goldratt
"Sprint" – Jake Knapp
"O Jeito Disney de Encantar Clientes" – Disney Institute
 Pesquise por um curso com o objetivo de eliminar burocracias e aprimorar processos comerciais, preferencialmente na Universidade Sebrae e Degreed. Caso não encontre, utilize plataformas confiáveis e converse com sua liderança.
 Artigos, vídeos e estudos de caso sobre eficiência operacional, automação de processos e melhoria contínua.
 COMO COMPROVAR: 
 Certificado de conclusão do curso ou workshop.
 Relatório de aplicação descrevendo como os conhecimentos adquiridos foram aplicados para otimizar os processos comerciais.
 Plano de ação com o registro das melhorias implementadas e seus impactos.
 Validação da liderança sobre os resultados alcançados.
</t>
  </si>
  <si>
    <t xml:space="preserve">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localize o curso 'Programa de Integridade' e conclua todos os módulos obrigatórios. Reflita sobre os conteúdos e registre suas percepções. 
  **ONDE FAZER:** Plataforma UC Sebrae (pesquisar por: Programa de Integridade)  
 **COMO COMPROVAR:** Certificado de conclusão emitido pela plataforma.
</t>
  </si>
  <si>
    <t>Realizar o curso “Análise e Melhoria de Processos” – EV.G</t>
  </si>
  <si>
    <t xml:space="preserve">AÇÃO: Realizar o curso “Análise e Melhoria de Processos” – EV.G SEGUEM DUAS AÇÕES: 
As ações a seguir são sugestões para apoiar o desenvolvimento da sua competência em organização e eficiência de processos.  Ambas são opcionais  – você pode escolher aquela que melhor se encaixa em sua rotina. Se desejar propor uma ação alternativa, registre nos comentários.  Qualquer ação concluída será considerada como AÇÃO REALIZADA. 
 AÇÃO 1 – Realizar o curso “Análise e Melhoria de Processos” – EV.G Justificativa: 
Hidê, sua atuação exige um entendimento claro sobre os fluxos das atividades que você executa e acompanha. O curso “Análise e Melhoria de Processos”, disponível na EV.G, oferece uma abordagem prática e objetiva sobre como identificar gargalos, propor melhorias e aumentar a eficiência de processos rotineiros.
 O que fazer: 
 Acesse a plataforma EV.G com seu login institucional.
 Busque o curso gratuito “Análise e Melhoria de Processos”.
 Conclua o curso em até 10 dias.
 Escolha um processo da sua rotina e aplique um dos conceitos aprendidos.
 Crie um fluxograma simples com base na ferramenta estudada.
 Onde fazer: 
Plataforma EV.G – acesso institucional.
 Material de apoio: 
Curso “Análise e Melhoria de Processos” – EV.G.
 Como comprovar: 
Certificado de conclusão do curso + imagem do fluxograma desenvolvido com base nos aprendizados.
 AÇÃO 2 – Aplicar o método SIPOC para organizar um processo da sua rotina Justificativa: 
O método SIPOC (Fornecedores – Entradas – Processo – Saídas – Clientes) é uma ferramenta clássica de gestão de processos. Ele ajuda a visualizar o processo de ponta a ponta de forma clara e estruturada, favorecendo o controle, a identificação de falhas e a melhoria contínua.
 O que fazer: 
 Escolha um processo recorrente da sua rotina profissional.
 Em papel ou ferramenta digital (ex: Canva, PowerPoint, Word), crie uma tabela com cinco colunas:
 -  Fornecedores 
 -  Entradas 
 -  Processo 
 -  Saídas 
 -  Clientes 
 Preencha a tabela com informações reais.
 Revise criticamente: o processo está claro? Há etapas confusas, redundantes ou desnecessárias?
 Redija um parágrafo final com sugestões de melhoria com base na análise.
 Onde fazer: 
Ferramentas digitais ou manualmente, conforme preferência.
 Material de apoio: 
Modelos SIPOC disponíveis publicamente (FM2S, LeanWay, entre outros).
 Como comprovar: 
Tabela SIPOC preenchida + parágrafo final com análise de melhoria.
 Observação final: 
Hidê, você pode optar por realizar a Ação 1 ou a Ação 2. Ambas são estratégias eficazes e de fácil execução, que contribuem para maior clareza, lógica e eficiência na organização dos processos da sua rotina profissional.
</t>
  </si>
  <si>
    <t>Realizar o curso “Comunicação Assertiva: Oratória, Retórica e Técnicas de Apresentação” – EV.G</t>
  </si>
  <si>
    <t xml:space="preserve">AÇÃO: Realizar o curso “Comunicação Assertiva: Oratória, Retórica e Técnicas de Apresentação” – EV.G SEGUEM DUAS AÇÕES: 
Ambas são sugestões para apoiar o aprimoramento da sua comunicação profissional.  Você pode escolher uma delas , ou propor uma alternativa nos comentários.  Concluindo qualquer uma, a ação será considerada como REALIZADA. 
 AÇÃO 1 – Realizar o curso “Comunicação Assertiva: Oratória, Retórica e Técnicas de Apresentação” Justificativa: 
Hidê, considerando sua atuação junto à Diretoria Executiva, é essencial comunicar-se com clareza, objetividade e segurança. O curso da EV.G oferece técnicas de oratória, retórica e apresentação que podem ser aplicadas em contextos formais e cotidianos.
 O que fazer: 
 Acesse a plataforma da EV.G:  https://www.escolavirtual.gov.br .
 Busque pelo curso “Comunicação Assertiva: Oratória, Retórica e Técnicas de Apresentação”.
 Realize o curso em blocos curtos, no seu ritmo.
 Escolha uma comunicação real (e-mail, memorando ou apresentação) e aplique ao menos duas técnicas aprendidas.
 Registre um relato sobre as mudanças percebidas após a aplicação.
 Onde fazer: 
Plataforma EV.G – curso gratuito e aberto ao público.
 Material de apoio: 
Curso “Comunicação Assertiva: Oratória, Retórica e Técnicas de Apresentação” – EV.G.
 Como comprovar: 
Certificado do curso + versão anterior e posterior do texto ou roteiro com breve relato das melhorias percebidas.
 AÇÃO 2 – Criar um glossário pessoal de termos e expressões da linguagem institucional Justificativa: 
Dominar a linguagem institucional favorece a clareza, padronização e efetividade na comunicação escrita e verbal. Criar um glossário próprio contribui para uma comunicação mais fluida, formal e alinhada à cultura organizacional.
 O que fazer: 
 Separe 5 e-mails, 3 pautas e 2 documentos institucionais de sua rotina.
 Extraia termos e expressões recorrentes (ex: “encaminhamento”, “demanda institucional”, “por gentileza”).
 Organize um glossário dividido por categorias, como:
 -  Aberturas 
 -  Fechamentos 
 -  Chamadas para ação 
 -  Expressões técnicas 
 Para cada termo, adicione:
 - Exemplo de uso real
 - Sugestão de melhoria ou sinônimo mais claro
 Use o glossário como apoio nas suas próximas produções textuais.
 Onde fazer: 
Ferramenta de sua preferência: Google Docs, Word, Notion ou caderno físico.
 Material de apoio: 
Documentos institucionais + observações práticas do dia a dia.
 Como comprovar: 
Glossário com  no mínimo 20 expressões , organizadas por categorias e utilizadas como referência em materiais reais.
 Observação final: 
Hidê, ambas as ações são práticas e personalizadas para a sua realidade profissional. Escolha a que mais fizer sentido para seu momento atual — ou, se desejar, proponha outra estratégia de desenvolvimento em comunicação.
</t>
  </si>
  <si>
    <t>Realizar o curso “Inteligência Emocional” – EV.G</t>
  </si>
  <si>
    <t xml:space="preserve">AÇÃO: Realizar o curso “Inteligência Emocional” – EV.G SEGUEM DUAS AÇÕES: 
As ações abaixo são sugestões para o seu desenvolvimento pessoal e profissional, com foco no aprimoramento da inteligência emocional.  São opcionais  — não é necessário realizar ambas. Você pode escolher a que mais se adequa ao seu momento atual. Caso deseje propor uma alternativa, registre nos comentários para que possamos incluí-la no seu plano.  Qualquer ação concluída será considerada válida como AÇÃO REALIZADA. 
 AÇÃO 1 – Realizar o curso “Inteligência Emocional” – EV.G Justificativa: 
Hidê, compreender melhor suas reações e aprender técnicas de regulação emocional pode ajudá-la a manter o equilíbrio, mesmo em contextos de pressão e múltiplas demandas. O curso da EV.G oferece uma abordagem prática e objetiva sobre como aplicar a inteligência emocional no ambiente de trabalho.
 O que fazer: 
 Acesse a plataforma EV.G com seu login institucional.
 Localize o curso gratuito “Inteligência Emocional”.
 Assista às videoaulas em blocos de no máximo 30 minutos.
 Realize as atividades de reflexão ao final de cada módulo.
 Registre um plano prático com pelo menos 3 estratégias aprendidas para aplicar no trabalho.
 Onde fazer: 
Plataforma EV.G (acesso interno autorizado).
 Material de apoio: 
Curso “Inteligência Emocional” – EV.G (disponível na lista oficial da plataforma).
 Como comprovar: 
Certificado de conclusão do curso + plano prático com pelo menos 3 estratégias aplicáveis.
 AÇÃO 2 – Criar um “diário emocional” para monitoramento e regulação de emoções Justificativa: 
A autorreflexão diária ajuda a identificar padrões emocionais, gatilhos e reações que afetam seu desempenho. Essa prática é recomendada por especialistas em desenvolvimento pessoal e pode ser realizada de forma 100% autônoma.
 O que fazer: 
 Escolha um horário fixo (início ou fim do expediente) para registrar suas emoções do dia.
 Use um caderno físico ou aplicativo de anotações.
 Registre: situação vivida, emoção sentida, impacto no trabalho, como reagiu e o que poderia ter feito diferente.
 Faça isso diariamente por 21 dias.
 Ao final, escreva uma síntese com os padrões observados e estratégias pessoais para lidar melhor com essas emoções.
 Onde fazer: 
Em seu ambiente de trabalho ou pessoal.
 Material de apoio: 
Modelos de diário emocional disponíveis em artigos de psicologia (não há necessidade de links externos).
 Como comprovar: 
Print ou foto parcial do diário preenchido + síntese escrita com os padrões e estratégias identificadas.
 Observação final: 
Hidê, você pode escolher realizar a Ação 1 ou a Ação 2, conforme sua preferência e rotina. Ambas são práticas eficazes e de fácil execução para fortalecer sua inteligência emocional com autonomia e consciência.
</t>
  </si>
  <si>
    <t>Prática diária de mindfulness com foco em autoconhecimento emocional</t>
  </si>
  <si>
    <t xml:space="preserve">AÇÃO: Prática diária de mindfulness com foco em autoconhecimento emocional SEGUEM DUAS AÇÕES: 
Ambas as ações a seguir são sugestões para o seu desenvolvimento e têm o objetivo de apoiar o aprimoramento de suas competências.  Elas são opcionais  — não é necessário realizar as duas. Entretanto, caso deseje fazê-las, isso representará um avanço significativo em seu desenvolvimento.
 Se preferir propor uma ação alternativa, registre sua sugestão nos comentários para que possamos incluí-la em seu plano.  Não há necessidade de apagar nenhuma das opções abaixo , pois qualquer uma que você escolher e concluir será considerada como ação realizada.
 AÇÃO 1 – Prática diária de mindfulness com foco em autoconhecimento emocional Justificativa: 
Hidê, considerando a natureza dinâmica e, por vezes, estressante do ambiente de trabalho, cultivar a inteligência emocional é essencial para manter o equilíbrio e a eficácia nas interações profissionais. A prática diária de mindfulness pode ajudar a aumentar a autoconsciência e a melhorar a regulação emocional.
 O que fazer: 
 Reserve 10 minutos diários para a prática de mindfulness.
 Utilize aplicativos gratuitos como  Insight Timer  ou  Medite.se  para orientações guiadas.
 Foque na observação da respiração e no reconhecimento de pensamentos e emoções, sem julgamento.
 Mantenha um diário breve, registrando sensações e insights após cada sessão.
 Ao final de 30 dias, reflita sobre as mudanças percebidas em sua gestão emocional.
 Onde fazer: 
Em local tranquilo de sua preferência.
 Material de apoio: 
 Aplicativo  Insight Timer :  https://insighttimer.com 
 Aplicativo  Medite.se :  https://medite.se 
 Como comprovar: 
Elaboração de um relatório com os registros diários e reflexões sobre a prática.
 AÇÃO 2 – Leitura do livro  Inteligência Emocional , de Daniel Goleman Justificativa: 
Aprofundar o conhecimento teórico sobre inteligência emocional pode oferecer insights valiosos para aplicação prática no cotidiano profissional. O livro  Inteligência Emocional , de Daniel Goleman, é uma referência fundamental sobre o tema.
 O que fazer: 
 Adquira ou solicite o livro  Inteligência Emocional , de Daniel Goleman.
 Estabeleça a meta de leitura de um capítulo por semana.
 Após cada capítulo, anote os principais aprendizados e como eles se aplicam à sua realidade profissional.
 Ao final da leitura, elabore um resumo destacando as estratégias que pretende implementar.
 Onde fazer: 
Biblioteca do Sebrae TO ou livrarias de sua preferência.
 Material de apoio: 
Livro  Inteligência Emocional , de Daniel Goleman.
 Como comprovar: 
Entrega de um resumo com os principais aprendizados e plano de ação para aplicação prática.
 Observação final: 
Hidê, você pode escolher entre a Ação 1 ou a Ação 2, conforme sua preferência e momento atual. Ambas são estratégias eficazes para o fortalecimento da inteligência emocional de forma autônoma, prática e significativa.
</t>
  </si>
  <si>
    <t xml:space="preserve"> Realizar o curso “Planejamento e Organização Pessoal no Trabalho” – EV.G</t>
  </si>
  <si>
    <t xml:space="preserve">AÇÃO: Realizar o curso “Planejamento e Organização Pessoal no Trabalho” – EV.G SEGUEM DUAS AÇÕES: 
As ações abaixo são sugestões para apoiar seu desenvolvimento, especialmente no aprimoramento do planejamento pessoal e da organização no trabalho.  São opcionais  — não é necessário realizar ambas. Você pode escolher aquela que melhor se adequa à sua rotina. Caso deseje propor uma alternativa, registre nos comentários para inclusão no seu plano.  Qualquer uma das ações concluídas será considerada como AÇÃO REALIZADA. 
 AÇÃO 1 – Realizar o curso “Planejamento e Organização Pessoal no Trabalho” – EV.G Justificativa: 
Hidê, considerando sua atuação junto à Diretoria Executiva e o alto volume de atividades simultâneas, aprimorar seu planejamento pessoal pode trazer mais leveza, produtividade e previsibilidade nas entregas. O curso da EV.G oferece técnicas práticas e diretamente aplicáveis à sua rotina profissional.
 O que fazer: 
 Acesse a plataforma EV.G com seu login institucional.
 Localize o curso gratuito “Planejamento e Organização Pessoal no Trabalho”.
 Conclua o curso em até duas semanas, assistindo aos vídeos com atenção.
 Aplique pelo menos duas ferramentas de organização sugeridas no curso.
 Registre o antes e depois da sua rotina, destacando os impactos percebidos.
 Onde fazer: 
Plataforma EV.G.
 Material de apoio: 
Curso “Planejamento e Organização Pessoal no Trabalho” – EV.G (disponível gratuitamente na plataforma).
 Como comprovar: 
Certificado de conclusão do curso + print das ferramentas aplicadas + breve relato da experiência.
 AÇÃO 2 – Adotar a técnica “Time Blocking” em ferramenta digital por 30 dias Justificativa: 
Para quem lida com múltiplas agendas, compromissos e interrupções constantes, o método “Time Blocking” é altamente eficaz. Ele permite maior foco, previsibilidade e controle sobre a rotina ao dividir o dia em blocos de tempo dedicados a diferentes tipos de tarefas.
 O que fazer: 
 Escolha uma ferramenta digital de sua preferência: Google Agenda, Notion, Trello ou Microsoft Outlook.
 Divida seu dia em blocos de tempo com cores diferentes para cada tipo de atividade (e-mails, execução técnica, pausa, reuniões etc.).
 Programe sua agenda com antecedência por pelo menos 30 dias.
 Ao final de cada semana, revise o que funcionou e o que pode ser ajustado.
 Ao final do mês, registre os benefícios percebidos com a prática.
 Onde fazer: 
Ferramenta digital de agenda/planejamento de sua escolha.
 Material de apoio: 
Guias de uso disponíveis nas plataformas (ex: ajuda do Google Agenda ou templates prontos no Notion).
 Como comprovar: 
Print da agenda organizada com Time Blocking + resumo escrito com os principais aprendizados e benefícios percebidos.
 Observação final: 
Hidê, você pode optar por realizar a Ação 1 ou a Ação 2, conforme sua preferência e estilo de trabalho. Ambas são estratégias práticas e eficazes para melhorar sua organização pessoal e garantir maior fluidez nas entregas diárias.
</t>
  </si>
  <si>
    <t>Desenvolver comunicação estratégica com foco em influência e empatia</t>
  </si>
  <si>
    <t xml:space="preserve">Justificativa A comunicação interna é uma ferramenta estratégica que fortalece o engajamento, melhora o fluxo de informações e contribui para a construção de uma cultura organizacional integrada. Participar do Comitê de Comunicação Interna permite que você desenvolva habilidades essenciais como clareza na expressão de ideias, escuta ativa, articulação entre áreas e alinhamento institucional. Além disso, estimula o protagonismo e amplia sua capacidade de atuação colaborativa — competências fundamentais para o ambiente Sebrae.
 Como Realizar a Ação Confirme sua participação junto à equipe responsável pelo Comitê de Comunicação Interna  da sua unidade ou do Sebrae TO.
 Participe ativamente do comitê , propondo ideias, colaborando com iniciativas, trazendo percepções da sua área e ajudando a construir soluções para os desafios de comunicação institucional.
 Mantenha registros de sua atuação , como anotações das reuniões, ideias sugeridas, materiais produzidos ou ações em que tenha colaborado (ex: campanhas internas, informativos, murais, comunicações estratégicas etc.).
 Pratique a escuta ativa e a comunicação propositiva , avaliando como suas contribuições ajudam a tornar os processos comunicacionais mais claros, acessíveis e estratégicos.
 Dica:  Se possível, proponha uma pauta nova, colabore em uma campanha interna ou ajude a aprimorar um canal de comunicação da instituição.
 Como Comprovar Você poderá apresentar um ou mais dos seguintes materiais como evidência:
 Relatório simples com um resumo da sua participação (ações, reuniões, contribuições)
 Prints, fotos ou arquivos de campanhas ou materiais em que atuou
 Registro da presença com comentários ou atas das reuniões
 Imagem de painel ou mural com contribuição identificada
 Resumo Final Participar do Comitê de Comunicação Interna é uma forma prática, estratégica e colaborativa de fortalecer sua influência, ampliar seu repertório e gerar impacto positivo na comunicação organizacional.
</t>
  </si>
  <si>
    <t>2025-10-12</t>
  </si>
  <si>
    <t>Aprimorar tecnicamente o planejamento de contratações institucionais</t>
  </si>
  <si>
    <t xml:space="preserve">ORIENTAÇÃO GERAL: 
Esta ação foi indicada para fortalecer sua atuação técnica no eixo  TÉCNICA: Gestão de Contratos , promovendo maior domínio nos processos de planejamento e contratação.
Você poderá realizá-la no seu ritmo, respeitando sua agenda e disponibilidade.
A conclusão desta ação será considerada como AÇÃO REALIZADA no seu Plano de Desenvolvimento Individual (PDI).
 AÇÃO ÚNICA – Realizar o curso “Gestão de contratos: planejando a contratação” – Universidade Sebrae 
  JUSTIFICATIVA: 
O planejamento adequado da contratação é uma etapa crítica para garantir segurança jurídica, clareza de escopo e eficiência nos processos organizacionais. O curso “Gestão de contratos: planejando a contratação”, da Universidade Sebrae, oferece uma abordagem prática sobre as fases iniciais da contratação, incluindo análise de riscos, elaboração de termos de referência e definição de critérios objetivos. Essa capacitação contribui diretamente para a melhoria das entregas institucionais e mitigação de falhas contratuais.
 COMO REALIZAR A AÇÃO: 
 Acesse o curso pelo link direto:  https://universidade.sebrae.com.br/App/Student/Training/CourseDetail?hash=161173697000C1E2D982822C7E65536150F5948809C4F0BA756ED53ADC0861EFCBBBC5365C3CBC&amp;vcache=193 
 Faça login com sua conta da Universidade Sebrae
 Realize todos os módulos do curso, acompanhando os conteúdos e reflexões sugeridas
 Ao final do curso, salve o certificado de conclusão emitido pela plataforma
 ONDE FAZER: 
Ambiente virtual da Universidade Sebrae
 MATERIAL DE APOIO: 
 Curso “Gestão de contratos: planejando a contratação”
 Arquivo ou caderno para anotações sobre boas práticas e pontos de atenção
 COMO COMPROVAR: 
Certificado de conclusão emitido pela Universidade Sebrae
</t>
  </si>
  <si>
    <t>Fortalecer os fundamentos técnicos em gestão de projetos</t>
  </si>
  <si>
    <t xml:space="preserve">ORIENTAÇÃO GERAL: 
Esta ação foi indicada para fortalecer seus conhecimentos técnicos em gestão de projetos, com base em boas práticas reconhecidas.
Você poderá realizá-la no seu ritmo e conforme sua agenda.
A conclusão desta ação será considerada como AÇÃO REALIZADA no seu Plano de Desenvolvimento Individual (PDI).
 AÇÃO ÚNICA – Realizar o curso “Fundamentos de Gestão de Projetos” – Universidade Sebrae 
  JUSTIFICATIVA: 
A gestão de projetos é uma competência estratégica para qualquer profissional envolvido em entregas com escopo, prazo, recursos e metas específicas. O curso “Fundamentos de Gestão de Projetos”, da Universidade Sebrae, oferece uma visão clara e prática sobre as principais etapas do ciclo de vida de projetos, planejamento, execução, monitoramento e encerramento. A capacitação gratuita permite aprimorar sua atuação em projetos de diferentes portes com maior organização, eficiência e foco em resultados.
 COMO REALIZAR A AÇÃO: 
 Acesse a trilha diretamente pelo link:  https://degreed.com/pathway/492zzgg0p2/pathway?newWindow=true 
 Inscreva-se gratuitamente na plataforma da Universidade Sebrae
 Realize os módulos propostos da trilha “Fundamentos de Gestão de Projetos”, acompanhando os vídeos, leituras e reflexões
 Ao final do curso, registre os principais conceitos aprendidos e como pretende aplicá-los na sua prática profissional
 ONDE FAZER: 
Portal da Universidade Sebrae – Plataforma Degreed
 MATERIAL DE APOIO: 
 Trilha “Fundamentos de Gestão de Projetos”
 Caderno, arquivo digital ou aplicativo de anotações para registro de aprendizados
 COMO COMPROVAR: 
Print da tela com a trilha finalizada na plataforma Degreed
</t>
  </si>
  <si>
    <t>Fortalecer o networking por meio da participação em evento nacional e mapeamento de conexões</t>
  </si>
  <si>
    <t xml:space="preserve">ORIENTAÇÃO GERAL: 
Esta ação foi indicada para fortalecer seu desenvolvimento no eixo  COMPORTAMENTAL: Networking Profissional , com foco em articulação institucional e construção de redes de colaboração.
Você poderá adaptá-la à sua realidade conforme a agenda do evento e as entregas previstas.
 AÇÃO ÚNICA – Participar de Encontro Nacional da Rede de Eventos e entregar mapeamento de gestores 
  JUSTIFICATIVA: 
Participar de eventos nacionais da Rede Sebrae é uma oportunidade estratégica para ampliar conexões profissionais, identificar boas práticas e fortalecer a atuação em rede. A interação com outros gestores de eventos potencializa o compartilhamento de soluções e promove sinergia entre unidades estaduais. Além disso, a entrega de um mapeamento atualizado dos gestores de eventos permite maior visibilidade das conexões existentes e fortalece a capacidade de articulação institucional.
 COMO REALIZAR A AÇÃO: 
 Participar do Encontro Nacional da Rede de Eventos conforme a agenda prevista
 Interagir com outros participantes, anotando contatos, experiências e boas práticas compartilhadas
 Após o evento, consolidar os dados em um documento com o mapeamento atualizado dos gestores de eventos da Rede Nacional do Sebrae, incluindo nome, unidade, cargo e principais frentes de atuação
 Enviar o material final à coordenação da Rede ou liderança local
 ONDE FAZER: 
Presencialmente no Encontro Nacional + compilação e envio remoto do mapeamento
 MATERIAL DE APOIO: 
Caderno ou arquivo digital para anotações no evento
Modelo ou planilha para organização do mapeamento
 COMO COMPROVAR: 
Registro de participação no evento (print, comprovante ou declaração)
Arquivo do mapeamento de gestores entregue (planilha, PDF ou similar)
</t>
  </si>
  <si>
    <t>2026-01-10</t>
  </si>
  <si>
    <t>Desenvolver inteligência emocional para fortalecer a atuação profissional</t>
  </si>
  <si>
    <t xml:space="preserve">ORIENTAÇÃO GERAL: 
Esta ação foi indicada para apoiar seu desenvolvimento no eixo  COMPORTAMENTAL: Equilíbrio Emocional , fortalecendo sua capacidade de lidar com pressões, emoções e relacionamentos interpessoais.
Você poderá realizá-la no seu ritmo, respeitando sua organização pessoal.
A conclusão desta ação será considerada como AÇÃO REALIZADA no seu Plano de Desenvolvimento Individual (PDI).
 AÇÃO ÚNICA – Realizar o curso “Inteligência Emocional” – Sebrae Nacional 
  JUSTIFICATIVA: 
O equilíbrio emocional é uma competência essencial em contextos profissionais de alta exigência. Desenvolver inteligência emocional contribui diretamente para a estabilidade nas decisões, melhoria das relações interpessoais, resiliência e controle do estresse. O curso “Inteligência Emocional”, oferecido pelo Sebrae Nacional, apresenta conceitos e ferramentas práticas para fortalecer o autoconhecimento, a empatia e a autorregulação emocional.
 COMO REALIZAR A AÇÃO: 
 Acesse o curso pelo link direto:  https://ava.sebrae.com.br/skin/spa/classroom/1119/69584/2?vcache=957 
 Faça seu login ou cadastro gratuito na plataforma AVA Sebrae
 Realize todos os módulos propostos no curso introdutório de Inteligência Emocional
 Ao final, baixe e salve o certificado de conclusão
 ONDE FAZER: 
Ambiente virtual de aprendizagem do Sebrae Nacional
 MATERIAL DE APOIO: 
 Curso “Inteligência Emocional” – Sebrae Nacional
 Caderno ou arquivo digital para anotações de reflexões e estratégias pessoais
 COMO COMPROVAR: 
Certificado de conclusão do curso introdutório emitido pela plataforma
</t>
  </si>
  <si>
    <t xml:space="preserve">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localize o curso  Programa de Integridade  e conclua todos os módulos obrigatórios. Reflita sobre os conteúdos e registre suas percepções.
 ONDE FAZER Plataforma UC Sebrae (pesquisar por:  Programa de Integridade )
 COMO COMPROVAR Certificado de conclusão emitido pela plataforma.
</t>
  </si>
  <si>
    <t xml:space="preserve">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localize o curso  "Programa de Integridade"  e conclua todos os módulos obrigatórios. Reflita sobre os conteúdos e registre suas percepções.
 ONDE FAZER: Plataforma UC Sebrae (pesquisar por:  Programa de Integridade )
 COMO COMPROVAR: Certificado de conclusão emitido pela plataforma.
 Registro de percepções sobre o conteúdo: O curso “Programa de Integridade” apresentou de forma clara os fundamentos e os pilares que sustentam uma atuação ética e responsável dentro do Sistema Sebrae. Entre os pontos que mais me marcaram, destaco:
 A importância da integridade como princípio essencial para a confiança institucional.
 Os mecanismos de prevenção, detecção e resposta a condutas inadequadas.
 A necessidade do comprometimento individual com práticas éticas no dia a dia, independentemente do nível hierárquico.
 A relevância do canal de denúncias e da política de proteção ao denunciante como instrumentos de transparência.
 O papel da liderança no fortalecimento da cultura de integridade e na promoção de um ambiente seguro e respeitoso.
 O curso reforçou meu compromisso com a responsabilidade ética e com a observância das normas e diretrizes institucionais. A iniciativa é essencial para consolidar uma cultura organizacional íntegra, transparente e alinhada aos princípios do Sistema Sebrae.
</t>
  </si>
  <si>
    <t xml:space="preserve">JUSTIFICATIVA: Esta ação visa garantir que todos os colaboradores estejam em conformidade com as diretrizes éticas institucionais do Sistema Sebrae, conforme exigência do Programa de Integridade. O curso é obrigatório para todos os empregados ativos.
 COMO REALIZAR A AÇÃO: Acesse a Plataforma UC Sebrae, localize o curso  "Código de Ética 2024"  e conclua todas as etapas. Reserve um tempo para leitura atenta do conteúdo e reflexão sobre sua aplicação prática.
 ONDE FAZER: Plataforma UC Sebrae (pesquisar por:  Código de Ética 2024 )
 COMO COMPROVAR: Certificado de conclusão emitido pela plataforma.
 Registro de percepções sobre o conteúdo: O curso “Código de Ética 2024” reforça o compromisso do Sebrae com uma conduta institucional pautada por princípios como integridade, respeito, transparência e responsabilidade. A leitura atenta do conteúdo me levou a refletir sobre como nossas atitudes diárias, mesmo em situações simples, devem estar alinhadas às diretrizes éticas estabelecidas.
 Entre os pontos que considero mais relevantes, destaco:
 A valorização do respeito nas relações interpessoais e no ambiente de trabalho.
 A importância do uso responsável dos recursos institucionais.
 O compromisso com a imparcialidade, a honestidade e a prestação de contas.
 A responsabilidade individual de todos os colaboradores na manutenção da imagem e da credibilidade da instituição.
 O papel do Código de Ética como referência para a tomada de decisões éticas e conscientes.
 O curso é uma ferramenta importante para fortalecer a cultura de integridade no Sebrae e contribui diretamente para um ambiente de trabalho mais justo, seguro e coerente com os valores da instituição.
</t>
  </si>
  <si>
    <t>Participar do Startup Summit 2025 – Atualização em Inovação, IA e Metodologias Ágeis</t>
  </si>
  <si>
    <t xml:space="preserve">Justificativa O mundo pós-pandemia acelerou transformações tecnológicas, exigindo uma constante atualização de profissionais que atuam na ponta dos programas de inovação, como é o caso do ALI Educação e ALI Produtividade. Participar do  Startup Summit 2025 , o principal evento nacional de inovação e empreendedorismo do Sebrae, é uma oportunidade ímpar de atualização em tendências, metodologias ágeis, inteligência artificial e tecnologia aplicada à educação e à produtividade nos pequenos negócios.
 Com mais de 100 palestras e ambientes de conexão com investidores, startups e líderes de ecossistemas de inovação, o evento fornecerá conhecimento técnico, repertório de boas práticas e insights valiosos para a atuação direta com escolas e empresas, potencializando os impactos dos programas ALI no Tocantins.
 Além disso, a participação fortalece a visão estratégica do Sebrae/TO sobre o futuro da inovação, reforçando seu posicionamento como agente de transformação no território.
 Como Realizar a Ação A ação consiste na  participação presencial no Startup Summit 2025 , que ocorrerá de 27 a 29 de agosto de 2025, em Florianópolis/SC. Para realizar a ação de forma produtiva e estratégica, siga as orientações abaixo:
 Etapas: Pré-evento: preparação estratégica
 Acesse o site oficial do evento (https://summit.sebrae.com.br/) e consulte a programação.
Elabore um plano pessoal de aproveitamento: selecione as trilhas temáticas mais alinhadas com sua atuação (ex: educação empreendedora, inteligência artificial, produtividade, inovação em gestão pública).
Defina objetivos claros de aprendizado e conexão (por exemplo: identificar pelo menos 3 boas práticas aplicáveis ao ALI Educação ou Produtividade).
 Durante o evento: presença ativa
 Participe de palestras, painéis, pitches e exposições tecnológicas de forma ativa, com anotações estruturadas.
Fotografe quadros conceituais, painéis e momentos-chave (respeitando regras de uso de imagem).
Registre as ideias e insights mais relevantes para aplicação local no Sebrae Tocantins.
 Pós-evento: consolidação e devolutiva
 Elabore um relatório-síntese com os principais aprendizados, oportunidades e boas práticas observadas.
Proponha, com base no que foi visto, pelo menos  uma ação de melhoria  ou inovação a ser testada nos programas sob sua responsabilidade.
Compartilhe o material com seu gerente e, se possível, apresente uma devolutiva para a equipe.
 Como Comprovar Para validação da ação, envie:
 Comprovante de participação oficial  (credencial digital ou e-mail de inscrição).
 E um  relatório estruturado  com:
Resumo das palestras assistidas
Principais aprendizados
Conexões realizadas
Propostas de aplicação prática nos programas ALI (Educação ou Produtividade)
 Aviso Importante Esta é uma ação única e estratégica. Sua execução está sujeita à aprovação institucional conforme critérios da UGP e da gestão da unidade. A validação de registros com custo será analisada de acordo com as políticas vigentes.
 Resumo Final Atualize-se com quem está construindo o futuro!  A participação no Startup Summit 2025 é uma alavanca potente para fortalecer sua atuação nos programas ALI, ampliar seu repertório técnico e consolidar o Sebrae/TO como referência em inovação e impacto transformador.
</t>
  </si>
  <si>
    <t>Explorar inovação educacional e inclusão por meio de evento e cinema</t>
  </si>
  <si>
    <t xml:space="preserve">SEGUEM DUAS OPÇÕES DE AÇÃO: 
As duas propostas a seguir são complementares no tema da inovação educacional e podem ser realizadas de forma independente. Você deve escolher  1  para realizar e comprovar. Se desejar fazer ambas, isso contribuirá ainda mais para seu desenvolvimento.
  Importante:  As duas ações permanecerão no plano, mesmo após sua escolha. Assim, você pode realizá-las no seu tempo, sem a necessidade de excluir nenhuma delas.
 Justificativa 
Participar de eventos e consumir produções audiovisuais de qualidade são formas poderosas de aprendizado. A feira BETT EDUCAR é referência internacional em tendências e soluções para a educação inovadora. Já o filme  Escritores da Liberdade  mostra, com sensibilidade e profundidade, como práticas educacionais podem transformar realidades sociais por meio da empatia, escuta ativa e protagonismo estudantil. Refletir sobre esses dois recursos amplia sua visão sobre metodologias, inclusão, propósito e impacto social da educação.
 Como Realizar a Ação 
 Opção 1: Participar da BETT EDUCAR – Evento de Inovação na Educação Caso já tenha participado da BETT EDUCAR (presencial ou virtual), resgate seus registros, anotações ou lembranças das atividades assistidas.
 Elabore um  resumo reflexivo (de 10 a 15 linhas)  sobre os principais aprendizados, tendências ou práticas inovadoras observadas.
 Destaque pelo menos  1 ideia ou solução  apresentada no evento que você considera aplicável ao seu contexto profissional.
 Opção 2: Assistir ao filme  Escritores da Liberdade Assista ao filme  Escritores da Liberdade  (disponível em plataformas como Netflix ou YouTube).
 Após o filme, escreva uma  sinopse crítica de até 15 linhas , abordando:
O enredo geral da história
O papel transformador da educação na vida dos alunos
Um insight ou lição que você levaria para sua prática profissional
 Sugestões Práticas para o Dia a Dia 
 Busque adaptar soluções inspiradoras à sua realidade com simplicidade e criatividade.
 Compartilhe com colegas os aprendizados extraídos do evento ou filme, ampliando o impacto.
 Mantenha um caderno ou arquivo digital para registrar referências inspiradoras que podem ser úteis em projetos futuros.
 Como Comprovar 
Entregar um documento contendo:
 Para o evento: resumo reflexivo com os principais aprendizados e ideias observadas
 Para o filme: sinopse crítica conforme orientado acima
 Resumo Final 
Inspiração gera transformação. Aprofunde sua visão sobre educação com aprendizados de alto impacto e leve inovação para onde você atua.
</t>
  </si>
  <si>
    <t>Fortalecer a autogestão emocional a partir de reflexões guiadas</t>
  </si>
  <si>
    <t xml:space="preserve">SEGUEM DUAS OPÇÕES DE AÇÃO: 
As duas propostas a seguir são voltadas para o desenvolvimento da sua autogestão emocional. Você pode escolher apenas  1  das opções para realizar e comprovar. Se desejar fazer as duas, melhor ainda!
  Importante:  Mesmo após escolher uma opção, as duas permanecerão disponíveis no seu plano. Isso permite que você mude de ideia no futuro ou realize ambas para ampliar ainda mais seu desenvolvimento. Não há necessidade de solicitar exclusão da opção que não for priorizada.
 Justificativa 
Desenvolver autogestão emocional é essencial para lidar com pressões, tomar decisões conscientes e manter relações saudáveis no trabalho. Filmes e palestras podem servir como ferramentas poderosas de autoconhecimento quando usados de forma intencional.  Divertida Mente , com linguagem simbólica e acessível, ajuda a entender o papel de cada emoção. Já a palestra da Brené Brown sobre vulnerabilidade convida à coragem emocional e autenticidade. Ambas favorecem o reconhecimento e a regulação de emoções — base fundamental para a inteligência emocional e para um desempenho equilibrado e eficaz.
 Como Realizar a Ação 
 Opção 1: Desenvolvimento Prático Autônomo com o filme  Divertida Mente Assista ao filme  Divertida Mente  (disponível no Disney+ ou YouTube).
 Durante o filme, observe as cinco emoções principais da personagem Riley (alegria, tristeza, raiva, medo e nojo) e como cada uma influencia suas escolhas.
 Após o filme, inicie um  diário reflexivo de 5 dias :
Registre, a cada dia, uma situação vivida e qual emoção predominou.
Reflita sobre o que essa emoção sinalizou e como você reagiu.
Anote como poderia ter reagido de forma mais equilibrada.
 Ao final do diário, escreva um  plano de autogestão emocional :
Quais são suas emoções mais frequentes?
Quais estratégias você pode adotar para lidar melhor com elas (ex: respiração, pausa, nomear emoções, pedir apoio)?
 Opção 2: TED Talk “O poder da vulnerabilidade” – Brené Brown (no site do TED Talks) Assista ao TED Talk “O poder da vulnerabilidade”, da pesquisadora Brené Brown (busque por esse título no site do TED Talks).
 Reflita sobre os conceitos centrais: coragem de ser imperfeito, importância de se conectar com os outros a partir da autenticidade e como a vulnerabilidade pode ser força.
 Inicie um  diário reflexivo de 5 dias , registrando:
Situações em que você escondeu emoções ou teve receio de se mostrar vulnerável
O impacto disso nas suas relações e decisões
Como poderia ter agido com mais autoconexão
 Ao final, escreva seu  plano de autogestão emocional  com ações práticas:
Como acolher suas emoções em vez de reprimir?
O que você pode começar a fazer para praticar mais autenticidade emocional no trabalho?
 Sugestões Práticas para o Dia a Dia 
 Reserve 5 minutos diários para identificar e nomear o que está sentindo.
 Antes de responder algo sob emoção intensa, pratique a pausa consciente.
 Mantenha um espaço (digital ou físico) para anotar aprendizados emocionais da semana.
 Como Comprovar 
Entregar um único documento contendo:
 O diário reflexivo de 5 dias (pode ser em formato de tópicos ou texto corrido)
 O plano de autogestão emocional com ações concretas e personalizadas
 Aviso Importante 
As opções apresentadas são complementares. O participante poderá realizar uma das alternativas ou ambas para maximizar seu desenvolvimento.
A validação dos registros que tenham custo estará sujeita à avaliação da UGP.
 Resumo Final 
Refletir sobre suas emoções é o primeiro passo para se tornar um profissional mais consciente, equilibrado e resiliente. Transforme filmes e palestras em ferramentas práticas de evolução emocional!
</t>
  </si>
  <si>
    <t>Desenvolver organização e priorização com base no filme O Diabo Veste Prada</t>
  </si>
  <si>
    <t xml:space="preserve">Justificativa 
O filme  O Diabo Veste Prada  retrata, de forma intensa e realista, os desafios da gestão do tempo e da priorização de tarefas sob pressão. A protagonista Andy enfrenta um ambiente acelerado, com múltiplas demandas e mudanças constantes. A proposta desta ação é transformar essa inspiração em prática: repensar sua própria organização semanal e criar uma rotina que priorize o que realmente importa, de forma sustentável e eficiente.
 Como Realizar a Ação 
 Etapa única: Atividade prática com base no filme  O Diabo Veste Prada 
 Assista ao filme  O Diabo Veste Prada  (disponível em plataformas como Star+ ou YouTube).
 Durante o filme, observe os momentos em que a personagem Andy precisa lidar com múltiplas tarefas, pressão e mudanças de prioridade.
 Com base nessa observação, reflita sobre sua própria rotina semanal:
Quais tarefas são prioritárias para você?
O que pode ser delegado, eliminado ou reorganizado?
 Elabore uma  agenda semanal personalizada , adaptada à sua realidade profissional:
Inclua as atividades recorrentes
Reserve blocos para imprevistos e tempo de foco
Use cores, categorias ou níveis de prioridade se desejar
 Junto à agenda, escreva um pequeno  texto reflexivo (de 5 a 10 linhas)  explicando como o filme ajudou você a pensar de forma mais estratégica sobre sua organização e priorização de demandas.
 Sugestões Práticas para o Dia a Dia 
 Comece a semana com 3 prioridades definidas por dia.
 Use blocos de tempo para atividades específicas (ex: e-mails, planejamento, entregas técnicas).
 Reavalie sua agenda no fim da semana: o que funcionou bem? O que precisa ser ajustado?
 Como Comprovar 
Entregar um documento (PDF, imagem, Word, planner digital ou feito à mão digitalizado) com:
 A agenda semanal adaptada à sua rotina
 O texto reflexivo sobre os aprendizados com o filme e como eles foram aplicados na construção da agenda
 Aviso Importante 
Esta ação propõe uma prática simples, mas poderosa, para melhorar sua produtividade e foco. Aproveite a inspiração do filme para construir uma rotina mais organizada e leve, alinhada aos seus objetivos profissionais.
 Resumo Final 
Com o olhar atento de quem aprende com a prática, transforme o caos em estratégia e a pressão em priorização: organize sua semana com clareza e protagonismo!
</t>
  </si>
  <si>
    <t>Reforçar valores institucionais a partir do filme Um Senhor Estagiário</t>
  </si>
  <si>
    <t xml:space="preserve">Justificativa 
Viver os valores da instituição no cotidiano é fundamental para fortalecer a cultura organizacional e gerar impacto positivo nas relações de trabalho. O filme  Um Senhor Estagiário  apresenta, de forma leve e inspiradora, atitudes como respeito, colaboração, ética, empatia, inovação e compromisso com o outro — muitos deles diretamente alinhados aos valores do Sebrae. Refletir sobre essa conexão contribui para que cada colaborador atue de forma mais coerente com os princípios institucionais, fortalecendo o ambiente organizacional e a entrega de valor à sociedade.
 Como Realizar a Ação 
 Assista ao filme  Um Senhor Estagiário  (disponível em plataformas como Netflix ou YouTube).
 Após assistir, consulte a lista de valores organizacionais do Sebrae (ex: ética, inovação, orientação para resultados, valorização das pessoas, sustentabilidade, entre outros).
 Relacione  ao menos 3 valores do Sebrae  com situações vivenciadas pela protagonista Jules e/ou pelo estagiário Ben.
 Para cada valor escolhido, descreva:
A cena ou atitude observada no filme
A explicação do valor
Uma  prática cotidiana sua  (ou que você deseja adotar) que reflita esse valor em sua rotina de trabalho
 Organize o material em um breve painel ou texto reflexivo, com até 1 página de conteúdo total.
 Sugestões Práticas para o Dia a Dia 
 Relembre os valores institucionais ao planejar suas entregas.
 Compartilhe com colegas atitudes que reforcem esses valores, como colaboração, escuta e proatividade.
 Reflita semanalmente: qual valor vivi de forma mais clara nos últimos dias?
 Como Comprovar 
Entregar um documento (em Word, PDF ou imagem de painel digitalizado) contendo:
 Os 3 valores selecionados
 A descrição das cenas associadas
 As práticas cotidianas relacionadas a cada valor
 Resumo Final 
Quando os valores da instituição são vividos na prática, eles deixam de ser palavras no papel e se tornam parte do nosso impacto diário. Inspire-se com  Um Senhor Estagiário  e fortaleça essa conexão!
</t>
  </si>
  <si>
    <t>Potencializar a Comunicação Empática - Curto Prazo</t>
  </si>
  <si>
    <t xml:space="preserve">
 Potencializar a Comunicação Empática com Escuta Intencional de Conteúdo Aplicado 
  Tipo da ação: Atividade Prática Autônoma 
  Justificativa Ingrid, como sua comunicação já é reconhecida como um ponto forte, esta ação visa  refinar ainda mais essa competência com foco na empatia, escuta e qualidade da presença nas interações . Optamos por substituir a participação em oficinas pela escuta de um conteúdo técnico e acessível, que te permitirá  revisitar conceitos da comunicação empática  e imediatamente aplicá-los à sua rotina. A escuta consciente e reflexiva é uma forma eficaz e autônoma de fortalecer a sensibilidade comunicacional e gerar impacto positivo nos relacionamentos profissionais.
  Como Realizar a Ação  Desenvolvimento Prático Autônomo Etapas da prática: 
 Ouça com atenção o episódio de podcast: 
  Comunicação Empática: Como ser um bom ouvinte – Podcast Falando BEM  (duração: aprox. 23 min) 
 Durante a escuta, anote os principais conceitos abordados, como: 
 O que significa escutar com empatia 
 Barreiras comuns à escuta verdadeira 
 Estratégias práticas para ser um bom ouvinte no trabalho 
 Aplique os conceitos no dia a dia durante uma semana, com foco em três interações reais (ex: atendimentos, conversas com colegas, troca de mensagens). 
 Em cada interação, reflita: 
 Eu interrompi ou escutei até o fim? 
 Validei o sentimento ou reagi com julgamento? 
 Transmiti acolhimento ou frieza? 
 Ao final, escreva uma autoavaliação estruturada com: 
 3 aprendizados do podcast 
 3 atitudes que colocou em prática 
 Percepções sobre mudanças na qualidade das suas trocas com colegas 
  Sugestões Práticas para o Dia a Dia Evite responder imediatamente: respire antes de falar. 
 Pratique o silêncio ativo — escutar sem formular respostas mentalmente. 
 Use validações simples: “Entendo o que você quis dizer.” ou “Isso faz sentido para mim.” 
 Reflita no fim de cada dia: houve alguma conversa em que você poderia ter escutado melhor? 
  Conteúdos de Apoio Complementares (Opcionais) TED Talk –  10 maneiras de ter uma conversa melhor  – Celeste Headlee 
  Ver TED 
 Livro –  Comunicação Não Violenta  – Marshall Rosenberg 
 Disponível na Biblioteca Sebrae. 
  Como Comprovar Entrega de um relatório breve (pode ser em texto corrido ou tópico) com: 
 Anotações do podcast 
 Descrição de três situações em que aplicou os aprendizados 
 Autoavaliação sobre sua comunicação empática após a prática 
  Aviso Importante Essa ação foi adaptada para ser 100% autônoma com base em sua rotina atual, sem necessidade de eventos externos. O foco está na escuta empática e na aplicação prática e intencional de comportamentos empáticos em interações reais. 
  Resumo Final Uma boa comunicação começa por uma escuta empática. Ao investir tempo para compreender, antes de responder, você potencializa sua empatia e fortalece vínculos profissionais de forma genuína e madura. 
</t>
  </si>
  <si>
    <t xml:space="preserve">Desenvolver a Comunicação Respeitosa e Assertiva - Curto Prazo </t>
  </si>
  <si>
    <t xml:space="preserve">Desenvolver a Comunicação Respeitosa e Assertiva 
Tipo: Leitura Técnica (Atividade Prática)
  Justificativa Ingrid, estou recomendando esta leitura para que você aprofunde a habilidade de escuta empática e fortaleça sua comunicação com mais clareza e respeito. Esse aprimoramento é fundamental para fortalecer vínculos, evitar ruídos e contribuir para um ambiente mais colaborativo. Seu papel exige interação constante e a forma como você se comunica pode influenciar diretamente os resultados das relações profissionais. Essa leitura será uma aliada poderosa para esse avanço.
  Como Realizar a Ação  Opção Única: Desenvolvimento Prático Autônomo Leitura Reflexiva do Livro “Falei Sem Pensar”, de Ana Alvarez 
 Acesse o livro : Verifique se ele está disponível em bibliotecas físicas, no app Kindle, Google Play Livros, ou plataformas como Amazon e Livrarias digitais.
 Estabeleça um cronograma de leitura : Recomenda-se ler entre 1 e 2 capítulos por semana, reservando ao menos 20 minutos por dia.
 Anote os aprendizados : Mantenha um caderno ou arquivo digital com os principais conceitos, frases de impacto e momentos de identificação.
 Aplique no dia a dia : Sempre que estiver em uma conversa, observe se está sendo reativa ou impulsiva. Tente pausar antes de responder, praticando a escuta ativa.
 Registre os efeitos : Ao final da leitura, reflita sobre as situações em que conseguiu aplicar os aprendizados e como isso influenciou suas relações.
  Sugestões Práticas para o Dia a Dia Mantenha um  diário de comunicação , registrando situações em que percebeu progresso ou desafio.
 Pratique  a escuta ativa em reuniões : concentre-se em ouvir sem interromper e confirme se entendeu antes de responder.
 Use frases como:  "Vou pensar melhor antes de responder"  ou  "Posso reformular o que eu quis dizer?" .
  Vídeos e Conteúdos de Apoio TED Talk:   10 maneiras de ter uma conversa melhor  – Celeste Headlee (TED)
  (Disponível no site do TED Talks) 
 TED Talk:   Como falar para que as pessoas queiram ouvir  – Julian Treasure (TED)
  (Disponível no site do TED Talks) 
  Como Comprovar Entregar um resumo da leitura , com os principais aprendizados.
 Anexar um relato pessoal , descrevendo pelo menos duas situações do cotidiano em que aplicou os conceitos do livro.
  Resumo Final Refletir antes de falar pode transformar relações e abrir caminhos para uma comunicação mais clara, empática e assertiva — uma mudança simples, mas poderosa!
</t>
  </si>
  <si>
    <t>Aprimorar o Relacionamento Interpessoal - Curto Prazo</t>
  </si>
  <si>
    <t xml:space="preserve">
 Aprimorar o Relacionamento Interpessoal por Meio da Observação e Reflexão Estruturada 
  Tipo da ação: Atividade Prática Autônoma 
  Justificativa Ingrid, esta ação foi desenvolvida para te ajudar a  melhorar sua capacidade de relacionamento interpessoal na prática , mesmo sem ter uma função de liderança. Observar de forma estratégica como as pessoas interagem, refletir sobre suas atitudes e aplicar mudanças no próprio comportamento são formas comprovadas de  desenvolver empatia, escuta ativa, autocontrole emocional e sensibilidade social  — pilares fundamentais das relações saudáveis no ambiente profissional.
 Ao exercitar essa observação analítica e transformar os aprendizados em ações, você se tornará uma pessoa mais atenta ao outro, mais clara em suas comunicações e mais adaptável em situações de convivência, o que fortalece sua presença relacional e contribui positivamente para o clima da equipe.
  Como Realizar a Ação  Desenvolvimento Prático Autônomo Prática: Diário Técnico de Relações no Trabalho 
 Objetivo:  Desenvolver sua inteligência interpessoal por meio da observação consciente de comportamentos, comunicação e reações emocionais em interações reais, e aplicar esse conhecimento para  melhorar a qualidade das suas próprias relações .
 Etapas detalhadas: Durante 5 dias úteis , dedique 10 a 15 minutos diários para observar interações entre colegas (em reuniões, atendimentos, corredores ou conversas informais).
Você não precisa participar das conversas, apenas observar com atenção e descrição.
 Foque nos seguintes elementos técnicos do relacionamento interpessoal: 
Abertura ao diálogo e escuta real.
Tom de voz, escolha de palavras e expressões faciais.
Reações emocionais visíveis (irritação, acolhimento, indiferença).
Presença de empatia (validação, compreensão, paciência).
Barreiras de comunicação (interrupções, julgamentos, desatenção).
 Registre em um diário ou planilha: 
Contexto da interação (ambiente, pessoas envolvidas).
O que funcionou bem na relação?
O que gerou desconforto ou ruído?
O que eu aprendi com essa observação para minhas próprias relações?
 Aplique os aprendizados na sua rotina: 
Em suas próximas conversas, experimente usar técnicas observadas como: escutar até o fim, evitar julgamentos, demonstrar interesse com perguntas abertas.
Registre diariamente suas percepções: O que fiz diferente hoje? O que facilitou a conversa? O que posso ajustar?
 Conclua a ação com uma reflexão pessoal estruturada: 
Quais mudanças você notou nas suas interações?
O que você passou a entender melhor sobre os outros?
Como isso influenciou sua comunicação, empatia e convivência?
  Sugestões Práticas para o Dia a Dia Use perguntas como “Me conta mais sobre isso?” para incentivar o outro a se abrir.
 Em vez de dar conselhos rápidos, experimente apenas escutar e validar: “Faz sentido o que você está sentindo.”
 Pratique silenciar reações automáticas e refletir antes de responder.
 Observe seus próprios gatilhos emocionais em conversas mais difíceis.
 Anote frases ou comportamentos que inspiraram confiança e tente replicá-los com autenticidade.
  Como Comprovar Entregar um  relatório reflexivo ou diário estruturado  com os seguintes tópicos:
O que foi observado
Quais padrões foram identificados
O que você aplicou nas suas interações
Quais melhorias notou em seu relacionamento interpessoal
 Pode ser apresentado em PDF, apresentação visual, mapa mental ou outro formato organizado.
  Aviso Importante Esta ação é 100% prática e individual. Não exige a organização de reuniões, nem cursos ou formações. Você pode realizá-la com total autonomia e discrição, como parte da sua rotina no trabalho.
  Resumo Final Relacionamento interpessoal começa com consciência. Ao observar, refletir e ajustar suas interações, você desenvolve um estilo de convivência mais empático, maduro e colaborativo — e isso transforma a forma como você é percebida e como constrói relações de confiança no ambiente profissional.
</t>
  </si>
  <si>
    <t xml:space="preserve"> Ampliar o Olhar Estratégico e Empreendedor- Curto Prazo </t>
  </si>
  <si>
    <t xml:space="preserve">Evento 
  AÇÃO/OBJETIVO:  Participar de evento ou ação que estimule a visão estratégica e o pensamento institucional alinhado ao Sebrae.
  JUSTIFICATIVA:  Ingrid, estou recomendando esta ação para que você amplie sua visão estratégica e a percepção do seu papel institucional no contexto do Sebrae, contribuindo de forma mais propositiva para os resultados da organização.
  COMO REALIZAR:  Participar de palestras, painéis e encontros sobre empreendedorismo institucional; propor projeto ou iniciativa com base nos conteúdos absorvidos, alinhando ao plano estratégico da Regional.
  ONDE REALIZAR:  Reuniões de planejamento, encontros de estratégia, webinários do Sebrae.
  ONDE PROCURAR:  Universidade Sebrae (UC) – cursos como “Liderança Estratégica”, 
 Degreed: Liderança 4.0: Desafios e Estratégias.
 https://degreed.com/courses/lideran-a-4-0-desafios-e-estrat-gias?d=42137225&amp;inputtype=course&amp;orgsso=sebrae&amp;inputType=Course 
 “Pensamento Sistêmico” ou gravações de eventos institucionais.
 https://degreed.com/pathway/49e5nj4185?orgsso=sebrae
 https://degreed.com/videos/empreendedorismo-no-sebrae?d=45917949&amp;inputtype=video&amp;orgsso=sebrae&amp;inputType=Video
  COMO COMPROVAR:  Entrega do plano ou proposta desenvolvida e registro do feedback da liderança sobre a aplicabilidade da proposta.
</t>
  </si>
  <si>
    <t xml:space="preserve">Aperfeiçoar a Capacidade de Tomada de Decisão- Médio Prazo </t>
  </si>
  <si>
    <t xml:space="preserve"> AÇÃO/OBJETIVO: Realizar atividades práticas que fortaleçam a habilidade de tomar decisões assertivas e fundamentadas. 
  JUSTIFICATIVA: Ingrid, estou recomendando esta ação porque desenvolver a habilidade de tomar decisões bem fundamentadas fortalecerá sua autonomia e confiança em situações críticas da rotina da Regional. 
  COMO REALIZAR: Participar de estudo de caso ou simulações de tomada de decisão, preferencialmente com base em situações reais ou históricas do Sebrae; após a simulação, refletir e registrar aprendizados, alternativas e impactos das decisões. 
  ONDE REALIZAR: Dinâmicas internas, grupos de estudo, sessões de mentoria, reuniões de equipe com espaço para simulação. 
  ONDE PROCURAR: Universidade Sebrae (UC) – cursos como “Tomada de Decisão Baseada em Dados” ou “Gestão de Projetos e Problemas”. 
 https://degreed.com/learning/search?term=gest%C3%A3o%20e%20planejamento&amp;orgId=901713&amp;filters=Type:pathway;course 
  COMO COMPROVAR: Relatório descritivo da simulação realizada e avaliação da decisão por parte de líderes ou pares. 
</t>
  </si>
  <si>
    <t xml:space="preserve">Fortalecer a Orientação para Resultados	- Médio Prazo </t>
  </si>
  <si>
    <t xml:space="preserve"> AÇÃO/OBJETIVO: Utilizar ferramentas de planejamento para organizar, acompanhar e avaliar entregas com foco em resultados concretos. 
  JUSTIFICATIVA: Ingrid, estou recomendando esta ação para que você desenvolva maior foco na execução com qualidade, otimizando esforços para alcançar metas institucionais com mais efetividade. 
  COMO REALIZAR: Aplicar ferramentas como PDCA, 5W2H ou OKRs em suas rotinas de trabalho e projetos; estabelecer metas claras, indicadores e prazos; revisar periodicamente os avanços com a liderança. 
  ONDE REALIZAR: No ambiente de trabalho, durante o planejamento e execução de projetos, reuniões de equipe ou de acompanhamento com o gestor. 
  ONDE PROCURAR: Universidade Sebrae (UC) – cursos sobre “Gestão por Resultados”, “Ferramentas de Planejamento” e “Indicadores de Desempenho”. 
  COMO COMPROVAR: Entregáveis com uso explícito das ferramentas sugeridas, análise de resultados obtidos e validação do gestor. 
</t>
  </si>
  <si>
    <t>Otimizar a Produtividade com Técnicas de Organização- Curto Prazo</t>
  </si>
  <si>
    <t xml:space="preserve">  AÇÃO: 
Otimizar a produtividade com técnicas de organização – Curto Prazo
   OBJETIVO: 
Aprimorar técnicas de gestão do tempo e organização de tarefas, aumentando a produtividade sem comprometer a qualidade das entregas.
   JUSTIFICATIVA: 
Ingrid, esta leitura foi indicada para ajudar a consolidar práticas mais eficazes de organização, possibilitando melhor planejamento das rotinas, aumento da produtividade e melhoria no aproveitamento do tempo no ambiente de trabalho.
   COMO REALIZAR: 
Estudar o livro recomendado sobre técnicas de produtividade.
Aplicar estratégias como  Time Blocking  (bloqueio de horários para tarefas específicas),  Checklists  diários e o foco em  tarefas essenciais  ao longo da jornada de trabalho.
   EXEMPLOS DE COMO REALIZAR: 
Reservar horários fixos no dia para atividades estratégicas, bloqueando interrupções.
Criar checklists semanais para garantir a execução de tarefas prioritárias.
Focar nas atividades de maior impacto primeiro ("priorizar as tarefas mais importantes").
   ONDE REALIZAR: 
Sala de leitura
Durante pausas programadas para estudo
Reuniões de produtividade e planejamento individual
   COMO COMPROVAR: 
Apresentação de checklist aplicado nas rotinas semanais.
Registro de indicadores de melhoria de produtividade (número de tarefas concluídas, percepção de otimização do tempo).
</t>
  </si>
  <si>
    <t xml:space="preserve">Aprimorar a Gestão do Tempo e Priorização- Curto Prazo </t>
  </si>
  <si>
    <t xml:space="preserve">  AÇÃO: Aprimorar a gestão do tempo e priorização – Curto Prazo
   OBJETIVO: Ampliar a capacidade de definir prioridades, organizar demandas simultâneas e evitar sobrecargas, promovendo maior eficiência e equilíbrio no dia a dia.
   JUSTIFICATIVA: Ingrid, esta ação é recomendada para que você desenvolva habilidades práticas de priorização e gestão de tempo, fundamentais para manter a produtividade, melhorar a qualidade das entregas e preservar o equilíbrio em contextos de múltiplas demandas.
   COMO REALIZAR: Aplicar a técnica da  Matriz de Prioridades  para classificar tarefas por grau de urgência e importância.
 Utilizar a técnica  Pomodoro  (25 minutos de foco + 5 minutos de pausa) para gerenciamento do tempo de execução das atividades.
 Estruturar uma  agenda semanal , organizando blocos de tempo dedicados a atividades prioritárias.
   EXEMPLOS DE COMO REALIZAR: Classificar as tarefas do dia usando a Matriz Eisenhower (Urgente/Importante).
 Estabelecer sessões de trabalho utilizando o método Pomodoro e registrar os ciclos de produtividade.
 Planejar a semana aos domingos ou segundas-feiras, bloqueando horários para atividades-chave.
   ONDE REALIZAR: Planner digital (Google Calendar, Trello)
 Outlook (gestão de tarefas e agendamento)
 Mural visual de tarefas (Quadros Kanban físicos ou digitais)
   COMO COMPROVAR: Apresentação de agenda semanal organizada.
 Print de tarefas priorizadas e categorizadas.
 Relato de percepção de melhoria na produtividade e no gerenciamento de demandas
</t>
  </si>
  <si>
    <t>Aplicar a Gestão de Projetos com Foco em Resultados	Curto Prazo</t>
  </si>
  <si>
    <t xml:space="preserve">  AÇÃO: Aplicar a gestão de projetos com foco em resultados – Curto Prazo
   OBJETIVO: Desenvolver a capacidade de estruturar e conduzir projetos de maneira eficiente, com foco na obtenção de resultados concretos e mensuráveis.
   JUSTIFICATIVA: Ingrid, estou recomendando esta ação para fortalecer sua competência em planejar, executar e acompanhar projetos, assegurando que eles sejam entregues com qualidade, dentro dos prazos e com geração de valor para a organização.
   COMO REALIZAR: Realizar o curso de  Gestão de Projetos  na Universidade Sebrae, com foco em práticas ágeis e tradicionais.
 Aplicar a metodologia aprendida em um projeto interno da regional, seguindo as etapas de iniciação, planejamento, execução, monitoramento e encerramento.
 Utilizar ferramentas de gestão como cronogramas, matriz de responsabilidades (RACI) e indicadores de sucesso.
   EXEMPLOS DE COMO REALIZAR: Planejar um projeto de melhoria interna utilizando a metodologia PMBOK ou ágil (ex.: Scrum).
 Definir entregas, prazos e indicadores de sucesso para acompanhamento semanal.
 Realizar reuniões de status com a equipe para revisão de resultados e ajustes.
   ONDE REALIZAR: Plataforma Universidade Sebrae
 Ferramentas de colaboração do Teams
 Ambiente de projetos internos da regional
   COMO COMPROVAR: Apresentação do certificado de conclusão do curso de gestão de projetos.
 Entrega do plano de projeto estruturado, contendo as etapas, cronograma, indicadores e registro da aplicação prática da metodologia.
</t>
  </si>
  <si>
    <t>Curso de Inteligência Emocional - Médio Prazo</t>
  </si>
  <si>
    <t xml:space="preserve">
 Curso de Inteligência Emocional 
  Justificativa Ingrid, desenvolver a inteligência emocional é essencial para atuar com equilíbrio, clareza e empatia diante dos desafios profissionais e pessoais. Em contextos de pressão, mudanças ou trabalho em equipe, saber reconhecer e gerenciar suas emoções pode ser o diferencial entre reações impulsivas e decisões conscientes. Essa ação fortalece o autoconhecimento e contribui diretamente para melhorar relacionamentos e a performance profissional. Aproveitar um curso gratuito e validado pelo Sebrae é uma excelente oportunidade de crescimento acessível e relevante para qualquer pessoa, independentemente da área de atuação.
  Como Realizar a Ação  Opção Única: Desenvolvimento Formal (Curso) Curso: Inteligência Emocional – Sebrae Play 
Acesse gratuitamente o curso no link:  https://sebraeplay.com.br/cursos/inteligencia-emocional 
 Passo a passo para realização: Acesso ao curso 
Entre no site Sebrae Play e faça seu login. Se ainda não tiver uma conta, crie gratuitamente em poucos minutos.
 Inscrição 
No campo de busca, digite “Inteligência Emocional” ou acesse diretamente pelo link acima.
 Acompanhe as aulas 
Assista a todos os módulos do curso com atenção. Anote reflexões importantes sobre suas emoções, gatilhos e como reagir com mais consciência.
 Realize as atividades propostas 
Ao longo do curso, participe dos exercícios e reflexões para consolidar o aprendizado.
 Conclua e emita seu certificado 
Após completar todas as etapas, gere seu certificado de conclusão para comprovação.
  Sugestões Práticas para o Dia a Dia Reserve 5 minutos ao final do dia para refletir: “Como me senti hoje?” e “Como reagi às situações difíceis?”
 Mantenha um diário emocional simples, com três colunas:  emoção sentida ,  situação ,  minha reação .
 Pratique a pausa antes de reagir: respire fundo e conte até 5 ao se sentir irritado ou ansioso.
 Dê nome às emoções que você sente — isso ajuda o cérebro a processá-las melhor.
  Vídeos e Conteúdos de Apoio TED Talks (disponíveis no site do TED Talks): O poder da vulnerabilidade  – Brené Brown
 Como transformar o estresse em seu amigo  – Kelly McGonigal
 O dom e o poder da coragem emocional  – Susan David
 Livro recomendado (disponível na biblioteca Sebrae): Inteligência Emocional  –  Daniel Goleman 
 Este clássico explora os pilares da IE, como autoconhecimento, controle emocional, motivação, empatia e habilidades sociais.
  Como Comprovar Curso : Enviar o  certificado de conclusão  emitido pela plataforma Sebrae Play.
  Resumo Final Aprender a gerenciar suas emoções é um passo poderoso rumo a uma atuação mais consciente, empática e estratégica em qualquer ambiente. Desenvolva-se e inspire outros ao seu redor!
</t>
  </si>
  <si>
    <t xml:space="preserve">JUSTIFICATIVA Esta é uma  ação obrigatória , definida pela equipe do projeto, e integra o  Ciclo de Treinamentos de Vendas  oferecido pelo Sebrae. Cada tema corresponde a um  módulo independente , com foco prático e desenvolvimento de competências específicas em  vendas consultivas .
 Este módulo aborda o seguinte tema:
  1º Treinamento de Vendas 
  TEMA: Técnicas de Abordagem Consultiva – Conduzindo Conversas que Geram Confiança 
 COMO REALIZAR A AÇÃO Participar  do treinamento na data indicada;
 Registrar  os principais aprendizados obtidos durante o encontro;
 Aplicar  ao menos uma técnica aprendida em uma situação real de atendimento ou relacionamento com leads;
 Elaborar  um breve relato sobre a aplicação prática e os resultados observados.
 ONDE FAZER Na  plataforma do evento , com acesso por meio do link enviado ao e-mail institucional.
 COMO COMPROVAR Lista de presença  oficial do evento;
 Registro da aplicação prática , validado pela liderança imediata.
</t>
  </si>
  <si>
    <t xml:space="preserve">Desenvolver o Protagonismo Colaborativo-  Médio Prazo </t>
  </si>
  <si>
    <t xml:space="preserve">  AÇÃO: Desenvolver o protagonismo colaborativo – Médio Prazo
   OBJETIVO: Fortalecer a capacidade de engajar e influenciar positivamente colegas em projetos estratégicos, ampliando a liderança colaborativa e o impacto na organização.
   JUSTIFICATIVA: Ingrid, esta ação é recomendada pois foi identificado que há espaço para fortalecer ainda mais sua atuação como agente de mudança, ampliando sua influência positiva, capacidade de mobilização e protagonismo dentro da regional. Estimular a troca de conhecimentos e apoio mútuo será essencial para alavancar resultados e fomentar um ambiente colaborativo.
   COMO REALIZAR: Atuar como referência em pelo menos uma iniciativa estratégica da regional.
 Estimular a troca de conhecimentos e boas práticas entre colegas.
 Apoiar a execução de projetos, motivando a participação ativa dos demais membros da equipe.
 Compartilhar aprendizados e resultados em reuniões ou grupos de trabalho.
   EXEMPLOS DE COMO REALIZAR: Liderar uma frente de trabalho ou subprojeto estratégico.
 Facilitar rodas de conversa ou workshops técnicos internos.
 Organizar sessões de brainstorming colaborativo para novos projetos.
 Estimular ações de co-criação de soluções dentro da equipe.
   ONDE REALIZAR: Equipe da regional
 Reuniões técnicas da unidade
 Grupos de trabalho ou comissões internas do Sebrae
   COMO COMPROVAR: Registro formal da participação na iniciativa conduzida.
 Coleta de feedback de colegas ou da liderança direta.
 Elaboração de relatório final descrevendo a ação realizada, os resultados obtidos e as lições aprendidas.
</t>
  </si>
  <si>
    <t xml:space="preserve"> Aplicar Ferramentas Visuais para Comunicação Interna-Curto Prazo </t>
  </si>
  <si>
    <t xml:space="preserve">  AÇÃO: Aplicar ferramentas visuais para comunicação interna – Curto Prazo
   OBJETIVO: Utilizar recursos visuais estratégicos para comunicar ações, resultados e boas práticas, reforçando o alinhamento às diretrizes de sustentabilidade e excelência organizacional.
   JUSTIFICATIVA: Ingrid, esta ação foi recomendada para fortalecer o seu papel como referência positiva na regional, promovendo o reconhecimento de boas práticas e incentivando comportamentos alinhados aos princípios ESG (Ambiental, Social e Governança). A comunicação visual é uma ferramenta poderosa para engajar a equipe, aumentar a transparência e reforçar a cultura organizacional.
   COMO REALIZAR: Criar painéis, murais, dashboards ou infográficos que comuniquem ações, resultados alcançados e boas práticas implantadas na regional.
 Atualizar periodicamente os materiais para manter a comunicação dinâmica e atrativa.
 Utilizar softwares ou ferramentas gratuitas para produção de conteúdos visuais, como Canva, PowerPoint ou Trello.
   EXEMPLOS DE COMO REALIZAR: Desenvolver um painel físico no mural da regional apresentando as metas atingidas ou campanhas internas.
 Criar infográficos digitais para comunicar dados de sustentabilidade ou destaques mensais.
 Exibir resultados e ações em TVs internas ou dashboards digitais interativos.
   ONDE REALIZAR: Mural de avisos da regional
 Dashboards digitais compartilhados
 TVs corporativas instaladas nas áreas comuns
   COMO COMPROVAR: Registro fotográfico dos murais e painéis implementados.
 Arquivos digitais dos infográficos e dashboards criados.
 Relatório breve sobre o impacto ou alcance da comunicação realizada.
</t>
  </si>
  <si>
    <t>Criação de um "check-in emocional semanal"</t>
  </si>
  <si>
    <t xml:space="preserve">Como fazer? 
 Acesse o curso gratuito na plataforma EV.G.
 Faça anotações com foco em: escuta ativa, empatia, reformulação de falas duras.
 Onde fazer?  Plataforma EV.G
 Prazo:  Até 15/12/2025
 O que entregar:  Texto com 3 aprendizados e 2 exemplos de como pretende aplicar com a equipe.
</t>
  </si>
  <si>
    <t>Iniciar trocas com colegas-chave da área</t>
  </si>
  <si>
    <t xml:space="preserve">Como fazer? 
 Escolha 2 colegas da área com mais experiência.
 Agende uma conversa informal de 10-20min com cada um.
 Pergunte como organizam sua rotina, que dicas podem te dar, e compartilhe seus desafios.
 Onde fazer?  Conversas presenciais ou por Teams.
 Prazo:  Primeira rodada até 15/11/2025
 O que entregar:  Pequeno relato escrito das trocas (o que aprendeu, que dica vai aplicar).
</t>
  </si>
  <si>
    <t>Curso "Gestão do Tempo e Produtividade" (UC Sebrae / EV.G)</t>
  </si>
  <si>
    <t xml:space="preserve">Como fazer? 
 Acesse o curso gratuito na plataforma EV.G (Universidade Sebrae).
 Foque nos módulos sobre priorização de tarefas, identificação de urgências e técnicas de produtividade.
 Onde fazer?  Plataforma EV.G
 Prazo:  Até 15/12/2025
 O que entregar:  Certificado ou print de conclusão + texto com 3 técnicas que pretende aplicar.
</t>
  </si>
  <si>
    <t>Criar um "mapa de apoio" da equipe</t>
  </si>
  <si>
    <t xml:space="preserve">Como fazer? 
 Liste os nomes das pessoas da equipe e anote ao lado de cada um:
 Qual o papel principal
 Quando posso acionar
 Assuntos que essa pessoa domina
 Isso vai ajudar você a lembrar a quem recorrer em cada tipo de dúvida.
 Onde fazer?  Planilha simples ou bloco de notas.
 Prazo:  Até 22/11/2025
 O que entregar:  Print ou arquivo do mapa criado.
</t>
  </si>
  <si>
    <t>2025-11-22</t>
  </si>
  <si>
    <t>Curso "Relações Interpessoais" (Universidade SEBRAE)</t>
  </si>
  <si>
    <t xml:space="preserve">Como fazer? 
 Acesse o curso gratuito "Relações Interpessoais" pela Universidade SEBRAE.
 Assista às aulas, anote os pontos principais e reflita sobre como aplicar no seu dia a dia.
 Onde fazer?  Plataforma da Universidade SEBRAE.
 Como Comprovar?  Envio do certificado.
</t>
  </si>
  <si>
    <t>Assistir a 2 TED Talks sobre tempo, proatividade e produtividade</t>
  </si>
  <si>
    <t xml:space="preserve">Como fazer? 
 Assista a dois TED Talks complementares:
 "Como os grandes líderes inspiram a ação" – Simon Sinek (aborda propósito, proatividade e clareza para inspirar ações consistentes).
 "Como ter mais tempo" – Laura Vanderkam (traz dicas práticas sobre gestão do tempo e priorização realista).
 Anote os principais pontos de cada palestra e reflita sobre como pode aplicar no seu dia a dia.
 Compare as ideias dos dois vídeos e veja como se conectam com sua rotina no SEBRAE.
 Onde fazer?  YouTube ou site oficial TED.
 Prazo:  Até 20/01/2026
 Este é o prazo oficial da sua tarefa, manteremos aqui até 31/12 para melhor visualização apenas, mas não se preocupe - se não for completada até 31/12 ela irá para o ciclo 2, de 2026.
 O que entregar:  Texto reflexivo (mínimo 1 página) destacando:
 3 aprendizados principais dos TED Talks
 2 mudanças práticas que pretende implementar em sua rotina
 1 desafio que acredita que precisa vencer para colocar em prática
</t>
  </si>
  <si>
    <t>Assistir e refletir sobre TED Talk: O poder da vulnerabilidade – Brené Brown</t>
  </si>
  <si>
    <t xml:space="preserve">Como fazer? 
 Assista ao TED Talk disponível no YouTube.
 Foque na ideia de que não precisamos parecer "certos o tempo todo" e que leveza também vem da autenticidade.
 Pense em como isso se conecta com sua forma de agir no trabalho.
 Onde fazer?  YouTube
 Prazo:  Até 05/01/2026
 Este é o prazo oficial da sua tarefa, manteremos aqui até 31/12 para melhor visualização apenas, mas não se preocupe - se não for completada até 31/12 ela irá para o ciclo 2, de 2026.
 O que entregar:  Texto reflexivo (mínimo 15 linhas) conectando ideias do TED com atitudes que pretende adotar.
</t>
  </si>
  <si>
    <t>Análise do filme "Um Senhor Estagiário" + reflexão escrita</t>
  </si>
  <si>
    <t xml:space="preserve">Como fazer? 
 Assista ao filme "Um Senhor Estagiário" (disponível em streaming ou YouTube pago).
 Observe como o protagonista cria relações por meio da escuta, clareza e postura positiva.
 Reflita: o que isso tem a ver com sua comunicação atual e com a sua função?
 Onde fazer?  Em casa ou no horário reservado a desenvolvimento individual.
 Prazo:  Até 10/01/2026
 Este é o prazo oficial da sua tarefa, manteremos aqui até 31/12 para melhor visualização apenas, mas não se preocupe - se não for completada até 31/12 ela irá para o ciclo 2, de 2026.
 O que entregar:  Texto reflexivo de 1 página com os principais aprendizados e conexões com sua realidade.
</t>
  </si>
  <si>
    <t xml:space="preserve">Conhecer o Programa Transformar Juntos
 Conhecer as ações do Convênio com a ALETO
 Iniciar a gestão das Oficinas do Leme
 Aprofundar o conhecimento sobre o MEI
 Conhecer os produtos do portfólio Sebrae
 Realizar as capacitações do programa de integração
</t>
  </si>
  <si>
    <t xml:space="preserve">Iniciar a gestão das ações do Convênio com a ALETO
 Continuar as capacitações
 Realizar atendimentos presenciais na Agência
 Realizar e organizar 1 ação coletiva para os pequenos negócios
</t>
  </si>
  <si>
    <t>Documentos e Treinamentos obrigatórios</t>
  </si>
  <si>
    <t xml:space="preserve">Código de Ética
 Regimento Interno
 Instruções Normativas
 Manuais Operacionais
 LGPD
 Trilha do SeSuite
 Competência SGP-TO
 Sistema SEBRAE
</t>
  </si>
  <si>
    <t>Realizar leitura técnica e síntese de 3 metodologias do portfólio - curto prazo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</si>
  <si>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Realizar leitura técnica e síntese de 3 metodologias do portfólio Justificativa: 
Aprofundar o conhecimento nas metodologias de Educação Empreendedora fortalece sua comunicação, poder de convencimento e confiança nas articulações com parceiros.
 Como realizar a ação: 
 Acesse os manuais das metodologias no repositório interno do Sebrae ou junto à coordenação nacional.
 Escolha 3 metodologias relevantes para seu contexto (ex: Despertar, Protagonize, Terrário, Novo JEPP).
 Leia com foco em: público-alvo, objetivos, estrutura pedagógica e resultados esperados.
 Elabore uma síntese técnica de até 1 página para cada metodologia, para uso em falas, apresentações ou encaminhamentos.
 Onde fazer: 
Diretório de metodologias Sebrae, pastas internas, Base do CER, Sebrae Nacional.
 Material de apoio: 
Referenciais Educacionais do Sebrae (UC Sebrae).
 Como comprovar: 
Apresentação das 3 sínteses técnicas focadas em aplicação prática.
 AÇÃO 2 (opcional): Fazer o curso gratuito “Referenciais Educacionais do Sebrae” (UC Sebrae) Justificativa: 
Amplia a visão integrada dos fundamentos pedagógicos das metodologias do Sebrae, favorecendo uma aplicação mais alinhada e eficiente.
 Como realizar a ação: 
 Acesse o curso “Referenciais Educacionais do Sebrae: Fundamentos Teóricos e Metodológicos” ( https://www.sebrae.com.br/cursosonline ).
 Realize o curso em até 3 semanas.
 Destaque 3 princípios do curso que mais se conectam à sua prática e registre como pretende aplicá-los.
 Onde fazer: 
Plataforma UC Sebrae (gratuito).
 Como comprovar: 
Certificado de conclusão + texto reflexivo com os 3 princípios escolhidos e suas aplicações.
</t>
  </si>
  <si>
    <t>Fazer acompanhamento técnico estruturado com bolsistas - curto prazo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</si>
  <si>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Fazer acompanhamento técnico estruturado com bolsistas Justificativa: 
Como supervisora técnica dos bolsistas do ALI Educação Empreendedora, estruturar um acompanhamento mensal simples fortalece seu papel de liderança e contribui para o desenvolvimento da equipe, sem gerar sobrecarga.
 Como realizar a ação: 
 Defina um roteiro básico de perguntas para guiar o acompanhamento, como:
“Quais desafios você enfrentou?”
“O que precisa de apoio?”
“Qual foi sua maior conquista do mês?”
 Realize encontros breves individuais ou em pequenos grupos a cada 30 dias.
 Registre os principais pontos para fundamentar orientações futuras.
 Onde fazer: 
Google Meet, Teams, WhatsApp ou presencialmente.
 Material de apoio: 
Podcast “Liderança prática” (Spotify ou CBN Professional).
 Como comprovar: 
Registro de pelo menos 2 encontros com síntese das evoluções percebidas.
 AÇÃO 2 (opcional): Fazer o curso gratuito “Sucessão e Formação de Novos Líderes” (UC Sebrae) Justificativa: 
Introdução à liderança em times técnicos, com foco em orientação, autonomia e desenvolvimento de colaboradores.
 Como realizar a ação: 
 Acesse o curso “Sucessão e Formação de Novos Líderes” na plataforma UC Sebrae.
 Finalize em até 2 semanas.
 Reflita sobre sua prática atual de liderança e identifique 2 ações para reforçar.
 Onde fazer: 
Plataforma UC Sebrae (gratuito).
 Como comprovar: 
Certificado de conclusão + lista das 2 ações com exemplos práticos.
</t>
  </si>
  <si>
    <t>Pesquisar 3 boas práticas de políticas públicas educacionais no Brasil - curto prazo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</si>
  <si>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Pesquisar 3 boas práticas de políticas públicas educacionais no Brasil Justificativa: 
Estudar políticas públicas exitosas permite identificar soluções replicáveis e fortalecer sua capacidade de influenciar estratégias educacionais locais de forma mais estratégica.
 Como realizar a ação: 
 Acesse fontes confiáveis:
Portal Porvir.org
Instituto Unibanco
Undime
Site do MEC
 Escolha 3 experiências reais em temas como Educação Empreendedora, currículo inovador, cultura maker, escolas inovadoras, etc.
 Para cada prática, registre:
Local de aplicação
Público atendido
Metodologia adotada
Resultados alcançados
Possibilidades de adaptação para o Tocantins
 Compartilhe os achados em reunião interna ou registre para futuras articulações.
 Onde fazer: 
Navegador de internet, sites especializados, YouTube institucional.
 Material de apoio: 
Porvir.org (Banco de Práticas), Relatórios MEC, artigos da Fundação Telefônica, Instituto Reúna.
 Como comprovar: 
Registro escrito das 3 práticas analisadas + breve reflexão sobre os aprendizados.
 AÇÃO 2 (opcional): Fazer o curso gratuito “Análise de Cenários” (UC Sebrae) Justificativa: 
Melhora a leitura do contexto, identificando tendências e riscos que impactam sua atuação em políticas educacionais.
 Como realizar a ação: 
 Acesse o curso na Universidade Sebrae ( https://www.sebrae.com.br/cursosonline ).
 Finalize em até 2 semanas.
 Aplique uma análise SWOT (Forças, Fraquezas, Oportunidades, Ameaças) à sua atuação em políticas educacionais.
 Onde fazer: 
Plataforma UC Sebrae (gratuito).
 Como comprovar: 
Certificado + apresentação da análise aplicada à realidade local.
</t>
  </si>
  <si>
    <t>Participação na ação “Por Dentro do Portfólio de Educação Empreendedora” (Atividade Institucional)</t>
  </si>
  <si>
    <t xml:space="preserve">Justificativa Conhecer em profundidade o Portfólio de Educação Empreendedora do Sebrae é essencial para quem atua diretamente ou indiretamente com orientação, formação ou articulação voltada ao público empreendedor. A participação nessa ação permite compreender os conteúdos, metodologias e soluções disponíveis, contribuindo para disseminar esse conhecimento entre os colegas e fortalecer a atuação institucional de forma integrada.
 Como Realizar a Ação Participar da atividade institucional “Por Dentro do Portfólio de Educação Empreendedora”, acompanhando os encontros, oficinas ou sessões promovidas pela equipe responsável. Durante a ação, observar os principais destaques, estrutura das soluções apresentadas e estratégias de aplicação.
 Sugestões Práticas para o Dia a Dia Compartilhe os aprendizados com sua equipe imediata.
 Utilize os conhecimentos adquiridos para orientar colegas ou públicos atendidos sobre as soluções disponíveis.
 Mantenha-se atualizado(a) sobre as atualizações do portfólio junto à equipe responsável.
 Como Comprovar Relatório breve (até uma página) ou registro em mural/apresentação com os principais aprendizados e possibilidades de aplicação junto aos colegas.
 Aviso Importante A participação está sujeita à disponibilidade institucional e cronograma da equipe de Educação Empreendedora. A comprovação será analisada pela UGP.
 Resumo Final Compreender e divulgar o portfólio de Educação Empreendedora fortalece a integração entre áreas e amplia o impacto das ações do Sebrae junto ao seu público.
</t>
  </si>
  <si>
    <t>Criar um Fluxo Visual do Processo de Atendimento em Educação Empreendedora - curto prazo</t>
  </si>
  <si>
    <t xml:space="preserve">AÇÃO 1: Criar um Fluxo Visual do Processo de Atendimento em Educação Empreendedora Justificativa: 
Foi identificado no PDI e no Questionário que a ausência de processos estruturados impacta diretamente sua produtividade, principalmente ao apresentar as soluções do portfólio para gestores e regionais. Construir um fluxo simples e visual pode facilitar o entendimento dos envolvidos e padronizar sua própria entrega técnica.
 Como realizar a ação: 
 Escolha uma etapa recorrente do seu trabalho (ex: apresentação das metodologias para gestores regionais).
 Em papel ou no PowerPoint, desenhe o fluxo atual de atividades com setas, caixas ou colunas.
 Identifique onde há retrabalho, gargalos ou dúvidas recorrentes.
 Elabore uma versão simplificada do processo, com melhorias sugeridas.
 Use esse fluxo como referência pessoal para suas próximas entregas, padronizando a atuação.
 Onde fazer: 
PowerPoint, Miro (versão gratuita), Canva, caderno ou folha A3.
 Material de apoio: 
Curso gratuito “Introdução à Gestão de Processos” (EV.G).
 Como comprovar: 
Apresentação do fluxo criado (imagem, PDF ou foto) e breve relato sobre os benefícios percebidos.
 AÇÃO 2: Realizar o curso gratuito “Introdução à Gestão de Processos” (EV.G) Justificativa: 
Esta alternativa oferece uma base teórica clara para quem deseja iniciar o entendimento sobre como processos organizacionais funcionam e como podem ser otimizados, fortalecendo sua autonomia no dia a dia.
 Como realizar a ação: 
 Acesse o curso “Introdução à Gestão de Processos” na plataforma EV.G ( www.ev.org.br ).
 Complete o conteúdo em até 2 semanas.
 Ao final do curso, selecione uma atividade do seu trabalho e aplique os conceitos aprendidos para redesenhá-la com mais eficiência.
 Onde fazer: 
EV.G – gratuito.
 Como comprovar: 
Certificado do curso e imagem do redesenho aplicado ao processo real.
</t>
  </si>
  <si>
    <t>AÇÃO: Realizar 2 entrevistas com profissionais de referência em educação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</si>
  <si>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Realizar 2 entrevistas com profissionais de referência em educação Justificativa: 
Conhecer experiências bem-sucedidas em Educação Empreendedora oferece insights estratégicos, amplia seu repertório e fortalece sua rede de contatos.
 Como realizar a ação: 
 Identifique 2 profissionais de referência, podendo ser de outras unidades federativas, municípios, escolas-modelo ou organizações parceiras.
 Envie convite por e-mail ou WhatsApp explicando o objetivo da entrevista.
 Conduza a conversa com perguntas como:
“O que mais contribuiu para o sucesso da sua iniciativa?”
“Que aprendizados essa experiência te trouxe?”
“O que você faria diferente?”
 Registre os principais aprendizados e reflita sobre como adaptá-los à sua realidade.
 Onde fazer: 
Google Meet, Teams, telefone ou presencial.
 Material de apoio: 
Modelos de roteiro de entrevista no portal Porvir.org.
 Como comprovar: 
Registro das 2 entrevistas + resumo com pelo menos 5 aprendizados e 2 ideias para adaptação.
 AÇÃO 2 (opcional): Fazer o curso gratuito “Atuação em Redes: Sustentabilidade em Contexto Organizacional” (UC Sebrae) Justificativa: 
Amplia a visão sobre colaboração em redes estratégicas para parcerias consistentes e impacto conjunto na área educacional.
 Como realizar a ação: 
 Acesse o curso na Universidade Sebrae ( https://www.sebrae.com.br/cursosonline ).
 Complete o curso em até 2 semanas.
 Identifique 2 práticas para fortalecer sua atuação em redes locais ou estaduais.
 Onde fazer: 
Plataforma UC Sebrae (gratuito).
 Como comprovar: 
Certificado + relato com 2 ações aplicáveis.
</t>
  </si>
  <si>
    <t>Criar um “Mapa Trimestral de Entregas” com marcos e prioridades - curto prazo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</si>
  <si>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Criar um “Mapa Trimestral de Entregas” com Marcos e Prioridades Justificativa: 
Seu perfil DISC indica que você pode ter entusiasmo por novos projetos, mas tende a atuar de forma pouco estruturada e com dificuldade em manter processos contínuos. Um mapa visual de entregas trimestral ajuda a organizar prioridades, reduzir esquecimentos e equilibrar o ritmo do trabalho.
 Como realizar a ação: 
 Em uma folha A3 ou no Excel, divida o trimestre em 3 blocos mensais.
 Liste as entregas mais relevantes para o período.
 Para cada entrega, defina:
Objetivo
Responsável (se envolver terceiros)
Prazos
Status atual
 Utilize cores ou ícones para sinalizar prioridade e riscos.
 Atualize o mapa quinzenalmente e mantenha-o visível no seu ambiente de trabalho ou computador.
 Onde fazer: 
Excel, Canva (modelo de cronograma), Word ou manualmente.
 Material de apoio: 
Artigo “Como organizar a rotina com planejamento visual” (Blog Vida Organizada).
 Como comprovar: 
Apresentação do mapa preenchido com pelo menos 2 atualizações quinzenais.
 AÇÃO 2 (opcional): Fazer o curso gratuito “Gestão de Produtividade” (EV.G) Justificativa: 
Curso que oferece uma abordagem prática para organizar o tempo, priorizar tarefas e reduzir sobrecarga, com foco em entrega de valor.
 Como realizar a ação: 
 Acesse o curso “Gestão de Produtividade” na plataforma EV.G ( www.ev.org.br ).
 Finalize em até 2 semanas.
 Durante o curso, escolha 1 técnica de organização (ex: time boxing, regra dos 2 minutos) e aplique na sua rotina por 15 dias.
 Onde fazer: 
Plataforma EV.G (gratuita).
 Como comprovar: 
Certificado + relato sobre o impacto da técnica aplicada na sua organização pessoal.
</t>
  </si>
  <si>
    <t>AÇÃO: Criar um protótipo de material interativo para ação educacional - curto prazo</t>
  </si>
  <si>
    <t xml:space="preserve">
 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Criar um protótipo de material interativo para ação educacional Justificativa: 
Ação que valoriza sua afinidade com inovação e criatividade, potencializando o engajamento do público por meio de recursos interativos aplicados a uma metodologia que você domina.
 Como realizar a ação: 
 Escolha uma metodologia do portfólio que você conhece bem, por exemplo: Dinocards, Protagonize, Despertar.
 Desenvolva um material interativo simples, utilizando ferramentas como:
Google Forms (formulário gamificado)
Canva (cards em PDF, infográficos)
Kahoot (jogo de perguntas)
Passo a passo visual ou dinâmica criativa
 Teste o protótipo com um colega ou parceiro, colhendo feedbacks.
 Ajuste o material com base nas impressões e resultados do teste.
 Onde fazer: 
Canva, Google Forms, Kahoot (todas gratuitas).
 Material de apoio: 
Curso gratuito “Design Thinking para Educadores” (Fundação Bradesco).
 Como comprovar: 
Apresentação do material interativo criado + relato com insights e ajustes após o teste.
 AÇÃO 2 (opcional): Fazer o curso gratuito “Pilares da Inovação” (UC Sebrae) Justificativa: 
Oferece ferramentas para aplicar inovação de forma prática e centrada no usuário, impulsionando a criatividade na sua atuação.
 Como realizar a ação: 
 Acesse o curso “Pilares da Inovação” na Universidade Sebrae.
 Finalize o curso em até 2 semanas.
 Anote ao menos 3 insights e teste pelo menos 1 na prática.
 Onde fazer: 
Plataforma UC Sebrae (gratuito).
 Como comprovar: 
Certificado + breve apresentação da aplicação dos conteúdos.
</t>
  </si>
  <si>
    <t>Capacitar-se em ferramentas de CRM- Curto Prazo</t>
  </si>
  <si>
    <t xml:space="preserve">Tecnologia/Sistema 
 OBJETIVO: 
 Desenvolver  habilidades no uso de sistemas de CRM para organizar, acompanhar e otimizar os relacionamentos institucionais, ampliando a eficiência nos processos de atendimento, registro e análise de interações.
 JUSTIFICATIVA:  Jacirley, recomendo esta capacitação com foco no uso de ferramentas de CRM (Customer Relationship Management) para que você aprimore a gestão de relacionamentos institucionais. Dominar esses sistemas permitirá uma atuação mais estratégica, organizada e eficaz, fortalecendo a experiência dos parceiros e públicos atendidos.
 COMO REALIZAR: 
Estudar os principais recursos de plataformas de CRM e praticar o uso em simulações ou no sistema utilizado pela organização, explorando funcionalidades como registro de interações, acompanhamento de demandas, segmentação de públicos e análise de dados.
 ONDE FAZER: 
(A sugestão não implica em obrigatoriedade. O empregado pode buscar outras alternativas, ou a UGP poderá orientar outras possibilidades de realizar a ação do PDI, desde que não fuja ao objetivo proposto.)
 Fundação Bradesco – Escola Virtual 
Curso sugerido:  "Ferramentas de Gestão"  (com abordagem introdutória sobre ferramentas digitais de gestão, incluindo CRM).
 Sebrae 
Curso sugerido:  "Como atender bem seu cliente e encantar"  – inclui noções de relacionamento com clientes e organização de dados.
 Udemy 
Curso sugerido:  "CRM com foco em vendas e relacionamento com clientes"  – treinamento prático com exemplos em plataformas como Hubspot, RD Station e outros.
 COMO COMPROVAR: 
Apresentar certificado de participação no curso e/ou relatório descritivo com printscreen das funcionalidades exploradas e exemplos de aplicação no ambiente de trabalho.
</t>
  </si>
  <si>
    <t>Resolver desafios de problemas complexos - Curto Prazo</t>
  </si>
  <si>
    <t xml:space="preserve">AÇÃO  – Pensamento estratégico em ação: solução criativa de problemas complexos JUSTIFICATIVA: 
Jacirley, enfrentar desafios e resolver problemas complexos faz parte do seu cotidiano. Sua avaliação mostra que esse é um ponto de desenvolvimento, e essa capacitação ajudará você a aprimorar essa habilidade essencial. Ao utilizar metodologias estruturadas de análise e tomada de decisão, você poderá lidar com situações de maior complexidade de forma mais estratégica e eficiente.
 COMO REALIZAR A AÇÃO: 
 Utilize metodologias como a análise SWOT e os 5 Porquês para compreender, diagnosticar e resolver problemas complexos.
 Análise da Causa-Raiz – 5 Porquês:  Pergunte “por quê?” até cinco vezes para chegar à origem do problema.
 Análise de Cenário – Matriz SWOT:  Preencha a matriz para compreender forças, fraquezas, oportunidades e ameaças.
 Defina um foco claro para a análise, aplique a ferramenta escolhida e registre as estratégias a serem implementadas.
 Escolha ações de desenvolvimento que reforcem forças e oportunidades, e que minimizem fraquezas e ameaças.
 ONDE FAZER: 
 Escola Virtual.Gov –  https://www.escolavirtual.gov.br 
 Sebrae –  https://www.sebrae.com.br 
 Coursera / FGV –  https://www.coursera.org 
 Canva SWOT Generator –  https://www.canva.com 
Estas são apenas sugestões — a escolha deve ser alinhada com sua liderança.
 MATERIAL DE APOIO: 
 Tutoriais e cursos sobre ferramentas de análise de problemas complexos (5 Porquês, Matriz SWOT, Diagrama de Ishikawa, etc.)
 Exemplos práticos de aplicação de metodologias em contextos organizacionais
 Pesquise por um curso com o objetivo de desenvolver pensamento estratégico e análise de cenários, preferencialmente na Universidade Sebrae e Degreed. Caso não encontre, utilize plataformas confiáveis e converse com sua liderança.
 Ferramentas visuais (como o Canva SWOT Generator) para apoio na estruturação da análise.
 COMO COMPROVAR: 
 Certificado de conclusão do curso realizado.
 Relatório da análise SWOT e/ou 5 Porquês aplicada a um desafio real.
 Plano de ação resultante da análise, anexado ao relatório do PDI ou da área.
 Validação da liderança sobre a aplicação prática das ferramentas.
</t>
  </si>
  <si>
    <t>Capacitar-se em gestão de processos -Curto Prazo</t>
  </si>
  <si>
    <t xml:space="preserve">"Mapear, Otimizar e Inovar: Capacitação em Gestão de Processos" 
 OBJETIVO: Desenvolver habilidades para analisar, redesenhar e otimizar processos organizacionais, promovendo eficiência, padronização e melhoria contínua nas rotinas de trabalho.
 JUSTIFICATIVA : Jacirley, estou recomendando esta ação porque sua função exige eficiência na execução de processos internos. Com base no seu perfil DISC e nos desafios identificados, estruturar e otimizar processos ajudará a reduzir a burocracia e melhorar sua produtividade.	
 COMO REALIZAR :  1. Aprender os fundamentos da gestão de processos: 
Inicie com conceitos como BPM (Business Process Management), mapeamento, modelagem e análise de processos.
 2. Identificar processos do seu setor: 
Escolha um processo real de sua rotina de trabalho para aplicar os conhecimentos e visualizar melhorias.
 3. Aplicar ferramentas práticas: 
Utilize ferramentas como fluxogramas, SIPOC, 5W2H e diagrama de causa e efeito para mapear e repensar processos.
 4. Participar de atividades e exercícios práticos: 
Dê preferência a cursos com estudos de caso, exercícios práticos e simulações.
 5. Relacionar com a melhoria contínua: 
Compreenda como a gestão de processos se conecta à cultura de melhoria contínua, inovação e eficiência institucional.
 ONDE FAZER:   (A sugestão não implica em obrigatoriedade. O(a) empregado(a) pode buscar outras alternativas ou a UGP poderá orientar outras possibilidades, desde que não fujam ao objetivo da ação.) 
 http://www.escolavirtual.gov.br  – Escola Virtual.Gov
  Curso gratuito com foco no setor público e linguagem acessível. 
 http://www.ev.org.br  – Fundação Bradesco
  Curso introdutório e gratuito sobre BPM e gestão por processos. 
 http://www.udemy.com  – Udemy
  Opções pagas e acessíveis com carga horária variada e certificado. 
 http://www.coursera.org  – Coursera
  Cursos mais aprofundados, com certificação internacional (alguns gratuitos). 
 Como Comprovar: Apresentar  certificado de conclusão  do curso.
 OU elaborar um  relatório de mapeamento e proposta de melhoria  de um processo real do setor, com base na capacitação.
</t>
  </si>
  <si>
    <t>Aprimoramento em Gestão Ágil de Processos -  Curto Prazo</t>
  </si>
  <si>
    <t xml:space="preserve">AÇÃO – Aplicar princípios ágeis na gestão de processos JUSTIFICATIVA: 
Jacirley, essa ação foi sugerida com base na sua necessidade de aprimorar a gestão de processos internos. Seu perfil e os desafios do cargo indicam que a aplicação de metodologias ágeis pode tornar suas rotinas mais adaptáveis, flexíveis e eficientes, promovendo maior produtividade e capacidade de resposta às demandas do dia a dia.
 COMO REALIZAR A AÇÃO: 
 Leitura de livros especializados:
 Scrum: A Arte de Fazer o Dobro do Trabalho na Metade do Tempo , de Jeff Sutherland
 Lean Inception: Como Alinhar Pessoas e Construir o Produto Certo , de Paulo Caroli
 Assistir a conteúdos sobre gestão ágil e inovação:
Filme:  O Jogo da Imitação  (2014) – abordagem sobre adaptação e solução rápida de problemas
Série:  Abstract: The Art of Design  (Netflix, episódio 6) – gestão de design e inovação
 Aplicação prática com ferramentas digitais:
Trello –  www.trello.com
 Miro –  www.miro.com
 Notion –  www.notion.so 
 ONDE FAZER: 
 Plataformas de streaming (Netflix)
 Sites oficiais das ferramentas Trello, Miro e Notion
 Livrarias ou bibliotecas com acesso aos livros indicados
Estas são apenas sugestões — a escolha deve ser alinhada com sua liderança.
 MATERIAL DE APOIO: 
 Livros indicados:
 Scrum  – Jeff Sutherland
 Lean Inception  – Paulo Caroli
 Filmes e séries com abordagens relacionadas à inovação e resolução de problemas
 Tutoriais, artigos e vídeos sobre o uso das ferramentas Trello, Miro e Notion
 Pesquise por um curso com o objetivo de aplicar metodologias ágeis na gestão de processos, preferencialmente na Universidade Sebrae e Degreed. Caso não encontre, utilize plataformas confiáveis e converse com sua liderança.
 COMO COMPROVAR: 
 Elaboração de um fluxo de trabalho utilizando uma das ferramentas sugeridas.
 Relatório de otimização de um processo, apresentando as melhorias realizadas com base nos princípios ágeis.
 Validação da liderança quanto à aplicação prática e ganhos de produtividade.
</t>
  </si>
  <si>
    <t xml:space="preserve">AÇÃO – Concluir o curso “Programa de Integridade” do Sistema Sebrae JUSTIFICATIVA: 
Esta ação integra o Programa de Integridade do Sistema Sebrae e é essencial para o fortalecimento da cultura organizacional baseada em ética e responsabilidade. A realização do curso é obrigatória para todos os colaboradores, com o objetivo de promover alinhamento às diretrizes institucionais e à conduta ética no ambiente de trabalho.
 COMO REALIZAR A AÇÃO: 
Acesse a Plataforma UC Sebrae, localize o curso “Programa de Integridade” e conclua todos os módulos obrigatórios. Reflita sobre os conteúdos apresentados e registre suas percepções e aprendizados.
 ONDE FAZER: 
Plataforma UC Sebrae (pesquisar por: Programa de Integridade)
Estas são apenas sugestões — a escolha deve ser alinhada com sua liderança.
 MATERIAL DE APOIO: 
 Curso: Programa de Integridade – UC Sebrae
 Documentos institucionais sobre ética, conduta e integridade no Sistema Sebrae
 Vídeos e materiais complementares disponibilizados no ambiente do curso
 Pesquise por materiais com o objetivo de aprofundar conhecimentos sobre ética e integridade organizacional, caso deseje complementar a formação.
 COMO COMPROVAR: 
 Certificado de conclusão emitido pela Plataforma UC Sebrae.
 Registro de reflexão ou breve resumo com percepções sobre os conteúdos abordados (opcional).
 Validação da liderança, se necessário, no sistema interno.
</t>
  </si>
  <si>
    <t>Cursar comunicação empresarial - Curto Prazo</t>
  </si>
  <si>
    <t xml:space="preserve">JUSTIFICATIVA:  Jacirley, sua função exige comunicação clara e persuasiva com stakeholders estratégicos. Seu perfil indica que aprimorar essa habilidade fortalecerá sua presença institucional e sua capacidade de influência.	
 COMO REALIZAR : Estude técnicas de comunicação clara e eficaz, aplicando-as em relatórios, e-mails e apresentações.	
 ONDE  FAZER:  (A sugestão não implica em obrigatoriedade, o  empregado pode buscar outra alternativa ou a UGP poderá orientar outras possibilidades de realizar a ação do PDI, desde que não fuja ao objetivo da ação.):
  1. Fundação Getulio Vargas - FGV (portal.fgv.br) | 
 2. Sebrae (sebrae.com.br) | 
 3. Escola Conquer (escolaconquer.com.br)	
 COMO COMPROVAR:   No caso de escolher o Curso que só vai aprofundar mais o seu conhecimento,pode apresentar o Certificado de curso ou exemplos de comunicações melhoradas.
 OUTRA SUGESTÃO PRATICA :  Uma excelente ferramenta para você  praticar a comunicação no dia a dia é a  Técnica do Feedback Estruturado .
 APLICAR NA   PRÁTICA Jacirley você  pode utilizar essa técnica no ambiente de trabalho ao interagir com colegas, superiores e stakeholders. A prática consiste em estruturar a comunicação seguindo três passos:
 Contexto:  Explicar a situação de forma objetiva e clara. Exemplo: "Na última reunião com o cliente X, percebi que tivemos dificuldades em alinhar as expectativas sobre o projeto."
 Ação:  Descrever a ação específica que aconteceu ou que precisa ser melhorada. Exemplo: "Nossa apresentação poderia ter sido mais persuasiva se tivéssemos destacado os benefícios do projeto de forma mais direta."
 Impacto:  Explicar o resultado da ação e sugerir melhorias. Exemplo: "Se focarmos mais nos benefícios tangíveis para o cliente nas próximas reuniões, podemos aumentar nossa taxa de conversão."
 APLICAÇÃO NO DIA A DIA Em reuniões:  Estruturar argumentos de forma lógica e objetiva.
 Em e-mails:  Escrever mensagens mais claras e diretas, utilizando a estrutura acima.
 No feedback para colegas:  Praticar a comunicação construtiva, tornando-se mais influente e assertivo.
 Em apresentações:  Ensaiar e testar diferentes abordagens para tornar a comunicação mais persuasiva.
 COMO COMPROVAR? Registro de Feedbacks: 
 Criar um pequeno relatório com exemplos de feedbacks que deu a colegas ou superiores utilizando a técnica.
 Anotar as respostas recebidas e os impactos gerados.
 Melhoria na Comunicação Escrita: 
 Comparação de e-mails antes e depois da prática, demonstrando mais clareza e objetividade.
 Relatórios ou apresentações revisados com aplicação das técnicas aprendidas.
   Reuniões e Apresentações: 
 Solicitar feedbacks dos colegas e superiores sobre sua evolução na comunicação.
 Gravar uma apresentação ou reunião onde utilizou a técnica e destacar os pontos aplicados.
   Autorreporte e Reflexão: 
 Redigir um breve documento explicando como aplicou a técnica e quais foram os desafios e melhorias percebidas.
 Destacar exemplos concretos de onde utilizou a comunicação mais assertiva.
</t>
  </si>
  <si>
    <t>Participar de oficina sobre gestão do tempo - Curto Prazo</t>
  </si>
  <si>
    <t xml:space="preserve">
 JUSTIFICATIVA:  Jacirley, sua rotina exige alto desempenho e eficiência. A gestão do tempo foi identificada como um fator crítico no seu desenvolvimento, e esse workshop ajudará você a planejar melhor suas atividades diárias.	
 COMO REALIZAR A AÇÃO: Estude e aplique técnicas de produtividade como o  Pomodoro  (divisão do tempo em blocos com pausas) e o método  GTD – Getting Things Done  (organização das tarefas em etapas de captura, processamento, organização, revisão e execução).
 Você pode:
 Aplicar o  método Pomodoro  em sua rotina diária de trabalho, usando aplicativos gratuitos como  Focus To-Do ,  Pomofocus  ou até um cronômetro simples.
 Criar um fluxo de tarefas usando a estrutura do  GTD , com auxílio de ferramentas como  Trello ,  Notion ,  Todoist  ou até um caderno de anotações, desde que siga a lógica do método.
 ONDE FAZER: ( A sugestão não implica em obrigatoriedade. O empregado pode buscar outras alternativas ou a UGP pode orientar possibilidades equivalentes. )
 Fundação Bradesco – Escola Virtual  ( https://www.ev.org.br/ )
Curso recomendado:  "Produtividade Pessoal"  – aborda organização do tempo e foco nas atividades prioritárias.
 Sebrae  ( https://www.sebrae.com.br/ )
Curso recomendado:  "Como ser mais produtivo"  – com foco em produtividade no ambiente de negócios.
 Escola Conquer  ( https://www.escolaconquer.com.br/ )
Curso recomendado:  "Produtividade Inteligente"  – apresenta técnicas como Pomodoro, Matriz de Eisenhower, GTD e gestão do tempo com foco prático.
 COMO COMPROVAR : Certificado de participação na oficina ou relatório de aplicação das técnicas.
</t>
  </si>
  <si>
    <t>Cursar legislação para micro e pequenas empresas - Curto Prazo</t>
  </si>
  <si>
    <t xml:space="preserve">“Empreenda com Conhecimento – Domine a Legislação para Negócios de Pequeno Porte” 
 OBJETIVO:  Compreender  a legislação específica para micro e pequenas empresas,  capacitar-se  para tomar decisões mais seguras e estratégicas na atuação empreendedora, e  garantir  conformidade legal na gestão de negócios.
 JUSTIFICATIVA : Jacirley, compreender a legislação para micro e pequenas empresas é essencial para sua atuação. De acordo com sua função e os desafios enfrentados, aprofundar esse conhecimento permitirá maior segurança e precisão no suporte oferecido aos parceiros e clientes.	
 COMO REALIZAR :  1. Escolher uma plataforma de aprendizagem confiável: 
Acesse portais como Sebrae, FGV ou Escola Virtual.Gov e selecione um curso voltado à legislação para micro e pequenas empresas.
 2. Definir uma rotina de estudos: 
Reserve dias e horários fixos na semana para assistir às aulas, ler materiais e realizar atividades práticas.
 3. Fazer anotações e resumos: 
Registre os principais conceitos aprendidos, como regras do Simples Nacional, obrigações fiscais e trabalhistas, direitos e deveres das MPEs.
 4. Relacionar os conteúdos com a prática: 
Reflita como cada aspecto da legislação pode ser aplicado à sua atuação profissional ou ao apoio a empreendedores locais.
 5. Participar de fóruns ou grupos de estudo (se disponíveis): 
Compartilhar dúvidas e experiências com outros participantes ajuda a fixar o conteúdo.
 6. Realizar as avaliações e atividades propostas: 
Complete exercícios, quizzes e estudos de caso para validar seu aprendizado.
 7. Aplicar os conhecimentos no dia a dia: 
Utilize o que aprendeu ao orientar empreendedores, interpretar editais ou elaborar documentos institucionais.
 8. Registrar a conclusão da ação: 
Guarde o certificado (se houver) ou prepare um relatório simples destacando os principais aprendizados e como pretende aplicá-los.	
 ONDE FAZER : (Essas são apenas sugestões. O empregado pode buscar outras alternativas ou ser orientado pela UGP, desde que a ação mantenha o foco no objetivo proposto.)
 SEBRAE – Plataforma com diversos cursos gratuitos voltados à legislação, gestão e empreendedorismo.
 https://www.sebrae.com.br
 FGV Online – Oferece cursos de curta duração com certificação, incluindo temas jurídicos e empresariais.
  https://portal.fgv.br/educacao/executiva/online
 Escola Virtual.Gov – Portal gratuito com formações voltadas à administração pública e legislação aplicada ao empreendedorismo.
 https://www.escolavirtual.gov.br	
 COMO COMPROVAR : Certificado de curso ou relatório de aplicação das normas legais.
</t>
  </si>
  <si>
    <t>Participar de workshop sobre Gestão Municipal - Curto Prazo</t>
  </si>
  <si>
    <t xml:space="preserve">Governança em Movimento – Fortalecendo o conhecimento em Gestão Pública Municipal" 
 OBJETIVO: 
  Ampliar  a compreensão sobre os desafios e soluções da gestão pública municipal,  desenvolver  uma visão estratégica sobre políticas públicas locais e  aprimorar  a tomada de decisão com base em práticas de governança e inovação no setor público.
 JUSTIFICATIVA:  Jacirley, fortalecer conhecimentos sobre gestão municipal é fundamental para articular projetos e políticas públicas. Conforme sua descrição de cargo e avaliação, dominar esse tema ajudará na construção de relações mais sólidas com gestores públicos.	
 COMO REALIZAR:  Inscreva-se em eventos que abordem boas práticas de gestão pública e troque experiências com outros profissionais.	
 ONDE FAZER: 
  (A sugestão não implica em obrigatoriedade. O empregado pode buscar outra alternativa ou a UGP poderá orientar outras possibilidades de realizar a ação do PDI, desde que não fuja ao objetivo da ação.) 
 Escola Nacional de Administração Pública – ENAP 
Oferece cursos, eventos e workshops voltados à administração pública.
 www.enap.gov.br 
 Plataforma da Escola Virtual do Governo – EV.G 
Reúne conteúdos de instituições públicas sobre políticas públicas e gestão.
  www.escolavirtual.gov.br 
 Confederação Nacional de Municípios – CNM 
Promove eventos, oficinas e capacitações com foco em gestão municipal.
  www.cnm.org.br 
 SEBRAE – Programas voltados para gestão pública municipal 
Oferece capacitações e eventos para desenvolvimento de lideranças locais.
  www.sebrae.com.br 
 COMO COMPROVAR:  Certificado de participação no workshop.
</t>
  </si>
  <si>
    <t>Capacitação sobre Direito administrativo - Médio Prazo</t>
  </si>
  <si>
    <t xml:space="preserve">"Dominar os Fundamentos do Direito Administrativo para Atuação Pública Estratégica" 
 OBJETIVO:  Aprimorar o entendimento sobre o Direito Administrativo para aplicar, com segurança jurídica, as normas e princípios que regem a administração pública, fortalecendo a tomada de decisões institucionais e o cumprimento de responsabilidades legais.
 JUSTIFICATIVA : Jacirley, seu cargo exige conhecimento aprofundado em direito administrativo. Para melhor apoiar o desenvolvimento de políticas públicas e articulação institucional, recomendo essa capacitação para aumentar sua segurança nas decisões estratégicas.	
 COMO REALIZAR:  Faça cursos ou leituras especializadas para entender as normas e procedimentos do setor público.	
 ONDE FAZER : Ferramenta Sugerida:
 Curso online de Direito Administrativo – Escola Virtual.Gov
 (https://www.escolavirtual.gov.br)
 Descrição: A Escola Virtual.Gov oferece cursos gratuitos e certificados voltados ao serviço público. O curso de Direito Administrativo é estruturado com videoaulas, apostilas e atividades avaliativas, abrangendo temas como princípios da administração pública, atos administrativos, contratos e responsabilidade do Estado.
 COMO REALIZAR:  (Método em Etapas): 1. Escolher o curso adequado: 
Acesse a plataforma da Escola Virtual.Gov e inscreva-se no curso “Direito Administrativo”.
 2. Planejar o estudo: 
Defina uma rotina semanal de estudos, com metas claras de avanço nos módulos.
 3. Estudar os conteúdos com atenção: 
Leia os materiais com foco nos temas mais aplicáveis à sua função e anote pontos-chave para futuras consultas.
 4. Aplicar o conteúdo à prática: 
Relacione os princípios e normas estudados com situações reais vivenciadas na administração pública.
 5. Participar ativamente das avaliações: 
Responda aos questionários e avaliações ao fim de cada módulo para fixar o conhecimento.
 6. Buscar alternativas complementares (opcional): 
Caso deseje aprofundamento, você pode explorar outras plataformas como:
 FGV Online:  https://educacao-executiva.fgv.br
 JusBrasil Cursos:  https://cursos.jusbrasil.com.br
 COMO COMPROVAR : Certificado de curso ou relatório de aplicação dos conhecimentos.	
 OU resumo reflexivo com os principais aprendizados e sua aplicação prática na rotina de trabalho.
</t>
  </si>
  <si>
    <t>Prática em simulações e jogos de negociação. - Curto Prazo</t>
  </si>
  <si>
    <t xml:space="preserve">AÇÃO – Praticar simulações e jogos de negociação JUSTIFICATIVA: 
Negociar envolve estratégia, comunicação e tomada de decisão sob pressão. A participação em simulações e jogos interativos permitirá que Jacirley desenvolva essas habilidades de forma dinâmica e prática, vivenciando diferentes cenários e testando abordagens que aprimoram sua capacidade de argumentação, escuta ativa, controle emocional e persuasão em negociações institucionais e estratégicas.
 COMO REALIZAR A AÇÃO: 
 Participar de simulações online de negociação, testando abordagens diferentes.
 Praticar negociações em reuniões, utilizando técnicas como BATNA e ancoragem.
 Criar um cenário realista e negociar com colegas ou mentor.
 Aplicar técnicas como escuta ativa e controle emocional durante as interações.
 ONDE FAZER: 
 Harvard Business Publishing –  https://hbsp.harvard.edu/ 
 Coursera –  https://www.coursera.org/ 
 Sebrae –  https://www.sebrae.com.br/ 
 LinkedIn Learning –  https://www.linkedin.com/learning/ 
 Grupos de discussão e role-playing com colegas ou fóruns empresariais
Estas são apenas sugestões — a escolha deve ser alinhada com sua liderança.
 MATERIAL DE APOIO: 
 Pesquise por um curso com o objetivo de desenvolver habilidades práticas de negociação, preferencialmente na Universidade Sebrae e Degreed. Caso não encontre, utilize plataformas confiáveis e converse com sua liderança.
 Artigos, vídeos e materiais sobre técnicas como BATNA, escuta ativa, ancoragem e persuasão em contextos de negociação.
 Estudo de casos e simulações oferecidos por instituições reconhecidas.
 COMO COMPROVAR: 
 Relato de experiência em uma negociação real ou simulada.
 Registro de participação em plataforma de simulação.
 Apresentação de melhoria em indicadores de negociação relacionados à sua função.
 Validação da liderança quanto à aplicação prática e resultados obtidos.
</t>
  </si>
  <si>
    <t>Assistir Filme ou Mini Série de Pessoas Altamente Eficazes - Curto Prazo</t>
  </si>
  <si>
    <t xml:space="preserve">AÇÃO  – Desenvolver hábitos de produtividade e eficácia JUSTIFICATIVA: 
Jacirley, esta atividade tem como base o método apresentado na obra  Os 7 Hábitos das Pessoas Altamente Eficazes , reconhecido mundialmente por promover ganhos significativos em produtividade, gestão do tempo, inteligência emocional e liderança. A ação tem como objetivo estimular a adoção de hábitos que ajudam a reduzir a procrastinação, aumentar a proatividade e promover uma atuação mais estratégica no ambiente de trabalho.
 COMO REALIZAR A AÇÃO: 
 Assistir a um filme ou minissérie baseada em  Os 7 Hábitos das Pessoas Altamente Eficazes , disponível em plataformas de streaming.
 Refletir sobre os principais ensinamentos e práticas associadas à eficácia pessoal e profissional.
 Reduzir a procrastinação por meio da adoção de atitudes mais proativas no dia a dia.
 Compartilhar os aprendizados com colegas em uma reunião ou roda de conversa para troca de experiências.
 ONDE FAZER: 
 Netflix –  www.netflix.com 
 Disney+ –  www.disneyplus.com 
 Max –  www.max.com/br 
Estas são apenas sugestões — a escolha deve ser alinhada com sua liderança.
 MATERIAL DE APOIO: 
 Minissérie ou documentário baseado em  Os 7 Hábitos das Pessoas Altamente Eficazes , de Stephen R. Covey
 Livro completo ou resumo da obra (disponível em e-book e PDF em plataformas confiáveis)
 Artigos e vídeos explicativos sobre os 7 hábitos e como implementá-los na rotina profissional
 Pesquise por um curso com o objetivo de desenvolver produtividade e gestão do tempo, preferencialmente na Universidade Sebrae e Degreed. Caso não encontre, utilize plataformas confiáveis e converse com sua liderança.
 COMO COMPROVAR: 
 Elaboração de um resumo ou documento com os principais insights obtidos.
 Desenvolvimento de um plano de implementação dos hábitos no cotidiano de trabalho.
 Apresentação de melhorias observadas na organização e execução das tarefas.
 Validação da liderança sobre a aplicação dos hábitos no desempenho profissional.
</t>
  </si>
  <si>
    <t>Capacitar-se através de cursos sobre Segurança da informação- Curto Prazo</t>
  </si>
  <si>
    <t xml:space="preserve">OBJETIVO: 
 Desenvolver competências em segurança da informação, a fim de garantir a proteção de dados e sistemas institucionais, prevenindo riscos cibernéticos e assegurando a conformidade com normas e boas práticas organizacionais.
 JUSTIFICATIVA : Jacirley, a segurança da informação é uma responsabilidade essencial na sua função. Esse treinamento ajudará a garantir conformidade e proteção de dados institucionais.	
 COMO REALIZAR : Participar de treinamentos para proteger dados e sistemas contra ameaças cibernéticas.	
 ONDE FAZER:   (A sugestão não implica em obrigatoriedade; o empregado pode buscar outra alternativa ou a UGP poderá orientar outras possibilidades de realizar a ação do PDI, desde que não fuja ao objetivo da ação.) 
 Escola Virtual.Gov  – www.escolavirtual.gov.br 
Curso:  "Segurança da Informação"  – Aborda conceitos fundamentais para proteção de dados e boas práticas no uso de sistemas institucionais.
 Sebrae  –  www.sebrae.com.br 
Curso:  "Proteja sua empresa: segurança da informação"  – Voltado para a conscientização sobre riscos cibernéticos e como preveni-los no ambiente organizacional.
 Udemy  – www.udemy.com 
Curso:  "Segurança da Informação para Iniciantes"  – Introdução prática sobre proteção de dados, senhas seguras, prevenção de ataques e boas práticas digitais.
 COMO COMPROVAR:  Certificado de curso ou relatório de implementação de medidas de segurança.
</t>
  </si>
  <si>
    <t xml:space="preserve">Simular cenários para tomada de decisão utilizando análise de dados - Médio Prazo </t>
  </si>
  <si>
    <t xml:space="preserve">Utilizar tecnologia e ferramentas de análise de dados , como  Excel, Power BI e Google Data Studio ,
 OBJETIVO:  Utilizar ferramentas tecnológicas para analisar dados e tomar decisões estratégicas de forma embasada e assertiva.
 Justificativa:
 JUSTIFICATIVA: J acirley, para aprimorar sua capacidade de tomar decisões estratégicas, é essencial desenvolver habilidades em análise de dados. O domínio de ferramentas tecnológicas permitirá interpretar cenários complexos e antecipar riscos e oportunidades, tornando suas escolhas mais precisas e eficazes.
 COMO REALIZAR:  
 Explorar Excel avançado – Aplicar tabelas dinâmicas, análise de cenários, Solver e funções estatísticas para modelagem de decisões.
 Criar dashboards no Power BI – Desenvolver painéis interativos e relatórios dinâmicos para monitoramento de indicadores.
 Utilizar Google Data Studio (Looker Studio) – Consolidar dados em visuais interativos integrando múltiplas fontes de informação.
 Automatizar análise de dados – Empregar macros no Excel, scripts no Power BI e integração de dados para otimizar processos de decisão.
 ONDE FAZER /ONDE APRENDER: 
 (A sugestão não implica em obrigatoriedade; outras opções podem ser indicadas pela UGP ou escolhidas pelo empregado, desde que atendam ao objetivo da ação.) 
 Microsoft Learn (learn.microsoft.com) – Cursos oficiais de Excel avançado e Power BI.
 Google Skillshop (skillshop.withgoogle.com) – Formação gratuita em Google Data Studio (Looker Studio).
 Alura (alura.com.br) – Capacitação em análise de dados com Power BI e Excel.
 Coursera (coursera.org) – Cursos sobre modelagem de dados e visualização estratégica.
 COMO COMPROVAR:  
 Desenvolvimento de um painel interativo no Power BI ou Google Data Studio.
 Relatório de análise de dados com insights estratégicos obtidos por meio das ferramentas.
 Certificado de curso de especialização na área.
</t>
  </si>
  <si>
    <t>Cursos_Gestão de crises e resiliência - Curto Prazo</t>
  </si>
  <si>
    <t xml:space="preserve">“Atuar com Segurança e Estratégia em Situações de Crise” 
 OBJETIVO: Desenvolver competências para identificar, planejar e responder de forma estratégica a crises institucionais, promovendo decisões assertivas, seguras e alinhadas aos princípios da administração pública.
 JUSTIFICATIVA:  Jacirley, sua função envolve a gestão de crises e resposta a situações adversas. Essa capacitação ajudará você a atuar com mais confiança e estratégia diante de desafios inesperados.	
 COMO REALIZAR:  
 1. Compreender os conceitos-chave: 
Inicie seus estudos pelos fundamentos da gestão de crises, entendendo o que caracteriza uma crise, seus tipos e possíveis impactos.
 2. Analisar casos reais e boas práticas: 
Estude exemplos práticos de crises enfrentadas por instituições públicas e privadas para ampliar sua visão e repertório.
 3. Desenvolver planos de ação: 
Aplique os aprendizados na construção de planos de contingência, com definição de papéis, fluxos de comunicação e estratégias de mitigação.
 4. Participar de simulações (quando possível): 
Envolva-se em exercícios práticos ou simulações que permitam experimentar a tomada de decisão sob pressão, em ambiente controlado.
 5. Refletir sobre o próprio contexto: 
Relacione os conhecimentos adquiridos com situações do seu cotidiano profissional, identificando pontos de melhoria e adaptação dos planos.
 ONDE FAZER:   (A sugestão não implica em obrigatoriedade. O(a) empregado(a) pode buscar outras alternativas ou a UGP poderá orientar outras possibilidades, desde que não fujam ao objetivo da ação.) http ://portal.fgv.br  – Fundação Getulio Vargas
  Curso com foco em gestão pública e tomada de decisão em contextos críticos. 
 http://www.escolavirtual.gov.br  – Escola Virtual.Gov
  Cursos gratuitos voltados ao setor público, com linguagem acessível e abordagem prática. 
 http://www.coursera.org  – Coursera
  Plataforma com formações internacionais em gerenciamento de crises, com tradução e certificação disponíveis. 
 Como Comprovar: Apresentar  certificado de conclusão do curso realizado 
 OU elaborar  relatório com um plano de contingência  desenvolvido com base nos conteúdos estudados (podendo ser aplicado ao setor onde atua).
</t>
  </si>
  <si>
    <t>Participar de dinâmicas de trabalho em equipe - Curto Prazo</t>
  </si>
  <si>
    <t xml:space="preserve">
 OBJETIVO: 
 Desenvolver habilidades de colaboração e empatia por meio de experiências práticas em equipe, promovendo uma atuação mais integrada, produtiva e alinhada aos desafios organizacionais.
 JUSTIFICATIVA : Jacirley, estou sugerindo essa ação para fortalecer sua capacidade de trabalhar em equipe. O perfil DISC e os desafios do cargo mostram que fortalecer essa competência contribuirá para um ambiente mais produtivo.	
 COMO REALIZAR  
 1. Participar de workshops ou treinamentos com foco em trabalho em equipe, comunicação e resolução de conflitos. 
 2. Envolver-se em atividades práticas como dinâmicas de grupo, simulações de resolução de problemas, jogos colaborativos e desafios em equipe. 
 3. Refletir sobre seu papel no grupo, pontos fortes e pontos de melhoria, utilizando técnicas de feedback 360º. 
 4. Aplicar no dia a dia os aprendizados, buscando construir relações mais construtivas com colegas e parceiros institucionais. 
 5. Registrar insights e aprendizados em um diário de bordo ou relatório reflexivo. 
 ONDE FAZER/ONDE APRENDER  :   (A sugestão não implica obrigatoriedade. Outras fontes podem ser indicadas pela UGP ou pesquisadas pelo participante, desde que alinhadas ao objetivo da ação.) Sebrae ( www.sebrae.com.br )  – Cursos sobre liderança colaborativa e comportamento empreendedor.
 Escola Conquer ( www.escolaconquer.com.br )  – Cursos sobre inteligência emocional, trabalho em equipe e soft skills.
 Fundação Getulio Vargas – FGV (portal.fgv.br)  – Formação em competências comportamentais e gestão de pessoas.
 COMO COMPROVAR: Certificado de participação em curso/dinâmica com foco em trabalho em equipe
 Relato reflexivo sobre a experiência vivenciada
 Feedback estruturado da equipe ou da liderança direta sobre mudanças observadas no comportamento colaborativo
</t>
  </si>
  <si>
    <t xml:space="preserve">JUSTIFICATIVA: 
Esta ação visa garantir que todos os colaboradores estejam em conformidade com as diretrizes éticas institucionais do Sistema Sebrae, conforme exigência do Programa de Integridade. O curso é obrigatório para todos os empregados ativos.
 COMO REALIZAR A AÇÃO: 
Acesse a Plataforma UC Sebrae, localize o curso  'Código de Ética 2024'  e conclua todas as etapas. Reserve um tempo para leitura atenta do conteúdo e reflexão sobre sua aplicação prática.
 ONDE FAZER: 
Plataforma UC Sebrae (pesquisar por:  Código de Ética 2024 )
 COMO COMPROVAR: 
Certificado de conclusão emitido pela plataforma.
</t>
  </si>
  <si>
    <t xml:space="preserve">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localize o curso ‘Programa de Integridade’ e conclua todos os módulos obrigatórios. Reflita sobre os conteúdos e registre suas percepções.
 ONDE FAZER: 
 Plataforma UC Sebrae (pesquisar por: Programa de Integridade)
 COMO COMPROVAR: 
 Certificado de conclusão emitido pela plataforma.
</t>
  </si>
  <si>
    <t>Curso de Negociação Estratégica com Estudo de Caso Aplicado</t>
  </si>
  <si>
    <t xml:space="preserve">AÇÃO 1: Curso de Negociação Estratégica com Estudo de Caso Aplicado SEGUEM DUAS AÇÕES: 
Ambas as ações são indicações para o seu desenvolvimento e podem contribuir significativamente para o aprimoramento de suas competências.  Elas são opcionais  – não é necessário realizar as duas, mas, caso opte por fazê-las, o ganho será ainda maior.
Caso deseje propor uma ação diferente dessas duas opções, converse com sua liderança e registre a alternativa nos comentários. Não é necessário apagar as opções atuais – qualquer uma que você concluir será considerada  AÇÃO REALIZADA .
 JUSTIFICATIVA: 
O papel da colaboradora como ponte entre o Conselho, a Diretoria e demais áreas requer habilidade para lidar com divergências de interesse, conduzir conversas difíceis e construir consensos. A negociação institucional é uma competência-chave para garantir que as decisões coletivas sejam respeitadas e bem compreendidas.
 COMO  FAZER: 
 Realizar um curso sobre  negociação estratégica  com foco em ambientes organizacionais ou públicos;
 Escolher uma situação real vivenciada na CDE que envolveu necessidade de negociação institucional;
 Elaborar um  estudo de caso , incluindo descrição da situação, estratégias aplicadas e proposta alternativa com base no curso.
 ONDE FAZER: 
Priorize cursos na  Universidade Sebrae . Como alternativas, indicamos também:
 Escola Conquer 
 FGV – Fundação Getulio Vargas
 MATERIAL DE APOIO: 
 Livro:  Como chegar ao sim  – Roger Fisher e William Ury
 Vídeo: “Negociação com base em interesses” – Harvard Business Review
 COMO COMPROVAR: 
Certificado do curso + estudo de caso entregue com validação da liderança.
 AÇÃO 2: Leitura Técnica e Aplicação dos Princípios da Negociação Integrativa JUSTIFICATIVA: 
A leitura oferece repertório conceitual que pode ser aplicado diretamente na rotina da colaboradora, ampliando sua capacidade de gerar  soluções conjuntas e sustentáveis .
 COMO  FAZER: 
 Ler o livro  Como chegar ao sim  (Fisher, Ury e Patton);
 Identificar  três princípios centrais da negociação integrativa ;
 Aplicar esses princípios em  duas situações reais  do seu cotidiano;
 Elaborar um  relato com observações dos efeitos percebidos .
 ONDE FAZER: 
O livro está disponível em:
 Biblioteca do Sebrae
 Amazon 
 Estante Virtual 
 MATERIAL DE APOIO: 
 Livro:  Como chegar ao sim  – Roger Fisher, William Ury e Bruce Patton
 COMO COMPROVAR: 
Resumo da leitura + relato da aplicação prática, validado pela liderança.
</t>
  </si>
  <si>
    <t>Curso sobre LGPD com Checklist de Aplicação na CDE</t>
  </si>
  <si>
    <t xml:space="preserve">AÇÃO 1: Curso sobre LGPD com Checklist de Aplicação na CDE SEGUEM DUAS AÇÕES: 
Ambas as ações são sugestões para o seu desenvolvimento e foram pensadas com base em suas atividades.  São opcionais  – você pode escolher apenas uma ou realizar ambas, se desejar aprofundar mais.
Se quiser propor outra ação diferente destas, converse com sua liderança e registre a alternativa nos comentários. Qualquer ação que for concluída será considerada como  AÇÃO REALIZADA .
 JUSTIFICATIVA: 
A  Lei Geral de Proteção de Dados (LGPD)  impacta diretamente o trabalho desenvolvido na Assessoria ao Conselho Deliberativo (CDE), que lida com documentos sigilosos, processos internos e informações estratégicas. Compreender e aplicar esses princípios é essencial para garantir  segurança jurídica e integridade institucional .
 O QUE FAZER: 
 Realizar um curso introdutório ou intermediário sobre  LGPD e compliance ;
 Levantar os  principais pontos de vulnerabilidade  no tratamento de dados na rotina da CDE;
 Elaborar um  checklist prático  com boas práticas e ações preventivas;
 Validar o checklist com a liderança e aplicar em  pelo menos um processo real .
 ONDE FAZER: 
Priorize formações na  Universidade Sebrae . Alternativas recomendadas:
 Escola Conquer 
 Fundação Bradesco – Escola Virtual 
 MATERIAL DE APOIO: 
 Guia LGPD da  ANPD 
 Infográfico institucional sobre  compliance 
 Planilha modelo de  checklist 
 COMO COMPROVAR: 
Certificado do curso + checklist elaborado e validado com a liderança.
 AÇÃO 2: Estudo de Caso sobre Vazamento de Dados com Protocolo de Aprendizado JUSTIFICATIVA: 
Estudar casos reais de  vazamento de dados  aumenta a consciência sobre riscos legais, operacionais e reputacionais. Além disso, estimula a criação de soluções preventivas baseadas em aprendizados concretos.
 O QUE FAZER: 
 Selecionar um  caso real  de vazamento de dados (nacional ou internacional);
 Fazer uma  análise crítica  do caso, identificando causas, falhas, resposta institucional e consequências;
 Elaborar um  protocolo de prevenção  inspirado no caso estudado;
 Compartilhar o protocolo com a liderança.
 ONDE FAZER: 
Pesquise em fontes confiáveis como:
 JusBrasil 
 Conjur 
 Portal da ANPD – Autoridade Nacional de Proteção de Dados
 Relatórios internacionais sobre a  GDPR 
 MATERIAL DE APOIO: 
 Estudo de caso (reportagem ou artigo técnico)
 Template de protocolo preventivo (modelo institucional ou adaptado)
 COMO COMPROVAR: 
Documento entregue com a  análise do caso  + protocolo de prevenção, ambos validados pela liderança.
</t>
  </si>
  <si>
    <t>Estudo Dirigido da Cultura Sebrae e Código de Ética com Reflexão Pessoal</t>
  </si>
  <si>
    <t xml:space="preserve">AÇÃO OBRIGATÓRIA: Alinhamento com a Cultura e os Valores do SEBRAE JUSTIFICATIVA: 
Esta ação visa fortalecer o alinhamento ético e cultural do colaborador com a missão, visão e os valores do SEBRAE, reforçando atitudes coerentes com a identidade institucional.
 O QUE FAZER: Ler  o  Código de Ética  e os documentos sobre a  Cultura Sebrae .
 Selecionar  dois princípios  (um do Código de Ética e um da Cultura Sebrae).
 Refletir  sobre como esses dois princípios são colocados em prática no seu dia a dia.
 Escrever uma redação reflexiva  (breve) incluindo:
Os dois princípios escolhidos;
Exemplos práticos de como você os vivencia;
Impactos percebidos na sua atuação e no ambiente de trabalho.
 ONDE FAZER: Repositório institucional do SEBRAE
 Materiais de onboarding
 Plataforma da  Universidade Sebrae Play 
 MATERIAL DE APOIO: Código de Ética SEBRAE
 Documento “Cultura Sebrae”
 Vídeos institucionais da presidência (valores, propósito, visão de futuro)
 COMO COMPROVAR: Entrega da  redação reflexiva  com validação da sua  liderança direta .
</t>
  </si>
  <si>
    <t>Participar do Empretec para Fortalecimento do Perfil Empreendedor- Curto Prazo</t>
  </si>
  <si>
    <t xml:space="preserve">
   Plano de Desenvolvimento Profissional - Empretec para Fortalecimento do Perfil Empreendedor 
  JUSTIFICATIVA:  Esta ação visa fortalecer características empreendedoras como autonomia, resiliência e iniciativa, alinhadas ao desejo manifestado por Janaina e às competências de liderança. Desenvolver características empreendedoras vai muito além de abrir um negócio. Para Janaina, esta ação será transformadora porque:
 •  Autonomia  lhe dará confiança para tomar decisões estratégicas sem depender de validações constantes
•  Resiliência  será seu escudo para enfrentar desafios sem desistir diante das primeiras dificuldades
•  Iniciativa  posicionará você como referência em propostas de melhorias e soluções inovadoras
 Estas competências são o alicerce de líderes inspiradores e profissionais que se destacam em qualquer carreira. O Empretec, metodologia reconhecida pela ONU, é a ferramenta ideal para esse desenvolvimento por trabalhar com simulações reais que ativam seu potencial empreendedor na prática.
  COMO REALIZAR 1. Preparação (2 semanas antes do curso) ✔ Faça o teste de perfil empreendedor gratuito do Sebrae
✔ Assista aos vídeos de ex-participantes no YouTube
✔ Liste 3 desafios atuais que gostaria de superar com o curso
 2. Durante o Empretec ✔ Participe ativamente de todas as dinâmicas (elas simulam situações reais de negócios)
✔ Anote seus "insights" em um caderno dedicado
✔ Conecte-se com pelo menos 3 colegas participantes
 3. Aplicação Pós-Curso ✔ Implemente um projeto piloto na sua área usando as técnicas aprendidas
✔ Compartilhe aprendizados em uma reunião de equipe
✔ Crie um "diário empreendedor" para registrar desafios e conquistas
 Dica Extra:  Forme um grupo de estudo com colegas que também fizeram o Empretec para trocar experiências mensalmente.
  ONDE FAZER Sebrae EAD: 
 Link: https://sebrae.com.br/sites/PortalSebrae/empretec 
  RECURSOS COMPLEMENTARES  Vídeo- ESSA É A MENTALIDADE DOS EMPREENDEDORES DE SUCESSO:  https://youtu.be/UKShDLn-M74?si=rRhBFH8d0HhHzT1E 
  Ebook :  visão geral do livro- Vai lá e faz: como empreender na era digital e tirar ideias do papel -Tiago Mattos 
 https://gamma.app/docs/Empreendendo-na-Era-Digital-Transformando-Ideias-em-Acao-y6zsugday0wrwjf 
  Planilha :  Mapa de Desenvolvimento Empreendedor 
  COMO COMPROVAR: Certificado Empretec  (emitido pelo Sebrae)
 Relatório de Aplicação :
Descrição de 1 projeto implementado
Resultados mensuráveis (ex.: "Redução de 20% no tempo de um processo")
 Depoimento em Vídeo  (1-2 min):
 "Minha maior transformação após o Empretec foi [X] e aplico isso no trabalho através de [Y]" 
 Modelo de Declaração: 
 "O Empretec me proporcionou [habilidade desenvolvida], que apliquei com sucesso em [situação concreta], gerando [resultado positivo] para a equipe." 
</t>
  </si>
  <si>
    <t>Desenvolver Olhar Empreendedor e Inovador- Medio prazo</t>
  </si>
  <si>
    <t xml:space="preserve"> Plano de Desenvolvimento Profissional: Olhar Empreendedor e Inovador 
   JUSTIFICATIVA : Esta ação visa potencializar o pensamento estratégico e o olhar empreendedor para identificar novas oportunidades e soluções inovadoras, conforme necessidade apontada na avaliação de desempenho.
 No mundo atual, onde a inovação é um dos principais motores do sucesso, desenvolver um olhar empreendedor é essencial para qualquer líder. Essa habilidade não apenas impulsiona a carreira, mas também inspira equipes a abraçar a mudança e a criatividade. 
 Ter um olhar empreendedor significa identificar oportunidades, enfrentar desafios com uma mentalidade positiva e fomentar um ambiente de inovação contínua. Ao investir no desenvolvimento dessas competências, você se torna um agente de transformação, capaz de moldar o futuro de sua organização e de sua carreira.
 COMO REALIZAR:   
 Participar de Workshops e Seminários:  
 Busque eventos locais ou virtuais que abordem empreendedorismo e inovação. 
 Sugestão: Organize um grupo de discussão ou um clube do livro sobre temas de empreendedorismo.
 Cursos Online: 
 Inscreva-se em cursos que ofereçam certificação em empreendedorismo e inovação. 
 Sugestão: Crie um cronograma de estudos e compartilhe seu progresso com uma rede de apoio.
 Mentoria: 
 Procure mentores que tenham experiências relevantes em empreendedorismo. 
 Sugestão: Participe de eventos de networking para conectar-se com potenciais mentores.
 Estudo de Casos: 
 Analise casos de sucesso e fracasso de empreendedores. 
 Sugestão: Discuta suas conclusões com colegas para expandir a visão sobre diferentes abordagens.
 ONDE FAZER :
 Faculdade SEBRAE: Inovação e Novos Modelos de Negócio
 https://faculdadesebrae.com.br/cursos-livres/inovacao-e-novos-modelos-de-negocio/ 
 PUCRS online: Empreendedorismo e Novos Modelos de Negócios
 https://online.pucrs.br/formacao-gratuita/empreendedorismo-e-novos-modelos-de-negocios 
 Fundação Bradesco: Empreendedorismo e Inovação
 https://www.ev.org.br/cursos/empreendedorismo-e-inovacao 
 SUGESTÕES EXTRAS :
 TED Talks:
  O Poder da Inovação | Marcus Linhares
 https://youtu.be/BsDifn_0AmE?si=91Fb_iQske_hbcjs 
 Biblioteca Sebrae-
 https://bis.sebrae.com.br/bis/ 
 COMO COMPROVAR :
 Declaração: 
 Solicite certificados dos cursos realizados. 
 Crie um portfólio onde você documenta sua jornada de aprendizado e suas experiências práticas.
 Vídeos: 
 Grave e compartilhe vídeos curtos onde você discute o que aprendeu e como aplicou essas lições em sua vida profissional.
 ________________________________________
 MENSAGEM INSPIRADORA FINAL “A inovação distingue um líder de um seguidor.” - Steve Jobs. Lembre-se, cada passo que você dá em direção ao desenvolvimento de um olhar empreendedor não apenas transforma sua carreira, mas também inspira todos ao seu redor a sonhar e realizar. Vá em frente, desafie-se e abrace a jornada do empreendedorismo 
</t>
  </si>
  <si>
    <t>Fortalecer a Capacidade de Pensar Inovadoramente- Médio Prazo</t>
  </si>
  <si>
    <t xml:space="preserve"> 
 Fortalecer a Capacidade de Pensar Inovadoramente- Médio Prazo 
 OBS - Esta ação foi transferida para o Ciclo 2-1º sem de 2026 - por causa da data inserida de 20/01/2026- Devendo ser excluida do Ciclo1 2ºsemestre  de 2025 em ate 30 dias . 
</t>
  </si>
  <si>
    <t>Realizar Curso em Gestão Ágil de Projetos- Médio Prazo</t>
  </si>
  <si>
    <t xml:space="preserve">
 Desenvolvimento Profissional em Gestão Ágil de Projetos 
  Tipo: Atividade Prática + Curso Complementar | Prazo: Médio Prazo 
  Justificativa
 A Gestão Ágil é uma das competências mais requisitadas no mercado atual. Em um mundo dinâmico e com prazos curtos, profissionais que sabem aplicar frameworks ágeis como Scrum e Kanban são valorizados por entregar resultados de forma rápida, organizada e colaborativa. Ao desenvolver essa habilidade, você fortalece sua liderança, aumenta sua empregabilidade e se torna mais preparado para enfrentar mudanças constantes com estratégia e confiança.
  Como Realizar a Ação   Importante:  você pode  escolher apenas uma das opções abaixo  ou realizar  ambas  para um desenvolvimento mais completo. A escolha é sua!
  Opção 1: Desenvolvimento Prático Autônomo Monte um ambiente de simulação de projeto ágil e pratique com ferramentas gratuitas.
 Passo a passo: Crie seu quadro Kanban digital :
Use o  Trello  ou este Template Kanban gratuito no Miro.
 Defina seu Backlog :
Liste 10 tarefas reais ou fictícias de um projeto e organize em colunas: “Backlog”, “A Fazer”, “Em Andamento” e “Concluído”.
 Use um cronômetro de sprints :
Utilize o Clockify para controlar o tempo de execução dos sprints.
 Documente seu progresso :
Ao final de 2 sprints, registre os aprendizados em um  relatório simples  ou  vídeo curto .
  Opção 2: Desenvolvimento Formal (Curso) Curso 1: Introdução à Gestão de Projetos – Fundação Bradesco  Acessar curso gratuito
 Plataforma:  Escola Virtual da Fundação Bradesco
 Duração:  15h
 Conteúdo:  Introdução aos fundamentos da gestão de projetos com menção a abordagens ágeis.
 Curso 2: Inovando na Gestão de Projetos – EV.G  Acessar curso gratuito
 Plataforma:  Escola Virtual GOV
 Duração:  20h
 Conteúdo:  Explora formas inovadoras de planejar, executar e revisar projetos, com aplicação de metodologias ágeis.
  Sugestões Práticas para o Dia a Dia Crie o hábito de revisar seu quadro Kanban diariamente.
 Use retrospectivas semanais para entender o que funcionou e o que pode melhorar.
 Envolva outras pessoas em projetos colaborativos usando o Trello como ferramenta de gestão ágil.
  Sugestões Complementares &lt; a href="https://www.youtube.com/ watch?v=Ipjxv5uU1R8" target="_new" rel="noopener noreferrer"&gt; O que é Gestão Ágil de Projetos? – YouTube
Vídeo introdutório sobre Kanban, Sprints e Scrum.
  TED Talk:  The puzzle of motivation  – Dan Pink  (no site do TED Talks) 
Reflete sobre motivação em contextos de trabalho ágil.
  Livro:  A Arte de Fazer Acontecer  – David Allen  (disponível na biblioteca Sebrae) 
  Como Comprovar Se fizer a prática: 
Entregar um dos itens:
Print do quadro Kanban + link (se público).
Relatório de 1 página explicando tarefas, estrutura usada (Scrum ou Kanban) e aprendizados.
Ou vídeo de até 5 minutos demonstrando como organizou e executou os sprints.
 Se fizer o curso: 
Enviar certificado de conclusão com carga horária visível.
  Aviso Importante Você pode  escolher realizar apenas a prática, apenas o curso, ou ambos .
A escolha é livre e pensada para se adaptar à sua realidade.
  Resumo Final Dominar a Gestão Ágil transforma a maneira como você entrega resultados e colabora em equipe. Escolha sua jornada e dê o próximo passo com autonomia e estratégia.
</t>
  </si>
  <si>
    <t xml:space="preserve">Aprimorar a Capacidade de Tomada de Decisão= Médio Prazo </t>
  </si>
  <si>
    <t xml:space="preserve">Aprimorar a Capacidade de Tomada de Decisão= Médio Prazo 
 OBS - Esta ação foi transferida para o Ciclo 2-1º sem de 2026 - por causa da data inserida de 10/01/2026- Devendo ser excluida do Ciclo1 2ºsemestre  de 2025 em ate 30 dias
</t>
  </si>
  <si>
    <t xml:space="preserve">Desenvolver Habilidades de Negociação e Comunicação Assertiva- Médio Prazo </t>
  </si>
  <si>
    <t xml:space="preserve">Plano de Desenvolvimento Profissional em Comunicação Assertiva e Negociação 
   JUSTIFICATIVA:  Esta ação foi cuidadosamente desenhada para fortalecer suas habilidades em comunicação assertiva e negociação, competências fundamentais para qualquer líder que deseja inspirar equipes, mediar conflitos e alcançar resultados extraordinários. Ao desenvolver essas capacidades, você não apenas ampliará sua influência profissional, mas também construirá relacionamentos mais autênticos e produtivos - tanto no ambiente de trabalho quanto na vida pessoal.
 Dominar comunicação assertiva e negociação é crucial para:  
 ✔ **Liderar com eficácia** e inspirar equipes  
 ✔ **Resolver conflitos** de forma construtiva  
 ✔ **Fechar acordos vantajosos** para você e sua organização  
 ✔ **Aumentar sua influência profissional** (habilidade TOP 3 em pesquisas de empregabilidade - LinkedIn 2024)  
   COMO REALIZAR 
 Comece aplicando as técnicas em situações de baixo risco (como negociações cotidianas com colegas ou familiares) para ganhar confiança gradualmente. À medida que for se sentindo mais segura, desafie-se em cenários mais complexos, sempre refletindo sobre o que funcionou e o que pode ser melhorado.
   ONDE FAZER : 
 CURSOS RECOMENDADOS
 Negociação  -  Portal Sebrae- https://sebrae.com.br/sites/PortalSebrae/cursosonline/negociacao,3c80b8a6a28bb610VgnVCM1000004c00210aRCRD 
 Negociação e comunicação persuasiva -PUCRS 
 https://online.pucrs.br/certificacao-profissional/negociacao-e-comunicacao-persuasiva  
 Negociação e Influência - LinkedIn Learning](https://www.linkedin.com/learning)
 - Com certificado reconhecido globalmente 
 Harvard Principles of Negotiation  - Udemy
 https://www.udemy.com/course/negociacao-e-influencia-completo/?utm_source=adwords&amp;utm_medium=udemyads&amp;utm_campaign=MX_FF-CONV_BR_Search-NB_DSA_Beta_la.PT_Google&amp;campaigntype=Search&amp;portfolio=Brazil&amp;language=PT&amp;product=Course&amp;test=&amp;audience=DSA&amp;topic=&amp;priority=Beta&amp;funnel=Conversion&amp;utm_content=&amp;utm_term=_._ag_164619374066_._ad_706585633331_._kw__._de_c_._dm__._pl__._ti_aud-2268488108799%3Adsa-2328541782235_._li_9198184_._pd__._&amp;matchtype=&amp;gad_source=1&amp;gclid=CjwKCAjw--K_BhB5EiwAuwYoyuqgCWJ9U-Mx2tQGz5iRRnlro0QcTxkIPl46cPQNp-7EKhBAfJMzMRoCTxkQAvD_BwE&amp;couponCode=2021PM25 
   COMO COMPROVAR  
 Certificado do curso escolhido  
 Relato de Aplicação
    - Descrição de 1 negociação real onde aplicou as técnicas  
    - Resultados alcançados (ex.: "Consegui 15% de desconto com fornecedor")  
 Gravação (opcional): Vídeo de 2 min explicando uma técnica aprendida  
 Sugestão-
 Modelo de Declaração: 
 _"Apliquei a técnica [X] em [situação], resultando em [benefício quantificável]. Meu maior aprendizado foi [Y]."_  
   MENSAGEM FINAL 
 "Negociar não é sobre vencer - é sobre criar pontes onde todos saem ganhando. Sua voz tem o poder de transformar conflitos em oportunidades e ideias em resultados extraordinários!"  
</t>
  </si>
  <si>
    <t>Aplicar Técnicas de Comunicação Assertiva</t>
  </si>
  <si>
    <t xml:space="preserve">Justificativa Jirene, como articuladora da Rede Estendida, sua habilidade de comunicação é essencial para engajar os ALAs, prefeituras e demais parceiros locais. O uso de estratégias como o método “3C” e as “perguntas poderosas” fortalece sua clareza, empatia e capacidade de influência, permitindo uma atuação mais alinhada, respeitosa e eficaz. Este plano busca consolidar sua postura como referência em comunicação estratégica e colaborativa dentro da instituição.
 Como Realizar a Ação Opção 1: Desenvolvimento Prático Autônomo Ação: Aplicar o método “3C” em 5 comunicações da Rede (Clareza, Coerência e Conexão) 
 Estude o método “3C” (Clareza, Coerência e Conexão) com base nos conteúdos do curso indicado.
 Escolha cinco situações reais de comunicação já ocorridas ou previstas (ex: mensagens para ALAs, e-mails institucionais, avisos via WhatsApp).
 Reescreva essas comunicações aplicando os princípios do 3C.
 Envie ou reapresente os conteúdos com foco em objetividade, empatia e linguagem acessível.
 Observe as reações e anote como a mudança impactou a resposta dos interlocutores.
 Onde Fazer: 
 Curso gratuito “Comunicação Assertiva: Oratória, Retórica e Técnicas de Apresentação” – EV.GCursos Gratuitos
 Alternativa complementar: curso “Comunicação Empresarial” – Fundação BradescoCursos Gratuitos
 Como Comprovar: 
Apresentar os cinco exemplos reformulados com comentários sobre o que foi alterado e os efeitos observados após o envio.
 Opção 2: Desenvolvimento Prático Autônomo Ação: Utilizar a técnica das “3 perguntas poderosas” em pelo menos 3 reuniões ou atendimentos 
 Estude o conceito das “3 perguntas poderosas”:
O que é mais importante agora?
Como posso apoiar melhor?
O que precisa acontecer para avançarmos?
 Identifique pelo menos três reuniões com parceiros da Rede, ALAs ou equipes internas.
 Aplique as perguntas no momento adequado da conversa, com escuta ativa.
 Observe como elas contribuem para o alinhamento, clareza de expectativas e decisões mais colaborativas.
 Material de Apoio: 
Livro  “Conversas Cruciais” , disponível na biblioteca do Sebrae TO
 Como Comprovar: 
Relato escrito com os contextos em que utilizou as perguntas, incluindo percepções sobre os efeitos gerados e aprendizados obtidos.
 Sugestões Práticas para o Dia a Dia Use uma planilha para registrar aprendizados e boas práticas de comunicação observadas nas interações da Rede.
 Faça uma autoavaliação rápida após cada conversa relevante, refletindo sobre clareza, empatia e resultados.
 Pratique feedbacks construtivos com colegas de equipe, usando sempre linguagem positiva e direta.
 Vídeos e Conteúdos de Apoio TED Talk “Como falar para que as pessoas queiram ouvir” – Julian Treasure – Está no site do TED Talks
 TED Talk “10 maneiras de ter uma conversa melhor” – Celeste Headlee – Está no site do TED Talks
 Livro:  “Conversas Cruciais”  – Disponível na Biblioteca Sebrae TO
 Como Comprovar Para a Ação 1:  Apresentar cinco exemplos de comunicações reformuladas com anotações comparativas.
 Para a Ação 2:  Relato escrito com descrição dos contextos e efeitos gerados pelas perguntas poderosas.
 Aviso Importante As opções apresentadas são complementares. Você poderá realizar apenas uma delas ou ambas para maximizar seu desenvolvimento. 
</t>
  </si>
  <si>
    <t>Mapear e interpretar os principais indicadores da Rede Estendida</t>
  </si>
  <si>
    <t xml:space="preserve">Justificativa Sua atuação direta com a Rede Estendida exige decisões estratégicas baseadas em dados concretos. Dominar os indicadores de desempenho permitirá entender os desafios locais com mais profundidade, priorizar ações com base em evidências e gerar entregas com mais impacto nos municípios parceiros. Essa ação amplia sua capacidade de leitura crítica e atuação técnica nos territórios, fortalecendo a cultura de dados da URC.
 Como Realizar a Ação Desenvolvimento Formal e Prático (Trilha + Cursos Complementares) Acesse a  trilha “Trilha de Cultura Analítica”  na plataforma  Degreed , disponível na intranet Sebrae. Ela aborda fundamentos sobre análise de dados, indicadores, Excel, Power BI e uso estratégico da informação.
 Faça anotações durante os módulos, relacionando os conceitos com os desafios dos municípios atendidos pela Rede Estendida.
 Agende um horário fixo semanal (ex: 1h/semana) para analisar os dados reais da Rede sob essa nova ótica.
 Escolha pelo menos  2 indicadores estratégicos  e proponha melhorias ou ajustes nos atendimentos locais com base neles.
 Compartilhe seus aprendizados em uma  reunião com colegas da URC , para gerar troca de experiências e validação das aplicações.
 Onde Fazer Trilha  Cultura Analítica  – Plataforma Degreed (intranet Sebrae)
 Curso gratuito  Análise de Dados no Power BI  –  Fundação Bradesco 
 Curso gratuito  Modelando Dados no Power BI  –  Fundação Bradesco 
 Sugestões Práticas para o Dia a Dia Mantenha uma planilha pessoal com os principais indicadores da Rede que você acompanha.
 Use cores e gráficos para facilitar sua leitura e comunicação de dados com parceiros.
 Inclua uma “curiosidade analítica do mês” nos relatórios ou nas reuniões com os agentes locais.
 Vídeos e Conteúdos de Apoio TED Talk: O poder de acreditar que você pode melhorar  – Carol Dweck
Disponível no site do TED Talks. Reforça o mindset de aprendizagem contínua.
 TED Talk: Como transformar dados em decisões  – Susan David
Excelente para entender o impacto das emoções e da análise racional no uso de dados.
 Livro: Os OKRs e as Métricas Exponenciais 
Na biblioteca Sebrae. Ajuda a estruturar e medir metas com foco estratégico.
 Livro: A Mente Organizada  – Daniel Levitin
Disponível na biblioteca Sebrae TO. Essencial para gerenciar dados e decisões com clareza.
 Como Comprovar Certificados da trilha e dos cursos realizados.
 Relatório ou síntese escrita (mínimo 1 página) com exemplos de  como os indicadores foram aplicados  nos atendimentos e articulações da Rede Estendida.
 Aviso Importante Essa ação está vinculada à sua atuação direta com a Rede Estendida e tem caráter prático e técnico. A validação dos registros está sujeita à avaliação da UGP.
 Resumo Final Aprofundar-se na leitura e interpretação de indicadores fortalece seu papel como agente estratégico da Rede Estendida. Com dados, você transforma entregas em impacto!
</t>
  </si>
  <si>
    <t xml:space="preserve">AÇÃO  – Realização do Curso “Programa de Integridade” 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Pesquise pelo curso “Programa de Integridade”.
 Realize todos os módulos obrigatórios do curso.
 Reflita sobre os conteúdos apresentados.
 Registre suas percepções e aprendizados ao final.
 ONDE FAZER: 
 Plataforma UC Sebrae (pesquisar por: Programa de Integridade)
Estas são apenas sugestões — a escolha deve ser alinhada com sua liderança e validada pela UGP.
 MATERIAL DE APOIO: 
 Curso “Programa de Integridade” – disponível na UC Sebrae
 Recursos complementares oferecidos dentro da própria plataforma
 COMO COMPROVAR: 
 Certificado de conclusão emitido pela Plataforma UC Sebrae
</t>
  </si>
  <si>
    <t>Estimular a Inovação e o Uso de Ferramentas Digitais na Gestão da Rede Estendida</t>
  </si>
  <si>
    <t xml:space="preserve">Justificativa Jirene, a inovação no setor público pode começar com pequenas iniciativas, desde que elas facilitem a vida do cidadão e otimizem os processos institucionais. Ao adquirir conhecimentos sobre inovação digital e explorar boas práticas de outras instituições públicas, você fortalece sua capacidade de propor soluções simples, eficientes e contextualizadas para os municípios atendidos. Isso contribui para tornar a Rede Estendida mais ágil, moderna e alinhada com os desafios da transformação digital.
 Como Realizar a Ação Opção 1: Desenvolvimento Formal (Curso) Ação: Realizar o curso “Competências da Era Digital – Inovação e Empreendedorismo Digital” 
 Acesse a plataforma da  Universidade Sebrae  e inscreva-se no curso gratuito “Competências da Era Digital – Inovação e Empreendedorismo Digital”
 Durante o curso, anote pelo menos três ideias que possam ser aplicadas na sua rotina com a Rede Estendida.
 Escolha uma ideia simples e implemente em até 30 dias (exemplos: substituir planilhas por formulários, uso de QR codes em convites, envio de áudios personalizados em vez de e-mails).
 Após a implementação, avalie com pelo menos um parceiro se houve ganho de eficiência ou engajamento.
 Como Comprovar:  Certificado do curso + breve relato descrevendo a ideia aplicada, contexto e resultado percebido.
 Opção 2: Desenvolvimento Prático Autônomo Ação: Fazer um “tour digital” por plataformas públicas de inovação e registrar soluções inspiradoras 
 Reserve dois momentos de 1 hora em semanas diferentes para explorar conteúdos de inovação pública em:
gov.br/inovacao
 biblioteca.enap.gov.br 
 www.cnm.org.br  (Confederação Nacional dos Municípios)
 Pesquise por soluções aplicadas em prefeituras ou órgãos públicos sobre atendimento digital, automação de processos ou interação com o cidadão.
 Registre três ideias inspiradoras com breve explicação sobre como poderiam ser adaptadas para a realidade dos municípios tocantinenses.
 Compartilhe esse material com a URC ou com os colegas de equipe em reunião interna ou e-mail.
 Como Comprovar:  Documento contendo os links acessados, resumo das soluções e suas possíveis aplicações na Rede Estendida.
 Sugestões Práticas para o Dia a Dia Crie um grupo de ideias digitais com os ALAs para troca de boas práticas.
 Incentive os municípios a utilizarem ferramentas gratuitas como Google Forms, Canva, QR Code Generator e WhatsApp Business.
 Mantenha um mural virtual com soluções testadas e aprovadas, disponíveis para replicação.
 Vídeos e Conteúdos de Apoio TED Talk “Como grandes líderes inspiram ação” – Simon Sinek – Está no site do TED Talks
 TED Talk “3 mitos sobre o futuro do trabalho” – Daniel Susskind – Está no site do TED Talks
 Curso complementar: “Futurismo e Transformações 2025” – Universidade Sebrae
 Como Comprovar Para a Ação 1:  Certificado de conclusão do curso + relato descritivo da ação prática implementada.
 Para a Ação 2:  Documento com os links acessados, resumo das soluções e propostas de adaptação para o contexto municipal.
 Aviso Importante As opções apresentadas são complementares. Você poderá realizar apenas uma delas ou as duas para maximizar seu desenvolvimento e impacto junto aos parceiros municipais.
 Resumo Final Pequenas inovações geram grandes mudanças. Ao incorporar práticas digitais e inspirar parceiros públicos, você amplia a força transformadora da Rede Estendida e posiciona o Sebrae como referência em soluções modernas e acessíveis.
</t>
  </si>
  <si>
    <t>Fortalecer o Equilíbrio Emocional nas Relações de Trabalho</t>
  </si>
  <si>
    <t xml:space="preserve">Justificativa Jirene, sua atuação junto à Rede Estendida envolve diferentes interlocutores, cenários e ritmos de trabalho. Em situações de pressão, divergência ou frustração, a inteligência emocional é essencial para preservar relações, tomar decisões assertivas e manter o bem-estar. Desenvolver estratégias para reconhecer e lidar com gatilhos emocionais fortalece sua presença profissional e amplia sua capacidade de atuação com empatia e equilíbrio.
 Como Realizar a Ação Opção 1: Desenvolvimento Formal (Curso) Ação: Realizar o curso “Inteligência Emocional” (Portal Sebrae) e aplicar o exercício dos gatilhos 
 Acesse o Portal Sebrae e inscreva-se gratuitamente no curso “Inteligência Emocional”Cursos Gratuitos.
 Durante o curso, reflita e registre três gatilhos emocionais que surgem na sua rotina (ex: interrupções frequentes, críticas duras, falta de resposta dos parceiros).
 Para cada gatilho, defina uma resposta emocional mais saudável (ex: respiração consciente, pausa estratégica, reformulação da fala).
 Aplique uma dessas estratégias por semana, observando os resultados nas suas reações e relações.
 Como Comprovar:  Certificado do curso + relato breve de uma situação em que aplicou uma das estratégias e o efeito percebido.
 Opção 2: Desenvolvimento Prático Autônomo Ação: Utilizar a técnica “R.A.I.N.” em momentos de estresse no trabalho 
 Em situações de estresse ou emoção intensa, aplique os 4 passos da técnica R.A.I.N.:
 R ecognize – reconheça a emoção presente.
 A llow – permita-se sentir, sem julgar.
 I nvestigate – explore a origem dessa emoção.
 N urture – acolha-se com gentileza e escolha uma resposta construtiva.
 Pratique a técnica em pelo menos três situações distintas (ex: reuniões tensas, cobranças inesperadas, conflitos de agenda).
 Registre suas observações em um diário simples, refletindo sobre o que aprendeu com a experiência.
 Material de Apoio:  Artigos sobre a técnica “R.A.I.N.” disponíveis em blogs de mindfulness e psicologia positiva.
 Como Comprovar:  Registro escrito de ao menos duas aplicações da técnica com descrição das emoções, respostas adotadas e aprendizados.
 Sugestões Práticas para o Dia a Dia Crie lembretes sutis (como uma palavra-chave ou imagem) para lembrar de respirar e pausar em momentos difíceis.
 Ao final do dia, reflita por 5 minutos: “Qual foi meu melhor momento emocional hoje?”
 Compartilhe aprendizados sobre autogestão emocional com colegas, promovendo um ambiente mais acolhedor.
 Vídeos e Conteúdos de Apoio TED Talk “O poder da vulnerabilidade” – Brené Brown – Está no site do TED Talks
 TED Talk “Como transformar o estresse em seu amigo” – Kelly McGonigal – Está no site do TED Talks
 Livro:  “Inteligência Emocional” – Daniel Goleman  – Disponível na Biblioteca Sebrae TO
 Como Comprovar Para a Ação 1:  Certificado do curso + relato de uma situação real em que aplicou a estratégia de resposta emocional.
 Para a Ação 2:  Registro escrito de pelo menos duas situações com uso da técnica R.A.I.N. e reflexões sobre os efeitos.
 Aviso Importante As opções apresentadas são complementares. Você poderá escolher uma delas ou realizar ambas, potencializando seus resultados. 
 Resumo Final Desenvolver inteligência emocional é construir uma base sólida para relações profissionais mais saudáveis e decisões mais equilibradas. Ao cuidar de suas emoções, você fortalece sua presença institucional com mais empatia, clareza e propósito.
</t>
  </si>
  <si>
    <t>Aprimorar o Entendimento da Legislação do MEI para Atuação com Parceiros</t>
  </si>
  <si>
    <t xml:space="preserve">Justificativa Jirene, ao atuar com prefeituras e parceiros da Rede Estendida, o seu domínio da legislação que rege os Microempreendedores Individuais (MEIs) é essencial para fortalecer sua autoridade técnica e a imagem institucional do Sebrae. Compreender profundamente os direitos, deveres e limites legais do MEI permitirá oferecer orientações claras e fundamentadas, além de propor melhorias estruturadas nos atendimentos realizados pelos municípios.
 Como Realizar a Ação Opção 1: Desenvolvimento Formal (Curso) Ação: Realizar o curso gratuito “Legislação do MEI” e sistematizar os principais pontos aplicáveis ao atendimento municipal 
 Acesse a plataforma do Portal Sebrae e realize o curso gratuito “Legislação do MEI”.
 Durante o curso, organize um caderno de anotações com os principais pontos legais: enquadramento, limites de faturamento, atividades permitidas, obrigações fiscais e previdenciárias.
 Identifique três tópicos que frequentemente geram dúvidas entre os parceiros (ex: emissão de nota fiscal, contratação de funcionário, limite de receitas).
 Elabore respostas claras, baseadas na legislação atualizada, e compartilhe com pelo menos um parceiro (ALA ou prefeitura), por e-mail ou WhatsApp, como forma de disseminação técnica.
 Onde Fazer:  Portal Sebrae – Curso “Legislação do MEI”
 Como Comprovar:  Certificado de conclusão do curso + registro da comunicação com o parceiro contendo o conteúdo repassado.
 Opção 2: Desenvolvimento Prático Autônomo Ação: Analisar uma Sala do Empreendedor do seu território com base nos critérios do Sebrae Nacional 
 Baixe o documento oficial “Critérios para Salas do Empreendedor” disponível na intranet do Sebrae Nacional.
 Escolha uma Sala do Empreendedor do seu território (preferencialmente aquela que você já acompanha diretamente).
 Realize uma visita (presencial ou virtual) e analise a unidade com base nos critérios de atendimento, estrutura, padronização e materiais de apoio.
 Elabore um diagnóstico contendo pontos fortes, oportunidades de melhoria e pelo menos duas sugestões práticas.
 Envie esse diagnóstico ao gestor local da Sala, de forma estruturada, fortalecendo o vínculo institucional e o apoio técnico.
 Material de Apoio:  Guia de boas práticas para Salas do Empreendedor (disponível na intranet Sebrae)
 Como Comprovar:  Relatório de análise escrita + evidência do envio da proposta ao parceiro local.
 Sugestões Práticas para o Dia a Dia Crie um documento vivo com as principais perguntas e respostas sobre MEI, para uso rápido durante atendimentos ou orientações.
 Reforce semanalmente com os ALAs a importância de atualizações legais e disponibilize um canal para dúvidas pontuais.
 Estabeleça uma rotina mensal para revisar normativas relacionadas ao MEI no site da Receita Federal e no Portal do Empreendedor.
 Vídeos e Conteúdos de Apoio TED Talk “O poder de acreditar que você pode melhorar” – Carol Dweck – Está no site do TED TalksLista de Ted Talks
 Livro:  “Planejamento Estratégico na Prática”  – Disponível na Biblioteca Sebrae TOLista de Livros
 Artigo Sebrae Nacional: “Critérios para estruturação de Salas do Empreendedor” (intranet Sebrae)
 Como Comprovar Para a Ação 1:  Certificado de conclusão do curso + registro de e-mail, mensagem ou outro formato com o conteúdo aplicado em comunicação com parceiro.
 Para a Ação 2:  Diagnóstico escrito da Sala do Empreendedor analisada + evidência do envio ao gestor local.
 Aviso Importante As opções apresentadas são complementares. Você poderá realizar uma ou ambas para maximizar seu desenvolvimento. A escolha final e a validação dos registros estarão sujeitas à avaliação da UGP.
</t>
  </si>
  <si>
    <t>Aplicar Ferramentas Visuais para Comunicação Interna</t>
  </si>
  <si>
    <t xml:space="preserve">Ferramenta de Planejamento 
 JUSTIFICATIVA : João, promover reconhecimento de boas práticas reforça seu papel como referência positiva na regional, incentivando comportamentos alinhados às diretrizes ESG.	
 COMO REALIZAR A AÇÃO : Criar e usar painéis, infográficos e murais visuais para comunicar ações e resultados.	
 ONDE FAZER : Mural da regional, dashboards digitais, TVs internas.	
 COMO COMPROVAR : Imagens e arquivos dos recursos visuais criados e usados.	
</t>
  </si>
  <si>
    <t>Participar de Iniciativas Locais de Bem-Estar e Qualidade de Vida - curto prazo</t>
  </si>
  <si>
    <t xml:space="preserve">Atividade Prática 
 JUSTIFICATIVA: 
João Marcos, melhorar a autogestão fortalecerá sua disciplina e foco, otimizando a entrega de resultados de forma consistente e eficiente.
 🎯  COMO REALIZAR A AÇÃO: 
 Estabelecer metas diárias claras e mensuráveis;
 Utilizar planner físico ou digital, além de ferramentas de produtividade (como Trello, Notion, Todoist, entre outros);
 Realizar acompanhamento quinzenal dos avanços, com base nas metas e entregas.
 📍  ONDE FAZER: 
 Estação de trabalho (ambiente de execução);
 Aplicativos de produtividade digital;
 Uso de planner físico ou digital para organização diária.
          UNESC - Foco, diciplina e trabalho em equipe
 https://digital.unesc.net/cursos-gratuitos/inscricao/foco-e-disciplina 
 📄  COMO COMPROVAR: 
 Prints ou fotos do planner com registros diários;
 Relatório quinzenal indicando metas planejadas e concluídas;
 Avaliação do gestor sobre a consistência e qualidade da autogestão.
</t>
  </si>
  <si>
    <t>Fortalecer a criatividade e o pensamento inovador com foco em soluções aplicáveis no trabalho</t>
  </si>
  <si>
    <t xml:space="preserve">ORIENTAÇÃO GERAL: 
As opções abaixo foram selecionadas para estimular sua criatividade, capacidade de propor soluções e pensamento inovador.
Você pode realizar  uma, duas ou as três opções , conforme sua disponibilidade.
Caso deseje propor outra ação com o mesmo objetivo, converse com sua liderança e registre nos comentários do PDI.
 ✅ OPÇÃO 1 – Curso “Inovação como Estratégia Competitiva” – Sebrae Justificativa: 
Esse curso apresenta conceitos práticos para aplicar a inovação de forma estratégica no ambiente de trabalho, inclusive em pequenos ajustes diários. Ideal para quem deseja estimular melhorias e soluções originais.
 Como realizar a ação: 
 Acesse o curso gratuito pelo link:
 https://sebrae.com.br/sites/PortalSebrae/cursosonline/inovacao%2Cce90b8a6a28bb610VgnVCM1000004c00210aRCRD
 Estude os módulos no seu ritmo
 Registre 3 ideias de inovação que você pode aplicar na sua área
 Escolha uma das ideias e aplique na prática, descrevendo o impacto gerado
 Como comprovar: 
Certificado de conclusão do curso + breve relato com ideia aplicada
 ✅ OPÇÃO 2 – Curso “Criatividade” – Sebrae Justificativa: 
O curso ajuda a desenvolver a criatividade como competência profissional, oferecendo ferramentas para gerar ideias originais e resolver problemas com flexibilidade.
 Como realizar a ação: 
 Acesse o curso gratuito pelo link:
 https://sebrae.com.br/sites/PortalSebrae/cursosonline/criatividade%2C5090b8a6a28bb610VgnVCM1000004c00210aRCRD
 Estude os conteúdos sugeridos
 Ao final, proponha uma melhoria criativa em algum processo ou rotina da sua área
 Documente o processo e compartilhe com sua equipe, se possível
 Como comprovar: 
Certificado + proposta de melhoria registrada (em formato livre)
 ✅ OPÇÃO 3 – TED Talk “O ingrediente surpreendente que torna as empresas mais eficientes” – Marco Alverà Justificativa: 
Essa palestra mostra como a criação de um ambiente seguro, inclusivo e colaborativo pode liberar o potencial criativo das equipes, tornando as empresas mais inovadoras e eficazes.
 Como realizar a ação: 
 Assista à palestra no site oficial do TED Talks:
 https://www.ted.com/talks/marco_alvera_the_surprising_ingredient_that_makes_businesses_more_efficient
 Reflita sobre os pontos que se conectam com a sua equipe ou rotina
 Elabore um resumo com 2 ideias aplicáveis para tornar seu ambiente de trabalho mais criativo e colaborativo
 Como comprovar: 
Resumo da palestra + registro das ideias aplicáveis no ambiente de trabalho
</t>
  </si>
  <si>
    <t xml:space="preserve">Mini Desafios de Comunicação Diária - Curto Prazo </t>
  </si>
  <si>
    <t xml:space="preserve"> Justificativa Pequenas atitudes no dia a dia podem gerar grandes mudanças no ambiente de trabalho. Melhorar a comunicação interpessoal não exige grandes projetos ou cargos de liderança: exige presença, escuta e intenção genuína.
João, essa ação vai ajudar você a fortalecer seus laços com os colegas, praticar uma comunicação mais clara, empática e colaborativa – e tudo isso com gestos simples, mas poderosos.
  Como Realizar a Ação  Opção 1: Desenvolvimento Prático Autônomo Desafio: 5 Dias de Comunicação Consciente 
 Você vai realizar  uma pequena ação por dia , com foco em melhorar sua forma de se comunicar no trabalho.
 Dia 1 – Escuta Ativa: 
Durante uma conversa, evite interromper. Mantenha o foco total na pessoa. No final, repita com suas palavras o que entendeu.
 Dia 2 – Elogio Específico: 
Escolha um colega e reconheça algo positivo que ele fez recentemente. Use frases como “Percebi que você…” ou “Achei muito legal quando você…”.
 Dia 3 – Feedback Construtivo (com permissão): 
Peça a um colega para te dar um pequeno feedback sobre como você se comunica, e agradeça sem se justificar.
 Dia 4 – Comunicação Escrita Clara: 
Envie um e-mail ou mensagem com objetivo claro, começo, meio e fim. Depois, peça para alguém avaliar se a mensagem estava clara.
 Dia 5 – Quebra de Gelo Consciente: 
Converse com alguém com quem você quase nunca fala. Pode ser sobre um tema leve: música, café, filme, etc. O objetivo é criar conexão.
 Dica:  Você pode fazer tudo isso em formato de check-list ou em um mural informal com post-its.
  Opção 2: Desenvolvimento Formal (Curso) Você pode aprofundar seus aprendizados com  um ou dois cursos gratuitos :
 [Curso “Comunicação não violenta” – UNIFESO (Portal Sebrae)]
 Acessar Curso
  Curso gratuito que ensina a comunicar-se com empatia e escuta ativa. 
 [Curso “Comunicação Assertiva: Oratória, Retórica e Técnicas de Apresentação” – EV.G]
  Acessar Curso 
  Ajuda a desenvolver clareza na fala e confiança para interagir no trabalho. 
  Sugestões Práticas para o Dia a Dia Mantenha um caderno ou bloco digital com frases que você usou e que funcionaram bem.
 Tente sempre confirmar o entendimento após uma conversa: “Então ficou combinado assim, certo?”
 Ao receber feedback, respire fundo antes de responder.
 Pratique escuta ativa em momentos informais, como no café.
  Vídeos e Conteúdos de Apoio (OPCIONAIS!) TED Talk – "10 maneiras de ter uma conversa melhor" – Celeste Headlee 
 Disponível no site do TED Talks
 TED Talk – "Como falar para que as pessoas queiram ouvir" – Julian Treasure 
 Disponível no site do TED Talks
 Livro “Como fazer amigos e influenciar pessoas” – Dale Carnegie 
 Disponível na Biblioteca Sebrae
 Livro “Comunicação não violenta” – Marshall Rosenberg 
 Disponível na Biblioteca Sebrae
  Como Comprovar Você pode entregar:
 Um breve relato ou diário com as ações realizadas nos 5 dias.
 Captura de tela de conclusão do curso (se fizer a opção 2).
 Foto de mural, post-it, caderno ou bloco digital com as reflexões.
  Aviso Importante As opções apresentadas são complementares. João poderá realizar apenas uma das alternativas ou ambas para potencializar seu desenvolvimento.
  Resumo Final Fortalecer o relacionamento interpessoal começa com pequenas atitudes. Seja no elogio, no cuidado com as palavras ou na escuta sincera, João estará construindo pontes e inspirando novas formas de convivência.
</t>
  </si>
  <si>
    <t>Aprimorar a Capacidade de Negociação com Parceiros - curto prazo</t>
  </si>
  <si>
    <t xml:space="preserve">Curso - Outro (Extracurricular) 
 JUSTIFICATIVA: 
João Marcos, melhorar sua negociação ampliará sua influência em projetos e relacionamentos institucionais, fortalecendo sua atuação estratégica.
  COMO REALIZAR A AÇÃO: 
 Participar de workshop presencial ou curso online sobre técnicas de negociação;
 Realizar simulações práticas de negociação com colegas ou mentores;
 Aplicar as técnicas aprendidas em reuniões externas com parceiros e stakeholders.
  ONDE FAZER: 
 ESPM - Negociação e Persuasão na Prática
 https://www.espm.br/cursos/dynamic/atualizacao/update/negociacao-e-persuasao-na-pratica/?utm_source=adwords&amp;utm_term=&amp;utm_campaign=SP-DYNAMIC-2025_2-SEARCH-DINAMICO-LINKS&amp;utm_medium=ppc&amp;hsa_mt=&amp;hsa_ad=722136294377&amp;hsa_net=adwords&amp;hsa_src=g&amp;hsa_kw=&amp;hsa_tgt=dsa-2415996227928&amp;hsa_cam=21919387377&amp;hsa_acc=9834753393&amp;hsa_ver=3&amp;hsa_grp=171184062136&amp;gad_source=1&amp;gad_campaignid=21919387377&amp;gbraid=0AAAAAC3rZsD6kgJRt_hI2ZVrbWQdq7jD5&amp;gclid=Cj0KCQjwlMfABhCWARIsADGXdy--epGoCjEJznyeSEz-o16gZwPXKVmbuCepJP4DFjB-VlKJ6PJ7qqEaAk1OEALw_wcB 
 Workshops presenciais promovidos por instituições parceiras;
 Simulações internas organizadas pela equipe.
  COMO COMPROVAR: 
 Certificado de participação no curso ou workshop;
 Relatório detalhado descrevendo as técnicas utilizadas e os resultados obtidos em reuniões reais.
</t>
  </si>
  <si>
    <t xml:space="preserve">Reforçar o Comprometimento com Metas e Resultados - </t>
  </si>
  <si>
    <t xml:space="preserve">Ferramenta de Planejamento 
 Plano de Desenvolvimento Individual (PDI) – João Marcos Competência:  Foco em Resultados
 📌  Justificativa: 
João Marcos, esta ação visa ampliar sua consistência na entrega de metas com foco em resultados sustentáveis, promovendo uma atuação mais estratégica, organizada e orientada a desempenho com impacto positivo na regional.
 🛠️  Como Realizar a Ação: 
 Definir  metas semanais claras e objetivas , alinhadas com os objetivos da regional.
 Acompanhar as entregas em um  painel de indicadores , visualizando o progresso em tempo real.
 Utilizar uma  planilha de controle  para registrar avanços, dificuldades e ajustes realizados.
 📍  Onde Fazer: 
 No  painel de metas  da regional
 Durante as  reuniões da equipe 
 Em um  Excel próprio ou compartilhado  de acompanhamento de metas
 Udemy - Melhore Resultados com Gestão Metas e Avaliação Performance
 https://www.udemy.com/course/melhore-resultados-com-gestao-metas-e-avaliacao-desempenho/?utm_source=adwords&amp;utm_mediu 
 📑  Como Comprovar: 
 Painel de indicadores  preenchido com evidências das entregas 
 Relatório consolidado  com as metas alcançadas, desafios enfrentados e lições aprendidas
</t>
  </si>
  <si>
    <t xml:space="preserve">Estimular o Pensamento Estratégico - Médio Prazo </t>
  </si>
  <si>
    <t xml:space="preserve">Ação Interna de Bem-Estar 
 JUSTIFICATIVA: 
João Marcos deve desenvolver o pensamento estratégico a fim de ampliar sua contribuição em iniciativas de médio e longo prazo, alinhadas aos objetivos institucionais.
 COMO REALIZAR A AÇÃO: 
 Participar de capacitação específica em pensamento estratégico (curso online ou workshop);
 Estudar e analisar o plano regional vigente, identificando oportunidades e desafios;
 Elaborar e propor uma iniciativa estratégica alinhada às diretrizes institucionais e às necessidades regionais.
 ONDE FAZER: 
 Fundação Dom Cabral - PGA | Programa de Gestão Avançada
 https://fdcagora.fdc.org.br/pga?utm_source=RAI_PERFORMANCE_GOOGLE_SEARCH_TRAFEGO_CPC_ABERTOS_PGA-FEV-MAI&amp;utm_medium=CPC&amp;utm_campaign=RAI_PERFORMANCE_GOOGLE_SEARCH_TRAFEGO_CPC_ABERTOS_PGA-FEV-MAI&amp;utm_term=RAI_PERFORMANCE_GOOGLE_SEARCH_TRAFEGO_CPC_ABERTOS_PGA-FEV-MAI_NET_CLUSTER3_TEXTO&amp;gad_source=1&amp;gad_campaignid=22188505104&amp;gbraid=0AAAAADm2ukVP-tifXdbQ1ob0xT72dGLpM&amp;gclid=Cj0KCQjwlMfABhCWARIsADGXdy_U9KHEsVVw0turZI6npH7dxVlJFXxDNVWtqNb25EAyNCjbLMq2gdoaAmO2EALw_wcB 
 Reuniões de planejamento e estratégia com a equipe;
 Consulta e estudo de documentos institucionais e do plano regional.
 COMO COMPROVAR: 
 Entrega de uma análise de cenário (diagnóstico estratégico);
 Apresentação de uma proposta de ação estratégica documentada;
 Parecer formal da liderança direta avaliando a aplicabilidade e relevância da proposta.
</t>
  </si>
  <si>
    <t>Cumprir Normas de Saúde e Segurança no Trabalho (SIPAT/CIPA)</t>
  </si>
  <si>
    <t xml:space="preserve">Ação Interna de Bem-Estar
 Plano de Desenvolvimento Individual (PDI) – João Marcos Competência:  Saúde e Segurança no Trabalho
 📌  Justificativa: 
João Marcos, essa ação é obrigatória e fundamental para reforçar a responsabilidade coletiva com a saúde e segurança no ambiente de trabalho. Sua participação contribuirá para um ambiente mais seguro, saudável e consciente.
 🛠️  Como Realizar a Ação: 
 Participar ativamente da  Semana Interna de Prevenção de Acidentes do Trabalho (SIPAT) .
 Contribuir com uma  proposta de ação prática  para segurança ou bem-estar no ambiente de trabalho.
 Discutir a proposta com a equipe e implementar, se possível, com apoio da coordenação.
 📍  Onde Fazer: 
 Durante a programação da  SIPAT 
 Em  reuniões temáticas internas  ou no  espaço físico da unidade 
 📑  Como Comprovar: 
 Apresentar o  certificado de participação na SIPAT 
 Relatar a  ação sugerida e realizada , com registro da aplicação (fotos, atas, materiais de apoio)
</t>
  </si>
  <si>
    <t xml:space="preserve">Realizar leitura técnica e reflexiva com base na Biblioteca Sebrae- Médio Prazo </t>
  </si>
  <si>
    <t xml:space="preserve">
 Objetivo da Ação Ampliar e atualizar a base de conhecimento técnico e conceitual do colaborador, promovendo aplicação prática nos atendimentos e projetos do Sebrae.
   Justificativa 
 João, incluir uma rotina de leitura orientada permitirá uma atualização constante e aprofundamento em temas relevantes à sua atuação. Isso fortalecerá sua base conceitual e contribuirá para a aplicação mais eficiente dos conhecimentos nos contextos do atendimento e desenvolvimento de projetos, promovendo maior segurança técnica e autoridade no conteúdo compartilhado com os clientes.
   Como Realizar a Ação Escolher um livro técnico por mês relacionado à sua área de atuação, preferencialmente da biblioteca Sebrae ou por recomendação institucional.
 Ler o material durante o mês, reservando períodos específicos na agenda.
 Produzir um resumo com os principais aprendizados e, sempre que possível, incluir exemplos práticos de como aquele conteúdo pode ser aplicado em sua rotina de trabalho (atendimento ou projeto).
   Onde Realizar Biblioteca Sebrae
 App Kindle
 Grupo de estudos técnico (se houver)
   Como Comprovar Relatório de leitura contendo:
Título e autor do livro
Principais aprendizados
Exemplo prático de aplicação no atendimento ou projeto
 Entrega mensal via plataforma ou e-mail ao gestor imediato
</t>
  </si>
  <si>
    <t xml:space="preserve">JUSTIFICATIVA Esta ação integra o  Programa de Integridade do Sistema Sebrae  e é fundamental para o fortalecimento de uma cultura organizacional baseada na  ética, transparência e responsabilidade . A realização do curso é  obrigatória para todos os colaboradores , reforçando o compromisso com práticas íntegras no ambiente de trabalho.
 COMO REALIZAR A AÇÃO Acesse a  Plataforma UC Sebrae ;
 Pesquise pelo curso  “Programa de Integridade” ;
 Conclua todos os  módulos obrigatórios ;
 Reflita sobre os conteúdos e  registre suas percepções , conforme orientações internas (quando aplicável).
 ONDE FAZER Na  Plataforma UC Sebrae 
  (pesquisar por: Programa de Integridade) 
 COMO COMPROVAR Certificado de conclusão  emitido pela própria plataforma ao final do curso.
</t>
  </si>
  <si>
    <t>Desenvolver Postura de Liderança Positiva- médio prazo</t>
  </si>
  <si>
    <t xml:space="preserve">Leitura Técnica 
 JUSTIFICATIVA : João Marcos, desenvolver sua liderança positiva fortalecerá sua referência técnica e comportamental.	
 COMO REALIZAR A AÇÃO : Ler livro sobre liderança positiva, identificar comportamentos-chave e aplicar no dia a dia com registro semanal.	
 ONDE FAZER : Leitura individual, grupo de estudo, mentoring informal.	
 COMO COMPROVAR:  Resumo das lições aplicadas e feedback da equipe.	
</t>
  </si>
  <si>
    <t>Aplicar Técnicas de Feedback Construtivo - curto prazo</t>
  </si>
  <si>
    <t xml:space="preserve">Exercício Prático 
 JUSTIFICATIVA : João Marcos, aplicar feedbacks estruturados fortalece o engajamento da equipe e a cultura de desenvolvimento.	
 COMO REALIZAR A AÇÃO : Estudar modelo SBI de feedback, aplicar com ao menos dois colegas e solicitar retorno sobre clareza da comunicação.	
 ONDE FAZER : Plataforma de aprendizagem, reuniões com colegas, role play.	
 COMO COMPROVAR : Registro da aplicação do feedback e retorno recebido.	
</t>
  </si>
  <si>
    <t xml:space="preserve"> Desenvolver Postura de Liderança Positiva - médio prazo</t>
  </si>
  <si>
    <t xml:space="preserve">Leitura Técnica 
 Objetivo da Ação: 
Fortalecer a atuação de João Marcos como uma referência técnica e comportamental por meio do desenvolvimento da liderança positiva.
  Justificativa: 
João Marcos, desenvolver sua liderança positiva fortalecerá sua influência como modelo profissional, promovendo engajamento da equipe, construção de um ambiente colaborativo e maior alinhamento entre comportamento e performance. A liderança positiva é um diferencial competitivo que amplia sua capacidade de inspirar e gerar resultados sustentáveis
 .
  Como Realizar a Ação: 
Ler um livro sobre liderança positiva (ex.:  "O Jeito Harvard de Ser Feliz" ,  "Liderança Positiva"  de Kim Cameron ou similar), identificar comportamentos-chave durante a leitura e aplicar no dia a dia com registros semanais das situações em que utilizou essas práticas. Incentivar momentos de escuta ativa, reforço positivo e reconhecimento nas interações com a equipe.
  Onde Fazer: 
Leitura individual (em casa ou no trabalho), participação em grupo de estudo com colegas, ou trocas via mentoring informal com lideranças da organização.
 Amazom-  "O Jeito Harvard de Ser Feliz" ,  "Liderança Positiva"  de Kim Cameron 
 https://www.amazon.com.br/s?k=o+jeito+harvard+de+ser+feliz&amp;adgrpid=80144530214&amp;hvadid=425954652201&amp;hvdev=c&amp;hvlocphy=9198184&amp;hvnetw=g&amp;hvqmt=e&amp;hvrand=8733560252682439906&amp;hvtargid=kwd-412061056783&amp;hydadcr=5659_11235235&amp;mcid=67b2b0b4987a32de9729106cd55c3bb3&amp;tag=hydrbrgk-20&amp;ref=pd_sl_7x97fwglp2_e 
 Amazom- O Poder da Liderança Positiva-Jon Gordon
 https://www.amazon.com.br/touche/dp/8550802859?__mk_pt_BR=%C3%85M%C3%85%C5%BD%C3%95%C3%91&amp;dib=eyJ2IjoiMSJ9.YjvX5IykfElUwAShnUHm21MCX5cckw6zt-obKWJr56iInsIHoPdFH3j4g-D_9LZJEpD8X5QafZI7DZPx2aDdXSXP4WCRf8GfveAeySw_f-D5_ZRIWEgM6iqkiHS0jBJnMk5-_evoh-pIBpRRnXzt6w_64BETohlez-iqIWaeOQe-eAT_Kjc1PubCEdLCdehMb-tb8xBnlRDtbn4xRjeurxC5yxp2C1lw5vZcnk0ceh8Dh7Xh8umrpSRqwExSCAawX49Aph7bIm68iHHodQx1hb3lcrIxzKJ5rzA-irAGQNE.MHjl5Td6Oa2_bk3foojljRA6FmLBIKYux_MDU3sdtAI&amp;dib_tag=se&amp;keywords=&amp;qid=1721600860&amp;sr=8-1&amp;linkCode=ll1&amp;tag=touchelivros-20&amp;linkId=4b65cb4461b2770039252f028c250bba&amp;language=pt_BR&amp;ref_=as_li_ss_tl 
  Como Comprovar: 
Entrega de um resumo com as principais lições aprendidas e seus reflexos práticos na rotina de trabalho. Apresentação de feedbacks recebidos da equipe sobre o impacto das atitudes inspiradas pela liderança positiva.
</t>
  </si>
  <si>
    <t xml:space="preserve">Aplicar Técnicas de Feedback Construtivo - </t>
  </si>
  <si>
    <t xml:space="preserve">Exercício Prático 
 Objetivo da Ação Desenvolver habilidades de comunicação assertiva por meio da prática estruturada de feedbacks, promovendo um ambiente de confiança e melhoria contínua nas interações com colegas.
   Justificativa João Marcos, aplicar feedbacks estruturados fortalece o engajamento da equipe, promove alinhamento de expectativas e consolida uma cultura de desenvolvimento constante. A prática contribui diretamente para a construção de relações profissionais mais transparentes, aumentando a eficácia na comunicação e na gestão de conflitos.
   Como Realizar a Ação Estudar o modelo de feedback  SBI (Situação – Comportamento – Impacto) , disponível em plataformas de aprendizagem.
 Leitura Recomendada
 Preparar dois momentos para aplicação prática do modelo com colegas da equipe, de forma respeitosa e com foco em desenvolvimento.
 Solicitar retorno dos colegas sobre a clareza e receptividade do feedback aplicado.
 Refletir sobre os aprendizados e registrar os resultados obtidos com a prática.
   Onde Realizar Desenvolvimento da Cultura de Feedback para Líderes
 https://www.espm.br/cursos/dynamic/atualizacao/trends/desenvolvimento-da-cultura-de-feedback-para-lideres/?utm_source=adwords&amp;utm_term=&amp;utm_campaign=EAD-DYNAMIC-2025_1-SEARCH-DINAMICO-CAT&amp;utm_medium=ppc&amp;hsa_mt=&amp;hsa_ad=748032212635&amp;hsa_net=adwords&amp;hsa_src=g&amp;hsa_kw=&amp;hsa_tgt=dsa-46635476817&amp;hsa_cam=22469514651&amp;hsa_acc=9834753393&amp;hsa_ver=3&amp;hsa_grp=183747216892&amp;gad_source=1&amp;gbraid=0AAAAAC3rZsBWO8vmZNqZTgLAlzFVzB9sH&amp;gclid=Cj0KCQjw8cHABhC-ARIsAJnY12xspnlR_HTe9yayEROeiujiIR9sANlKMIsT_130ofp6QingVnBFPg0aAgoSEALw_wcB 
 Ebook- Alerta profissional necessário Feedback:
 https://gamma.app/docs/Alerta-profissional-necessario-Feedback-hhtnxeu6jlh2yar 
 Reuniões de equipe ou encontros individuais com colegas
 Simulações e role plays
   Como Comprovar Registro escrito da aplicação do feedback utilizando o modelo SBI
 Relato breve sobre o retorno recebido dos colegas
 Reflexão final sobre a experiência e aprendizados adquiridos
</t>
  </si>
  <si>
    <t xml:space="preserve">Fortalecer a Proatividade na Solução de Problemas- Médio Prazo </t>
  </si>
  <si>
    <t xml:space="preserve">Ação Interna de Bem-Estar 
 Objetivo da Ação: 
Estimular a atuação proativa de João Marcos no ambiente de trabalho, incentivando a antecipação de necessidades e a iniciativa frente a desafios cotidianos.
  Justificativa: 
João Marcos, desenvolver sua proatividade o ajudará a antecipar desafios e agir com mais autonomia, reforçando sua postura de protagonismo. Essa competência é essencial para a construção de soluções mais ágeis, melhora da performance e maior contribuição para os objetivos do time e da organização.
  Como Realizar a Ação: 
Observar o dia a dia da equipe e identificar pelo menos duas situações por semana em que seja possível antecipar ações, propor melhorias ou evitar problemas. Registrar essas iniciativas em um plano de ação e apresentá-las em reuniões de equipe, compartilhando os aprendizados e os resultados gerados. Sempre que possível, alinhar as propostas com o líder direto.
  Onde Fazer: 
Durante reuniões internas, no planejamento semanal de atividades e na execução de tarefas reais, especialmente em momentos que demandam tomada de decisão rápida ou organização de processos.
  Como Comprovar: 
Relatório com registro das ações antecipadas, descrevendo o contexto, a iniciativa tomada e os resultados observados. Esse registro pode ser feito quinzenalmente e validado pelo líder ou colega envolvido nas ações.
</t>
  </si>
  <si>
    <t xml:space="preserve"> Estimular a Autoconfiança e Tomada de Decisão Autônoma-  Médio Prazo </t>
  </si>
  <si>
    <t xml:space="preserve">Ação Interna de Bem-Estar 
 Plano de Desenvolvimento Individual (PDI) – João Marcos Competência:  Autoconfiança &amp; Liderança
  Objetivo da Ação: 
Desenvolver maior segurança nas decisões e nas interações com os pares, promovendo postura de liderança mais assertiva e inspiradora.
  Justificativa: 
João Marcos, ao fortalecer sua autoconfiança você se tornará mais seguro nas decisões e no relacionamento com os pares. Essa competência é essencial para exercer influência positiva, assumir protagonismo e lidar com desafios com mais firmeza.
  Como Realizar a Ação: 
 Participar de um treinamento de liderança com foco em desenvolvimento da autoconfiança (sugestão: cursos da Universidade Sebrae).
 Aplicar os aprendizados em situações reais do dia a dia profissional.
 Manter um  diário de decisões , registrando os contextos, as escolhas feitas, os resultados e uma autoavaliação crítica de cada situação.
  Onde Fazer: 
 Universidade Sebrae
         IPED - TOMADA DE DECISÃO BASEADA EM DADOS
   https://www.iped.com.br/administracao/curso/tomada-decisao-baseada-dados 
 INTEGRAÇÃO escola de negócios - CURSO DE LIDERANÇA PDL
   https://materiais.integracao.com.br/pdl-integracao?utm_source=google&amp;utm_medium=cpc&amp;utm_campaign=pesquisa-cursos-pdl-programa-desenvolvimento-lideres&amp;gad_source=1 
 Encontros com pares para troca de experiências
 Simulações práticas durante treinamentos ou reuniões
  Como Comprovar: 
 Diário de decisões com registros semanais e reflexões críticas
 Autoavaliação final destacando evolução na segurança e clareza das decisões tomadas
</t>
  </si>
  <si>
    <t>Aprimorar a Capacidade de Autogestão e Disciplina -curto prazo</t>
  </si>
  <si>
    <t xml:space="preserve">Evento 
  Plano de Desenvolvimento Individual (PDI) – João Marcos
 Competência:  Relacionamento Institucional &amp; Networking Estratégico
  Objetivo da Ação: 
Fortalecer a atuação institucional por meio da ampliação da rede de contatos profissionais, promovendo trocas de boas práticas, parcerias estratégicas e maior integração com outras regionais e áreas.
 Justificativa: 
João, ampliar sua rede profissional abrirá portas para boas práticas e parcerias estratégicas. Estar conectado com diferentes áreas e profissionais favorece a inovação, a agilidade na solução de problemas e o fortalecimento da cultura organizacional.
  Como Realizar a Ação: 
Participar ativamente de eventos, feiras, fóruns e reuniões – presenciais ou virtuais – com foco no intercâmbio de experiências. Registrar as interações e buscar aplicar os aprendizados ou propostas resultantes dos novos contatos.
  Sugestão de Onde/Como Fazer: 
 (A sugestão não implica obrigatoriedade. O colaborador pode buscar outra alternativa ou ser orientado pela UGP, desde que a ação mantenha o objetivo proposto.) Participação em eventos internos organizados pelo Sebrae
 Reuniões interregionais ou encontros temáticos
 Conexão ativa com colegas de outras regionais para troca de experiências
  Como Comprovar: 
 Certificados de participação em eventos ou feiras
 Relato descritivo de contatos estabelecidos
 Registro de interações relevantes (por e-mail, redes profissionais ou reuniões)
</t>
  </si>
  <si>
    <t xml:space="preserve">Desenvolver a Inteligência Emocional em Situações de Pressão- Curto Prazo </t>
  </si>
  <si>
    <t xml:space="preserve">Curso - Outro (Extracurricular) 
 Plano de Desenvolvimento Individual (PDI) – João Marcos Competência:  Inteligência Emocional &amp; Autogestão
  Objetivo da Ação: 
Aprimorar a capacidade de autogerenciamento emocional em situações de pressão, promovendo equilíbrio, clareza na tomada de decisões e relações interpessoais mais saudáveis no ambiente de trabalho.
  Justificativa: 
João Marcos, estou recomendando esta ação pois identificamos que seu desempenho em situações de pressão pode ser aprimorado por meio do autoconhecimento e controle emocional. Desenvolver essa habilidade irá contribuir para que você mantenha a performance, mesmo em contextos desafiadores.
  Como Realizar a Ação: 
 Realizar um curso de Inteligência Emocional (IE) na Universidade Sebrae ou em plataforma similar.
 Aplicar técnicas de regulação emocional aprendidas, como respiração consciente, pausa estratégica e reestruturação de pensamentos.
 Manter um registro semanal de reflexões sobre situações vividas, estratégias utilizadas e aprendizados obtidos.
  Onde Fazer: 
 APOIA- Como Lidar com Pressão
 https://www.apoia.com.br/cursos/cursos-de-recursos-humanos/curso-de-como-lidar-com-pressao-c634a/ 
         DESCOL- Autogestão
   https://descola.org/autogestao   
       EV.G -   Inteligência Emocional
   https://www.escolavirtual.gov.br/curso/318 
 Aplicativos especializados em IE (como MoodMeter, Zen, Meditopia)
 Espaço tranquilo ou reservado para prática de reflexão e escrita
  Como Comprovar: 
 Certificado de conclusão do curso de IE
 Registro escrito da aplicação das técnicas (pode ser em formato de diário ou planilha)
 Autoavaliação final destacando evolução percebida e pontos a melhorar
</t>
  </si>
  <si>
    <t>Realizar o curso “Entenda OKRs e Metodologias Ágeis em 20 minutos” e propor um OKR para sua área</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</si>
  <si>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“Entenda OKRs e Metodologias Ágeis em 20 minutos” e propor um OKR para sua área JUSTIFICATIVA: 
Joseane demonstra boa capacidade técnica, mas ainda apresenta pouco alinhamento com metas institucionais e foco em resultados. Essa ação visa ampliar seu planejamento com base em metas claras e mensuráveis.
 COMO REALIZAR A AÇÃO: 
 Acesse a plataforma indicada e realize o curso “Entenda OKRs e Metodologias Ágeis em 20 minutos”.
 Escolha uma entrega relevante da sua rotina.
 Construa um OKR composto por 1 objetivo e 2 a 3 resultados-chave.
 Compartilhe o OKR com sua liderança para validação e alinhamento.
 ONDE FAZER: 
 Universidade Sebrae
 Degreed
 YouTube (buscar por: “Como construir OKRs”)
  Estas são apenas sugestões — a escolha deve ser alinhada com sua liderança e validada pela UGP. 
 MATERIAL DE APOIO: 
 Curso “Entenda OKRs e Metodologias Ágeis em 20 minutos”
 Vídeos sobre construção de OKRs
 Modelos de OKR disponíveis na internet
 Artigos sobre metodologia ágil e gestão por resultados
 COMO COMPROVAR: 
 Certificado de conclusão do curso
 Documento com a proposta de OKR elaborado, validado pela liderança
 AÇÃO 2 – Participar de uma reunião de planejamento aplicando o conceito de sprint JUSTIFICATIVA: 
O sprint semanal ajuda a testar entregas ágeis com metas de curto prazo. A aplicação prática da metodologia fortalece o foco e o ritmo de entrega.
 COMO REALIZAR A AÇÃO: 
 Combine com a equipe a realização de uma reunião de planejamento usando o modelo de sprint.
 Defina metas claras para a semana com base em entregas prioritárias.
 Ao final da semana, revise os resultados alcançados e identifique aprendizados.
 Registre o processo e os resultados da sprint.
 ONDE FAZER: 
 Reuniões de planejamento da equipe
 Ferramentas de apoio como Planner, Trello ou Excel
  Estas são apenas sugestões — a escolha deve ser alinhada com sua liderança e validada pela UGP. 
 MATERIAL DE APOIO: 
 Modelos de sprint disponíveis online
 Ferramentas como Planner, Trello, Google Sheets
 Artigos ou vídeos sobre métodos ágeis e sprints
 COMO COMPROVAR: 
 Print da ferramenta com as metas da sprint e progresso
 Relato sobre a aplicação do sprint e os resultados, validado pela liderança
</t>
  </si>
  <si>
    <t>Realizar o curso “Inteligência Emocional – Sua Carreira em 20 minutos” e aplicar uma prática de autorregulação emocional durante 15 dias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</si>
  <si>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“Inteligência Emocional – Sua Carreira em 20 minutos” e aplicar uma prática de autorregulação emocional durante 15 dias JUSTIFICATIVA: 
Joseane tende a se calar diante de conflitos, o que pode gerar sobrecarga emocional. A prática de autorregulação ajuda a manter o equilíbrio emocional e a agir com mais consciência.
 COMO REALIZAR A AÇÃO: 
 Acesse e conclua o curso “Inteligência Emocional – Sua Carreira em 20 minutos”.
 Escolha uma técnica de autorregulação emocional apresentada no curso (ex: respiração consciente, diário de emoções).
 Aplique a técnica escolhida de forma contínua por 15 dias.
 Observe e registre os efeitos percebidos em situações de tensão ou conflito.
 ONDE FAZER: 
 Universidade Sebrae
 Plataforma Degreed
 Canal do YouTube (para aprofundar técnicas de autorregulação emocional)
  Estas são apenas sugestões — a escolha deve ser alinhada com sua liderança e validada pela UGP. 
 MATERIAL DE APOIO: 
 Curso “Inteligência Emocional – Sua Carreira em 20 minutos”
 Vídeos sobre respiração consciente, mindfulness e diário emocional
 Artigos sobre autorregulação e inteligência emocional
 COMO COMPROVAR: 
 Certificado de conclusão do curso
 Relato escrito com a técnica aplicada, duração e efeitos percebidos
 Validação pela liderança
 AÇÃO 2 – Criar um diário emocional com registro de situações desafiadoras e análise das reações JUSTIFICATIVA: 
O diário ajuda a identificar gatilhos emocionais e padrões de reação. Essa prática fortalece o autoconhecimento e o controle emocional.
 COMO REALIZAR A AÇÃO: 
 Crie um diário emocional em formato digital ou físico.
 Registre, por 7 dias, situações de tensão ou conflito vividas no trabalho.
 Descreva como reagiu, como se sentiu e o que poderia ter feito diferente.
 Ao final do período, analise os padrões emocionais e comportamentais identificados.
 ONDE FAZER: 
 Google Docs
 Aplicativos de notas (como Notion, Evernote ou Keep)
 Caderno físico ou planner pessoal
  Estas são apenas sugestões — a escolha deve ser alinhada com sua liderança e validada pela UGP. 
 MATERIAL DE APOIO: 
 Modelos de diário emocional
 Vídeos e artigos sobre autoconhecimento e inteligência emocional
 Técnicas de análise de padrões emocionais
 COMO COMPROVAR: 
 Relato com pelo menos 5 registros de situações desafiadoras
 Análise dos padrões emocionais observados
 Validação pela liderança
</t>
  </si>
  <si>
    <t>Participar do CONARH 2025 – Congresso Nacional sobre Gestão de Pessoas</t>
  </si>
  <si>
    <t xml:space="preserve">Segue duas ações que podem contribuir com o seu desenvolvimento na área de gestão de pessoas. 
Elas são  opcionais , mas recomendadas. Caso deseje propor outra alternativa, converse com sua liderança e registre a opção nos comentários para que possamos incluí-la no seu plano.
  Não é necessário apagar as ações abaixo — qualquer uma que concluir será considerada como AÇÃO REALIZADA. 
 AÇÃO 01 – Participar do CONARH 2025 – Congresso Nacional sobre Gestão de Pessoas JUSTIFICATIVA: 
Joseane demonstrou interesse por temas ligados à gestão de pessoas e neurociência. O CONARH é um evento de grande porte, com foco em inovação, liderança e cultura organizacional. Participar ampliará sua visão estratégica e fortalecerá suas entregas.
 COMO REALIZAR A AÇÃO: 
 Verifique a viabilidade da participação com sua liderança.
 Inscreva-se e participe do evento (presencial ou online).
 Registre os principais aprendizados obtidos.
 Aplique ao menos uma ideia discutida no evento em sua rotina de trabalho.
 ONDE FAZER: 
  https://conarh.org.br  – evento presencial em São Paulo (19 a 21/08/2025) ou formato online, se disponível.
Estas são apenas sugestões — a escolha deve ser alinhada com sua liderança e validada pela UGP.
 MATERIAL DE APOIO: 
 Programação do CONARH 2025
 Caderno de anotações ou aplicativo de registro de ideias (Notion, Word, etc.)
 Vídeos e conteúdos pós-evento (caso disponíveis)
 COMO COMPROVAR: 
Comprovante de participação + relatório com os principais aprendizados e proposta de aplicação prática.
Material deve ser validado pela liderança.
 AÇÃO 02 – Assistir a dois webinários da Universidade Sebrae e elaborar um mural com ideias aplicáveis JUSTIFICATIVA: 
Webinários são uma alternativa acessível e útil para atualização profissional contínua. Joseane poderá registrar e aplicar ideias que impactem diretamente sua rotina.
 COMO REALIZAR A AÇÃO: 
 Acesse a plataforma da Universidade Sebrae.
 Escolha e assista a dois webinários com temas relevantes para sua atuação.
 Registre os principais insights e reflexões.
 Elabore um mural visual com ideias que podem ser testadas na UGP.
 ONDE FAZER: 
Universidade Sebrae – plataforma de webinários.
Ferramentas como Canva, Word ou Padlet podem ser usadas para construir o mural.
Estas são apenas sugestões — a escolha deve ser alinhada com sua liderança e validada pela UGP.
 MATERIAL DE APOIO: 
 Webinários disponíveis na Universidade Sebrae
 Ferramentas de mural digital (Canva, Padlet, PowerPoint, etc.)
 Bloco de anotações para insights
 COMO COMPROVAR: 
Relatório ou mural visual com os insights obtidos e sugestões aplicáveis à rotina.
Material deve ser validado pela liderança.
</t>
  </si>
  <si>
    <t>AÇÃO: Realizar o curso “Mapeamento de Processos – Diagnóstico e Melhoria” e aplicar a técnica em processo real</t>
  </si>
  <si>
    <t xml:space="preserve">
 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01 – Realizar o curso “Mapeamento de Processos – Diagnóstico e Melhoria” e aplicar a técnica em processo real JUSTIFICATIVA: 
Joseane possui perfil operacional forte, mas ainda não aplica técnicas formais para mapear e propor melhorias nos processos. Essa ação traz estrutura e visão crítica para sua rotina.
 COMO REALIZAR A AÇÃO: 
 Realize o curso “Mapeamento de Processos – Diagnóstico e Melhoria”.
 Escolha um processo da sua área de atuação.
 Desenhe o fluxo atual do processo, identificando os principais pontos de atenção.
 Elabore uma proposta de melhoria simples com base na técnica aprendida.
 ONDE FAZER: 
Universidade Sebrae e YouTube (buscando por “Como mapear processos passo a passo”).
Estas são apenas sugestões — a escolha deve ser alinhada com sua liderança e validada pela UGP.
 MATERIAL DE APOIO: 
 Curso “Mapeamento de Processos – Diagnóstico e Melhoria” (Universidade Sebrae)
 Vídeo: “Como mapear processos passo a passo” (YouTube)
 Ferramentas de desenho de processos (Canva, Lucidchart, Bizagi Modeler, Word)
 COMO COMPROVAR: 
Certificado de conclusão do curso + mapa do processo com proposta de melhoria.
Material deve ser validado pela liderança.
 AÇÃO 02 – Participar de uma reunião com outra área para entender e comparar os processos existentes JUSTIFICATIVA: 
A troca com outras áreas permite ampliar a visão sistêmica e identificar oportunidades de melhoria que envolvem integração e comunicação intersetorial.
 COMO REALIZAR A AÇÃO: 
 Agende uma conversa com uma área diferente da sua.
 Registre o processo apresentado pela outra equipe.
 Compare com o processo da sua área.
 Elabore e registre pelo menos duas sugestões de melhoria conjunta.
 ONDE FAZER: 
Reuniões online ou presenciais; use ferramentas como Word, Canva ou bloco de notas para registro.
Estas são apenas sugestões — a escolha deve ser alinhada com sua liderança e validada pela UGP.
 MATERIAL DE APOIO: 
 Ferramentas de registro e comparação de processos (Word, Excel, Canva)
 Métodos simples de benchmarking interno e análise comparativa
 COMO COMPROVAR: 
Documento contendo:
 Comparativo entre os dois processos
 Duas sugestões de melhoria conjunta
O material deve ser validado pela liderança.
</t>
  </si>
  <si>
    <t xml:space="preserve">AÇÃO 1 – Realizar o curso “Programa de Integridade” na Plataforma UC Sebrae JUSTIFICATIVA: 
Esta ação integra o Programa de Integridade do Sistema Sebrae e é essencial para o fortalecimento da cultura organizacional baseada em ética e responsabilidade. A realização do curso é obrigatória para todos os colaboradores.
 COMO REALIZAR A AÇÃO: 
 Acesse a Plataforma UC Sebrae.
 Localize o curso “Programa de Integridade” utilizando a barra de pesquisa.
 Conclua todos os módulos obrigatórios do curso.
 Reflita sobre os conteúdos abordados e registre suas principais percepções e aprendizados.
 ONDE FAZER: 
 Plataforma UC Sebrae (pesquisar por: Programa de Integridade)
  Estas são apenas sugestões — a escolha deve ser alinhada com sua liderança e validada pela UGP. 
 MATERIAL DE APOIO: 
 Curso “Programa de Integridade” na UC Sebrae
 Documentos institucionais sobre o Código de Conduta, políticas e diretrizes de integridade
 Vídeos ou artigos complementares sobre ética organizacional e responsabilidade institucional
 COMO COMPROVAR: 
 Certificado de conclusão emitido pela Plataforma UC Sebrae
</t>
  </si>
  <si>
    <t>Aprender a construir e aplicar Tabela Dinâmica no Excel com dados reais da área</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</si>
  <si>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Aprender a construir e aplicar Tabela Dinâmica no Excel com dados reais da área JUSTIFICATIVA: 
Joseane precisa ampliar sua capacidade de análise estratégica. Iniciar o uso de tabela dinâmica permitirá desenvolver raciocínio analítico de forma prática e aplicada.
 COMO REALIZAR A AÇÃO: 
 Assista a vídeos ou cursos sobre tabelas dinâmicas no Excel.
 Escolha um conjunto de dados reais da sua área de atuação para aplicar a tabela dinâmica.
 Construa a tabela dinâmica utilizando os dados selecionados.
 Elabore um texto explicando os principais aprendizados e insights obtidos com a aplicação.
 ONDE FAZER: 
Universidade Sebrae (“Aprenda Excel na Prática”); YouTube (pesquisar “Como fazer Tabela Dinâmica no Excel”); Degreed.
  Estas são apenas sugestões — a escolha deve ser alinhada com sua liderança e validada pela UGP. 
 MATERIAL DE APOIO: 
 Cursos e vídeos sobre tabelas dinâmicas no Excel (YouTube, Universidade Sebrae, Degreed)
 Exemplos práticos de aplicação de tabelas dinâmicas
 COMO COMPROVAR: 
 Print da tabela dinâmica criada
 Texto explicativo dos aprendizados e observações
 Validação pela liderança
 AÇÃO 2 – Realizar o curso “Transformando dados em decisões” e aplicar os aprendizados em um mini relatório JUSTIFICATIVA: 
O curso ensina como estruturar argumentos e conclusões baseadas em dados, ajudando Joseane a evoluir sua visão estratégica e capacidade analítica.
 COMO REALIZAR A AÇÃO: 
 Realize o curso completo “Transformando dados em decisões” na Universidade Sebrae ou Degreed.
 Aplique os conceitos estudados em um conjunto de dados reais da sua área.
 Elabore um mini relatório demonstrando a aplicação prática dos aprendizados, com análises e conclusões baseadas nos dados.
 ONDE FAZER: 
Universidade Sebrae (“Transformando dados em decisões”); Degreed.
  Estas são apenas sugestões — a escolha deve ser alinhada com sua liderança e validada pela UGP. 
 MATERIAL DE APOIO: 
 Curso “Transformando dados em decisões”
 Materiais complementares sobre análise de dados e tomada de decisão baseada em dados
 COMO COMPROVAR: 
 Certificado de conclusão do curso
 Mini relatório contendo a aplicação prática dos conceitos estudados
 Validação pela liderança
</t>
  </si>
  <si>
    <t>Realizar o curso “Comunicação Não Violenta” e aplicar a técnica em 2 situações de conflito do cotidiano</t>
  </si>
  <si>
    <t xml:space="preserve">AÇÃO 1 – Realizar o curso “Comunicação Não Violenta” e aplicar a técnica em 2 situações de conflito do cotidiano JUSTIFICATIVA: 
Joseane tende a evitar enfrentamentos, o que pode dificultar a resolução de conflitos. O curso ensina a identificar sentimentos, necessidades e formular pedidos claros, promovendo maior assertividade e empatia nas interações.
 COMO REALIZAR A AÇÃO: 
 Acesse a plataforma e conclua o curso completo sobre Comunicação Não Violenta.
 Reflita sobre duas situações reais vividas recentemente em que houve conflito ou desconforto.
 Aplique os quatro passos da CNV (observação, sentimento, necessidade e pedido) em conversas futuras relacionadas a essas situações.
 Registre o efeito da aplicação da técnica e os resultados percebidos.
 ONDE FAZER: 
 Universidade Sebrae
 Plataforma Degreed (buscar por “Comunicação Não Violenta”)
 YouTube (vídeos complementares sobre o tema)
  Estas são apenas sugestões — a escolha deve ser alinhada com sua liderança e validada pela UGP. 
 MATERIAL DE APOIO: 
 Curso de Comunicação Não Violenta (Degreed / Universidade Sebrae)
 Vídeos explicativos no YouTube sobre os 4 passos da CNV
 Fichas de registro de aplicação prática (modelo próprio ou institucional)
 COMO COMPROVAR: 
 Certificado de conclusão do curso
 Relato por escrito da aplicação da técnica em duas situações, com análise dos resultados obtidos
 Validação pela liderança
 AÇÃO 2 – Ler o livro “Comunicação Não Violenta” de Marshall Rosenberg e elaborar um plano de aplicação pessoal JUSTIFICATIVA: 
A leitura aprofunda a teoria da Comunicação Não Violenta e ajuda a criar um plano estruturado de mudança no estilo comunicacional, favorecendo relações mais colaborativas e resolutivas.
 COMO REALIZAR A AÇÃO: 
 Leia o livro “Comunicação Não Violenta”, de Marshall Rosenberg.
 Escolha três contextos de sua rotina profissional em que a CNV possa ser aplicada (ex: reuniões, conversas difíceis, alinhamentos de equipe).
 Elabore um plano pessoal descrevendo como poderá agir com base nos princípios aprendidos, adaptando-os à sua realidade.
 ONDE FAZER: 
 Biblioteca Sebrae
 YouTube (resumos do livro “Comunicação Não Violenta”)
 Google Livros ou outras plataformas digitais de leitura
  Estas são apenas sugestões — a escolha deve ser alinhada com sua liderança e validada pela UGP. 
 MATERIAL DE APOIO: 
 Livro “Comunicação Não Violenta” – Marshall Rosenberg
 Vídeos de resumo e análise do conteúdo no YouTube
 Planilha ou modelo para plano de aplicação pessoal
 COMO COMPROVAR: 
 Relatório com plano de aplicação pessoal contendo três estratégias práticas relacionadas à CNV
 Validação pela liderança
</t>
  </si>
  <si>
    <t>Participar de uma experiência de mentoria reversa para aprender novas ferramentas ou práticas</t>
  </si>
  <si>
    <t xml:space="preserve">SEGUEM TRÊS AÇÕES: 
Todas as ações abaixo são indicações para o seu desenvolvimento e que entendemos podem lhe ajudar neste desafio de aprimorar suas competências. ELAS SÃO OPCIONAIS — você pode escolher fazer apenas uma, duas ou as três.
Caso deseje propor uma ação diferente destas, converse com sua liderança e registre sua sugestão nos comentários para que possamos incluí-la no seu plano.
Não há necessidade de apagar as opções já listadas — qualquer uma que você concluir será considerada como  AÇÃO REALIZADA .
 AÇÃO 1 – Participar de uma experiência de mentoria reversa para aprender novas ferramentas ou práticas JUSTIFICATIVA: 
A integração de saberes entre profissionais com perfis e vivências diferentes amplia o repertório técnico e comportamental. Essa ação fortalece a escuta ativa, a abertura à inovação e a colaboração entre pares.
 COMO REALIZAR A AÇÃO: 
 Identifique um colega com domínio em ferramentas ou práticas que você deseja aprender.
 Convide esse colega para participar de uma experiência de mentoria reversa.
 Combine e realize ao menos dois encontros (presenciais ou virtuais).
 Registre os principais aprendizados, reflexões e possíveis aplicações práticas.
 ONDE FAZER: 
 Reuniões presenciais ou online (Google Meet, Microsoft Teams)
 Documento em Word ou formulário simples para registro
 MATERIAL DE APOIO: 
 Ferramentas de videoconferência
 Formulário de registro ou roteiro de aprendizados (opcional)
 COMO COMPROVAR: 
 Relato escrito com os principais aprendizados, exemplos de aplicação prática e comentário do colega mentor
 Validação pela liderança
 AÇÃO 2 – Participar de grupo de troca de práticas com outra regional e apresentar uma lição aprendida JUSTIFICATIVA: 
A troca entre colegas de diferentes regionais amplia repertório e permite a adaptação de boas práticas. Essa vivência estimula a atualização e protagonismo profissional.
 COMO REALIZAR A AÇÃO: 
 Participe de uma reunião de grupo de troca de práticas com uma regional diferente.
 Observe as experiências compartilhadas pelos colegas.
 Escolha uma prática observada que seja aplicável à sua realidade.
 Elabore uma proposta de adaptação ou implementação local.
 Compartilhe a lição aprendida com sua equipe ou liderança.
 ONDE FAZER: 
 Reunião entre regionais realizada via Google Meet, Microsoft Teams ou presencial
 Documento compartilhado para registro
 MATERIAL DE APOIO: 
 Roteiros de reunião ou atas de encontros anteriores
 Documento modelo para registro de lições aprendidas
 COMO COMPROVAR: 
 Relatório com a prática observada e proposta de adaptação à realidade local
 Validação pela liderança
 AÇÃO 3 – Realizar o curso "Gestão Colaborativa" JUSTIFICATIVA: 
Fortalecer a cultura de colaboração é essencial em um ambiente de constantes transformações. O curso oferece fundamentos e práticas para desenvolver o trabalho em rede, a inteligência coletiva e a atuação em equipes mais integradas.
 COMO REALIZAR A AÇÃO: 
 Acesse o curso gratuito de "Gestão Colaborativa".
 Realize o curso em seu ritmo, observando os conceitos e exemplos aplicáveis à sua rotina.
 Anote os pontos principais que podem ser colocados em prática na sua equipe.
 Ao final, salve o certificado ou registro de conclusão.
 COMO COMPROVAR: 
 Certificado de conclusão ou print do curso finalizado
 Resumo Final: 
Fortalecer a colaboração e ampliar seu repertório profissional passa por conexões, trocas e aprendizados intencionais. Escolha a ação que mais se conecta com seu momento — e invista no seu desenvolvimento com propósito!
</t>
  </si>
  <si>
    <t>Criar e implementar uma microproposta de melhoria para seu setor, com base em desafio real</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</si>
  <si>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Criar e implementar uma microproposta de melhoria para seu setor, com base em desafio real JUSTIFICATIVA: 
A Avaliação e o Questionário indicam que Joseane possui comprometimento com a execução, mas ainda exerce pouco protagonismo em propor mudanças estruturais. Estimular essa iniciativa favorece sua evolução para uma atuação mais estratégica.
 COMO REALIZAR A AÇÃO: 
 Identifique um ponto de melhoria na rotina da área.
 Elabore uma proposta simples e clara para a melhoria identificada.
 Apresente a proposta ao gestor para alinhamento e aprovação.
 Implemente a microproposta com o apoio do gestor e acompanhe os resultados.
 ONDE FAZER: 
 Ambiente de trabalho
 Reuniões internas
 Utilizando ferramentas como Word, Canva ou Lucidchart para elaboração da proposta
  Estas são apenas sugestões — a escolha deve ser alinhada com sua liderança e validada pela UGP. 
 MATERIAL DE APOIO: 
 Ferramentas de documentação (Word, Canva, Lucidchart)
 Guias ou modelos de propostas de melhoria
 Feedback e orientação do gestor
 COMO COMPROVAR: 
 Documento escrito contendo a proposta de melhoria
 Evidências da aplicação prática da proposta (exemplo: registros, fotos, relatórios)
 Validação pela liderança
 AÇÃO 2 – Participar do curso “Atitudes Empreendedoras” e construir plano de protagonismo individual JUSTIFICATIVA: 
O curso oferece conteúdos que estimulam iniciativa e capacidade de realização, complementando a prática com uma base estruturada para o desenvolvimento do protagonismo.
 COMO REALIZAR A AÇÃO: 
 Realize o curso “Atitudes Empreendedoras” disponível na Universidade Sebrae ou Degreed.
 Após a conclusão, elabore um plano individual contendo três atitudes práticas de protagonismo que pode assumir no dia a dia.
 Apresente o plano à liderança para alinhamento e validação.
 ONDE FAZER: 
 Plataforma Universidade Sebrae (curso “Atitudes Empreendedoras”)
 Plataforma Degreed
  Estas são apenas sugestões — a escolha deve ser alinhada com sua liderança e validada pela UGP. 
 MATERIAL DE APOIO: 
 Curso “Atitudes Empreendedoras” (vídeos, materiais complementares)
 Ferramentas para elaboração do plano individual (Word, Excel, etc.)
 COMO COMPROVAR: 
 Certificado de conclusão do curso
 Documento escrito contendo o plano com as três atitudes descritas
 Validação pela liderança
</t>
  </si>
  <si>
    <t>Concluir a trilha “Jornada Fundamental de Colaboradores – Universidade Sebrae”</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</si>
  <si>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Concluir a trilha “Jornada Fundamental de Colaboradores – Universidade Sebrae” JUSTIFICATIVA: 
A integração institucional fortalece o vínculo com os valores da organização e melhora a compreensão do papel de cada área. Joseane poderá visualizar com mais clareza como sua atuação contribui com os objetivos maiores.
 COMO REALIZAR A AÇÃO: 
 Acesse a Universidade Sebrae.
 Localize a trilha obrigatória “Jornada Fundamental de Colaboradores”.
 Conclua todos os módulos propostos na trilha.
 ONDE FAZER: 
Universidade Sebrae – Trilha obrigatória “Jornada Fundamental de Colaboradores”.
  Estas são apenas sugestões — a escolha deve ser alinhada com sua liderança e validada pela UGP. 
 MATERIAL DE APOIO: 
 Plataforma Universidade Sebrae
 Conteúdo da trilha “Jornada Fundamental de Colaboradores”
 COMO COMPROVAR: 
 Certificado de conclusão da trilha
 Validação pela liderança
 AÇÃO 2 – Assistir ao vídeo institucional do Sebrae TO e registrar conexões com sua função JUSTIFICATIVA: 
Complementar a trilha com material audiovisual reforça o sentimento de pertencimento e permite refletir sobre o impacto da própria função no todo.
 COMO REALIZAR A AÇÃO: 
 Assista ao vídeo institucional do Sebrae TO, disponível no site oficial ou canal do YouTube.
 Registre os valores e as mensagens principais apresentadas no vídeo.
 Relacione essas informações com sua atuação profissional e sua função na organização.
 ONDE FAZER: 
Site oficial do Sebrae TO ou canal oficial do YouTube.
  Estas são apenas sugestões — a escolha deve ser alinhada com sua liderança e validada pela UGP. 
 MATERIAL DE APOIO: 
 Vídeo institucional do Sebrae TO
 Ferramentas para registro reflexivo (documento Word, planilha, etc.)
 COMO COMPROVAR: 
 Relato reflexivo contendo as conexões percebidas entre o vídeo e sua função
 Validação pela liderança
</t>
  </si>
  <si>
    <t>Realizar o curso “Gestão do Tempo – Sua Carreira em 20 minutos” e aplicar uma técnica por 15 dias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</si>
  <si>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“Gestão do Tempo – Sua Carreira em 20 minutos” e aplicar uma técnica por 15 dias JUSTIFICATIVA: 
A autoavaliação de Joseane aponta sobrecarga e dificuldade de priorização. O curso oferece ferramentas práticas para organizar tarefas e eliminar distrações.
 COMO REALIZAR A AÇÃO: 
 Acesse e conclua o curso “Gestão do Tempo – Sua Carreira em 20 minutos”.
 Escolha uma técnica de gestão do tempo abordada (ex: agenda por blocos, matriz de Eisenhower).
 Aplique a técnica escolhida na sua rotina por 15 dias consecutivos.
 Avalie os ganhos em termos de organização, foco e produtividade.
 ONDE FAZER: 
 Universidade Sebrae
 Plataforma Degreed
 Canal do YouTube (se houver versão do conteúdo)
  Estas são apenas sugestões — a escolha deve ser alinhada com sua liderança e validada pela UGP. 
 MATERIAL DE APOIO: 
 Curso “Gestão do Tempo – Sua Carreira em 20 minutos”
 Recursos sobre técnicas de gestão do tempo (ex: vídeos sobre matriz de Eisenhower, agenda por blocos)
 COMO COMPROVAR: 
 Certificado de conclusão do curso
 Relato escrito com a técnica aplicada, período de uso e efeitos percebidos
 Validação pela liderança
 AÇÃO 2 – Criar um painel visual de foco semanal e revisar os resultados após duas semanas JUSTIFICATIVA: 
O painel visual ajuda a manter o foco e a visualizar prioridades. A revisão dos resultados estimula a disciplina, a autorreflexão e o aprimoramento da gestão do tempo.
 COMO REALIZAR A AÇÃO: 
 Crie um painel visual com até 3 metas por dia ou por semana, organizadas de forma clara e acessível.
 Utilize esse painel para guiar suas atividades durante duas semanas consecutivas.
 Ao final do período, registre os acertos, ajustes necessários e lições aprendidas.
 Avalie os impactos sobre seu foco, organização e produtividade.
 ONDE FAZER: 
 Quadro físico (lousa, planner, mural)
 Ferramentas digitais como Trello, Excel ou aplicativos de planejamento
  Estas são apenas sugestões — a escolha deve ser alinhada com sua liderança e validada pela UGP. 
 MATERIAL DE APOIO: 
 Trello, Google Sheets ou planners físicos
 Modelos de quadro Kanban ou listas de tarefas semanais
 Vídeos sobre foco e organização visual
 COMO COMPROVAR: 
 Foto ou print do painel visual utilizado
 Relato com análise dos resultados após as duas semanas de uso
 Validação pela liderança
</t>
  </si>
  <si>
    <t>Conduzir uma mini ação de engajamento com colegas da equipe</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</si>
  <si>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Conduzir uma mini ação de engajamento com colegas da equipe JUSTIFICATIVA: 
A Avaliação mostra que Joseane é reconhecida como referência técnica, mas ainda pouco ativa em fomentar engajamento coletivo. Essa ação fortalece sua influência positiva no grupo.
 COMO REALIZAR A AÇÃO: 
 Escolha um tema relevante para a equipe (exemplo: bem-estar, celebrações, boas práticas).
 Planeje a ação, definindo formato e objetivos (exemplo: roda de conversa, mural colaborativo, reconhecimento entre pares).
 Conduza a ação no ambiente escolhido, promovendo a participação dos colegas.
 ONDE FAZER: 
 Ambiente da UGP
 Reuniões da equipe
 Plataformas de mural colaborativo (exemplo: Miro, Padlet)
  Estas são apenas sugestões — a escolha deve ser alinhada com sua liderança e validada pela UGP. 
 MATERIAL DE APOIO: 
 Ferramentas para organização de eventos e reuniões
 Plataformas digitais para colaboração (Miro, Padlet, etc.)
 Guias ou manuais de engajamento coletivo
 COMO COMPROVAR: 
 Registro da ação realizada (foto, print, ata ou evidência similar)
 Mini relato descrevendo os resultados observados
 Validação pela liderança
 AÇÃO 2 – Realizar a leitura do livro “O poder do engajamento” e propor uma prática permanente para a equipe JUSTIFICATIVA: 
O livro oferece estratégias simples para engajar times sem hierarquia formal, estimulando o protagonismo e o engajamento coletivo.
 COMO REALIZAR A AÇÃO: 
 Leia o livro “O poder do engajamento” ou assista a um resumo em vídeo.
 Escolha uma prática para sugerir à equipe como rotina permanente (exemplo: espaço de feedbacks, roda de boas práticas, painel de conquistas).
 Elabore uma proposta escrita detalhando a prática sugerida e sua aplicação.
 ONDE FAZER: 
 Biblioteca Sebrae
 YouTube (pesquisar “Resumo O poder do engajamento”)
 Reuniões da equipe para apresentação e discussão da proposta
  Estas são apenas sugestões — a escolha deve ser alinhada com sua liderança e validada pela UGP. 
 MATERIAL DE APOIO: 
 Livro “O poder do engajamento”
 Vídeos de resumo do livro
 Ferramentas para elaboração de propostas escritas
 COMO COMPROVAR: 
 Documento escrito com a proposta da prática permanente para a equipe
 Registro da entrega da sugestão à liderança ou equipe
 Validação pela liderança
</t>
  </si>
  <si>
    <t>Observar 2 rotinas da equipe e sugerir pelo menos uma melhoria para cada uma</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</si>
  <si>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Observar 2 rotinas da equipe e sugerir pelo menos uma melhoria para cada uma JUSTIFICATIVA: 
A Avaliação indica que Joseane tem perfil técnico e detalhista, mas pouco foco em inovação. Essa ação estimula o pensamento crítico e a capacidade de transformação da rotina, contribuindo com sugestões de melhoria contínua.
 COMO REALIZAR A AÇÃO: 
 Escolha duas rotinas da equipe (ex: controle de documentos, fluxo de demandas).
 Observe atentamente como cada rotina é executada atualmente.
 Registre os pontos observados e identifique oportunidades de melhoria.
 Proponha ao menos uma melhoria viável para cada rotina analisada.
 ONDE FAZER: 
 Ambiente de trabalho
 Ferramentas como Word, Canva, caderno físico ou digital
  Estas são apenas sugestões — a escolha deve ser alinhada com sua liderança e validada pela UGP. 
 MATERIAL DE APOIO: 
 Observações diretas da rotina
 Ferramentas de registro (documentos, fichas de análise, modelos simples de diagnóstico)
 COMO COMPROVAR: 
 Documento contendo diagnóstico e pelo menos uma sugestão de melhoria para cada uma das duas rotinas analisadas
 Validação pela liderança
 AÇÃO 2 – Assistir à aula “Melhoria Contínua” da Universidade Sebrae e propor um plano de ação JUSTIFICATIVA: 
O conteúdo apresenta fundamentos e ferramentas simples de melhoria contínua. Ajuda Joseane a estruturar suas ideias e soluções, favorecendo uma atuação mais inovadora e propositiva no dia a dia.
 COMO REALIZAR A AÇÃO: 
 Acesse a aula “Melhoria Contínua na Prática” na Universidade Sebrae ou na plataforma Degreed.
 Escolha uma rotina da equipe que possa ser aprimorada.
 Elabore um plano simples de melhoria, incluindo etapas, responsáveis e prazos para execução.
 ONDE FAZER: 
 Universidade Sebrae (aula “Melhoria Contínua na Prática”)
 Plataforma Degreed
  Estas são apenas sugestões — a escolha deve ser alinhada com sua liderança e validada pela UGP. 
 MATERIAL DE APOIO: 
 Aula “Melhoria Contínua na Prática”
 Ferramentas de planejamento (planilhas, modelos de plano de ação)
 COMO COMPROVAR: 
 Certificado de participação na aula
 Plano de ação criado com base no conteúdo estudado
 Validação pela liderança
</t>
  </si>
  <si>
    <t>Treinamento em Mediação e Negociação de Conflitos e Aplicação em Projetos Colaborativos</t>
  </si>
  <si>
    <t xml:space="preserve">AÇÃO  – Participar de treinamento em Mediação e Negociação de Conflitos e aplicar técnicas em projeto da UAC JUSTIFICATIVA: 
Seu interesse explícito no curso “Administração e Solução de Conflitos” e sua atuação na articulação de parcerias, onde conflitos de interesse são comuns, tornam esta competência crucial. Este treinamento fornecerá técnicas formais de mediação e negociação para lidar com divergências em projetos colaborativos da UAC.
 COMO REALIZAR A AÇÃO: 
 Participar de um treinamento prático em Mediação e Negociação de Conflitos.
 Aprender e praticar técnicas como escuta ativa, identificação de interesses (vs. posições), geração de opções e uso de critérios objetivos.
 Mapear potenciais pontos de conflito em um projeto colaborativo atual ou futuro da UAC.
 Desenvolver um plano de prevenção e gestão de conflitos para esse projeto.
 Aplicar as técnicas aprendidas em situações reais de negociação ou mediação com parceiros.
 Registrar as intervenções realizadas e analisar os resultados, buscando aprendizado contínuo.
 ONDE FAZER: 
 Treinamento:  Instituições especializadas em mediação e negociação, escolas de negócio, OAB.
 Mapeamento e Plano:  No ambiente de trabalho.
 Aplicação Prática:  Em reuniões e interações com parceiros dos projetos da UAC.
 Registro e Análise:  Diário de bordo, relatório em Word ou ferramenta similar.
Estas são apenas sugestões — a escolha deve ser alinhada com sua liderança e validada pela UGP.
 MATERIAL DE APOIO: 
 Material do treinamento realizado
 Livro:  Como Chegar ao Sim , de Roger Fisher e William Ury
 Frameworks de análise de conflitos
 Estudos de caso sobre mediação em projetos ou parcerias
 Atividades práticas: role-playing e simulações de negociação
 COMO COMPROVAR: 
 Certificado de participação no treinamento
 Documento com o mapeamento de conflitos e plano de gestão
 Registro das situações reais em que aplicou as técnicas
 Análise dos resultados das intervenções
 Feedback de parceiros ou do gestor sobre sua habilidade em lidar com conflitos
</t>
  </si>
  <si>
    <t>Curso Aplicado de Análise de Dados para o Agronegócio com IA</t>
  </si>
  <si>
    <t xml:space="preserve">
   AÇÃO 1 – Curso Aplicado de Análise de Dados para o Agronegócio com IA 
   JUSTIFICATIVA: 
Você manifestou interesse direto em "Inteligência Artificial e Big Data" no questionário. O agronegócio gera um volume crescente de dados (climáticos, de mercado, de produção). Aprender a analisar esses dados usando ferramentas de IA pode aprimorar significativamente sua capacidade de realizar diagnósticos setoriais e identificar tendências, atividades centrais da sua função.
   COMO REALIZAR A AÇÃO: 
 Realize um curso online focado em análise de dados e introdução à IA, com exemplos aplicados ao agronegócio.
 Aprenda a utilizar ferramentas básicas de análise de dados (ex: Excel avançado, Power BI, introdução a Python/R).
 Colete dados públicos relevantes para o agronegócio do Tocantins (ex: IBGE, CONAB, INMET).
 Aplique as técnicas aprendidas para analisar esses dados e gerar insights sobre um setor específico (ex: pecuária leiteira, produção de grãos).
 Utilize ferramentas de IA generativa (ChatGPT, Gemini, Copilot) para auxiliar na interpretação dos dados e na elaboração de relatórios.
 Apresente os resultados da análise e os insights gerados para a equipe da UAC.
   ONDE FAZER: 
 Curso: Plataformas EAD como Coursera, edX, DataCamp, Alura, que ofereçam cursos de Data Science ou IA com foco setorial ou aplicado.
 Ferramentas: Software disponível no Sebrae (Excel, Power BI) ou ferramentas open-source (Python, R).
 Coleta de Dados: Sites de órgãos governamentais e instituições de pesquisa.
 Análise e Apresentação: No ambiente de trabalho.
Estas são apenas sugestões — a escolha deve ser alinhada com sua liderança e validada pela UGP.
   MATERIAL DE APOIO: 
 Material do curso realizado.
 Tutoriais online das ferramentas de análise de dados.
 Livros sobre Data Science para Negócios.
 Bases de dados públicas sobre o agronegócio.
 Acesso a ferramentas de IA generativa.
   COMO COMPROVAR: 
 Certificado do curso realizado.
 Planilhas ou notebooks com as análises de dados realizadas.
 Relatório com os insights gerados sobre o setor analisado.
 Apresentação realizada para a equipe.
 Feedback do gestor sobre a aplicabilidade das análises.
</t>
  </si>
  <si>
    <t>Adoção de Metodologia Ágil (Scrum/Kanban) para Gestão de Projeto</t>
  </si>
  <si>
    <t>JUSTIFICATIVA
 Seu perfil "Prevenido" e a menção no PDI anterior sobre "preocupação constante com riscos" sugerem uma forte inclinação ao planejamento detalhado, que pode por vezes atrasar a execução. Metodologias ágeis como Scrum ou Kanban incentivam ciclos curtos de planejamento e execução (sprints/fluxo contínuo), promovendo um equilíbrio mais dinâmico e adaptativo.
 O QUE FAZER
 1. Realizar um curso introdutório sobre Metodologias Ágeis (Scrum e Kanban).
 2. Escolher um projeto da UAC para aplicar uma das metodologias.
 3. Adaptar a metodologia escolhida à realidade do projeto (definir sprints/quadro Kanban, papéis, cerimônias).
 4. Utilizar as cerimônias ágeis (daily meeting, planning, review, retrospective) para planejar, executar e ajustar o trabalho em ciclos curtos.
 5. Focar na entrega de valor incremental ao final de cada ciclo.
 6. Avaliar os resultados e a agilidade do processo ao final do projeto ou após alguns ciclos.
 ONDE FAZER
 - Curso: Plataformas EAD, Universidade Sebrae, certificadoras ágeis.
 - Aplicação: Na gestão de um projeto real da UAC.
 - Ferramentas: Quadros físicos, Trello, Asana, Jira, Planner.
 - Cerimônias: Reuniões curtas e focadas com a equipe do projeto.
 MATERIAL DE APOIO
 - Guias Scrum e Kanban.
 - Livros sobre gestão ágil (Ex: "Scrum: A Arte de Fazer o Dobro do Trabalho na Metade do Tempo" de Jeff Sutherland).
 - Templates de quadros Kanban e backlogs.
 - Comunidades e fóruns sobre agilidade.
 COMO COMPROVAR
 - Certificado do curso.
 - Quadro Kanban ou backlog do projeto implementado.
 - Registros das cerimônias ágeis realizadas (atas, fotos).
 - Entregas incrementais realizadas ao final dos ciclos.
 - Relatório de avaliação do processo ágil no projeto.
 - Feedback da equipe e do gestor sobre a agilidade e equilíbrio alcançados.</t>
  </si>
  <si>
    <t>Curso de Imersão em ESG aplicado ao Agronegócio e Projeto Prático</t>
  </si>
  <si>
    <t xml:space="preserve">AÇÃO – Curso de Imersão em ESG aplicado ao Agronegócio e Projeto Prático 
   JUSTIFICATIVA: 
Seu interesse no curso "ESG em ação" e a menção à "Sustentabilidade e Inovação no Agro" como conhecimento indispensável demonstram a relevância do tema. Esta ação visa aprofundar seus conhecimentos em ESG (Ambiental, Social e Governança) especificamente no contexto do agronegócio, capacitando-o a incorporar essas práticas nos projetos da UAC.
   COMO REALIZAR A AÇÃO: 
 Realize um curso de imersão (online ou presencial) sobre ESG com foco no setor de agronegócio.
 Estude as principais métricas, frameworks (GRI, SASB) e certificações de sustentabilidade relevantes para o agro.
 Analise um projeto existente da UAC sob a ótica ESG, identificando pontos fortes e oportunidades de melhoria.
 Desenvolva um plano de ação para incorporar ou fortalecer práticas ESG no projeto analisado.
 Pesquise fontes de financiamento e incentivos para projetos de agronegócio sustentável.
 Apresente a análise e o plano de ação ESG para a equipe e gestão da UAC.
   ONDE FAZER: 
 Curso: Instituições especializadas em sustentabilidade, escolas de negócio e plataformas EAD.
 Estudo de Frameworks: Sites das organizações (GRI, SASB), artigos e guias.
 Análise e Plano de Ação: No ambiente de trabalho, sobre um projeto real da UAC.
 Pesquisa de Financiamento: Sites de bancos de desenvolvimento, fundos de investimento e editais.
 Apresentação: Na UAC.
Estas são apenas sugestões — a escolha deve ser alinhada com sua liderança e validada pela UGP.
   MATERIAL DE APOIO: 
 Material do curso realizado.
 Guias e padrões dos frameworks ESG.
 Relatórios de sustentabilidade de empresas do agronegócio.
 Publicações de órgãos como Embrapa e FAO sobre agro sustentável.
 Cases de sucesso de implementação de ESG no agro.
   COMO COMPROVAR: 
 Certificado do curso.
 Documento com a análise ESG do projeto da UAC.
 Plano de ação ESG desenvolvido.
 Lista de fontes de financiamento e incentivos pesquisadas.
 Apresentação realizada para a equipe/gestão.
 Feedback sobre a aplicabilidade da análise e do plano.
</t>
  </si>
  <si>
    <t>Fortalecer a atuação colaborativa com práticas cotidianas e inspiração coletiva</t>
  </si>
  <si>
    <t xml:space="preserve">ORIENTAÇÃO GERAL: 
As opções a seguir foram elaboradas para fortalecer sua  atuação colaborativa , mesmo que você ainda não participe de projetos intersetoriais.
Você pode realizar  uma, duas ou as três opções , conforme sua realidade e interesse.
A realização de qualquer uma delas será considerada como AÇÃO REALIZADA no seu Plano de Desenvolvimento Individual (PDI).
 ✅ OPÇÃO 1 – Criar um Painel de Apoio Colaborativo na equipe JUSTIFICATIVA: 
A colaboração nasce de gestos intencionais de escuta, troca e disponibilidade. Criar um espaço coletivo de apoio entre colegas estimula o senso de rede e a cultura de cooperação no ambiente imediato.
 COMO REALIZAR A AÇÃO: 
 Crie um painel (digital ou físico) com o título:  “Como posso colaborar esta semana?” 
 Convide colegas a registrar dúvidas, sugestões, boas práticas e ofertas de ajuda.
 Registre você mesmo pelo menos  1 contribuição por semana , durante 4 semanas.
 Ao final, escreva uma reflexão sobre o que mudou na sua percepção de equipe e colaboração.
 COMO COMPROVAR: 
Foto ou print do painel com registros + reflexão escrita (1 página) sobre os aprendizados.
 ✅ OPÇÃO 2 – Leitura orientada do livro “Como Fazer Amigos e Influenciar Pessoas” – Dale Carnegie JUSTIFICATIVA: 
Relações colaborativas duradouras dependem da capacidade de se comunicar com empatia, gerar confiança e reconhecer o valor do outro. Este livro clássico, presente na lista oficial, ensina princípios valiosos para fortalecer vínculos interpessoais no trabalho.
 COMO REALIZAR A AÇÃO: 
 Leia o livro “Como Fazer Amigos e Influenciar Pessoas” (disponível na lista oficial).
 Registre os  3 princípios que mais se aplicam à sua rotina profissional .
 Coloque cada princípio em prática no relacionamento com colegas ao longo de 3 semanas.
 Ao final, registre os efeitos dessas mudanças em sua convivência diária.
 COMO COMPROVAR: 
Resumo com os 3 princípios aplicados + breve relato com situações práticas de uso no trabalho.
 ✅ OPÇÃO 3 – Assistir ao filme “Coach Carter: Treino para a Vida” JUSTIFICATIVA: 
O filme mostra como a colaboração, o respeito mútuo e o compromisso coletivo são fundamentais para o sucesso de um grupo. A história inspira o fortalecimento de atitudes colaborativas, mesmo diante de desafios pessoais e coletivos.
 COMO REALIZAR A AÇÃO: 
 Assista ao filme  Coach Carter: Treino para a Vida  (disponível em plataformas como Amazon Prime, YouTube ou Google Play).
 Observe os comportamentos de liderança e colaboração entre os personagens.
 Ao final, escreva uma  reflexão com 3 aprendizados sobre colaboração  que podem ser aplicados na sua equipe.
 COMO COMPROVAR: 
Reflexão escrita com os 3 principais aprendizados do filme voltados à atuação colaborativa.
</t>
  </si>
  <si>
    <t xml:space="preserve">Concluir curso Código de Ética 2024 
 JUSTIFICATIVA: 
Esta ação visa garantir que todos os colaboradores estejam em conformidade com as diretrizes éticas institucionais do Sistema Sebrae, conforme exigência do Programa de Integridade. O curso é obrigatório para todos os empregados ativos.
 COMO REALIZAR A AÇÃO: 
 Acesse a Plataforma UC Sebrae.
 Pesquise e localize o curso "Código de Ética 2024".
 Reserve um tempo para leitura atenta do conteúdo.
 Reflita sobre a aplicação prática das diretrizes apresentadas.
 Conclua todas as etapas do curso.
 ONDE FAZER: 
Plataforma UC Sebrae (pesquisar por: Código de Ética 2024).
Estas são apenas sugestões — a escolha deve ser alinhada com sua liderança e validada pela UGP.
 MATERIAL DE APOIO: 
 Curso "Código de Ética 2024" disponível na Plataforma UC Sebrae
 Materiais institucionais do Programa de Integridade, se disponíveis
 COMO COMPROVAR: 
Certificado de conclusão emitido pela plataforma.
</t>
  </si>
  <si>
    <t xml:space="preserve">  AÇÃO – Realizar Curso do Programa de Integridade 
   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Localize o curso "Programa de Integridade".
 Conclua todos os módulos obrigatórios.
 Reflita sobre os conteúdos apresentados e registre suas percepções.
   ONDE FAZER: 
Plataforma UC Sebrae (pesquisar por: Programa de Integridade).
Estas são apenas sugestões — a escolha deve ser alinhada com sua liderança e validada pela UGP.
   COMO COMPROVAR: 
Apresentar certificado de conclusão emitido pela plataforma.
</t>
  </si>
  <si>
    <t>Aprimorar a visão estratégica com foco em planejamento e articulação institucional</t>
  </si>
  <si>
    <t xml:space="preserve">ORIENTAÇÃO GERAL: 
As ações a seguir foram indicadas para fortalecer seu desenvolvimento no eixo  TÉCNICA: Análise de Cenários e Planejamento Estratégico , com foco em visão de longo prazo, identificação de tendências e estruturação de planos de ação.
Você poderá realizar  uma ou as duas opções , de acordo com sua realidade e alinhamento com a liderança.
A conclusão de qualquer uma delas será considerada como AÇÃO REALIZADA no seu Plano de Desenvolvimento Individual (PDI).
 ✅ OPÇÃO 1 – Realizar cursos sobre Planejamento Estratégico e Cenários Futuros JUSTIFICATIVA: 
O domínio de ferramentas de planejamento estratégico e análise de ambiente é fundamental para antecipar tendências, desenhar cenários e orientar decisões de médio e longo prazo. A realização dos cursos listados permitirá aprofundar os fundamentos da visão estratégica e aplicar metodologias práticas à realidade da UAC.
 COMO REALIZAR A AÇÃO: 
Escolha e realize  pelo menos um  dos cursos gratuitos abaixo:
 Planejamento Estratégico para Empreendedores
 Plataforma: Universidade Sebrae (via Degreed)
Link:  https://degreed.com/view/Course/44281990 
 Planejamento Estratégico – Planeje suas metas e resultados
 Plataforma: Portal Sebrae
 Planejamento para Inovar – Ferramentas – Parte 2
 Plataforma: Portal Sebrae
 Durante o(s) curso(s):
 Registre os principais conceitos abordados (ambiente externo, tendências, objetivos estratégicos, etc.).
 Elabore um resumo com as ferramentas aprendidas e possíveis aplicações em diagnósticos setoriais.
 Se possível, aplique ao menos uma das ferramentas aprendidas em um caso real ou simulado dentro da sua área de atuação.
 ONDE FAZER: 
Ambientes virtuais do Portal Sebrae ou Universidade Sebrae (via Degreed)
 MATERIAL DE APOIO: 
 Conteúdo dos cursos realizados
 Caderno ou documento para anotações e plano de aplicação
 COMO COMPROVAR: 
 Certificado de conclusão do(s) curso(s)
 Resumo com as principais ferramentas e sua aplicação potencial
 ✅ OPÇÃO 2 – Participar da Oficina do Programa ALI com foco no tema SISBOLSAS JUSTIFICATIVA: 
A oficina temática do Programa ALI com foco no SISBOLSAS proporciona uma experiência de aprendizagem prática e institucional. A participação ativa nesse tipo de capacitação contribui para o alinhamento nacional sobre instrumentos de inovação, além de fortalecer sua capacidade de articulação com outros atores do Sistema Sebrae e ampliar sua visão sobre políticas e programas que apoiam o desenvolvimento regional.
 COMO REALIZAR A AÇÃO: 
 Participar da oficina do Programa ALI com a temática SISBOLSAS (presencial ou online, conforme cronograma da Rede).
 Anotar os principais conceitos abordados durante o encontro.
 Identificar oportunidades de aplicação do conhecimento no contexto da UAC.
 Compartilhar os aprendizados com sua equipe por meio de breve apresentação ou resumo.
 ONDE FAZER: 
Durante a realização da oficina (conforme cronograma oficial da Rede ALI)
 MATERIAL DE APOIO: 
 Material apresentado na oficina
 Caderno ou arquivo digital para anotações
 Registros institucionais do SISBOLSAS
 COMO COMPROVAR: 
 Registro de participação (presença ou certificado, se houver)
 Resumo dos principais aprendizados
 Proposta de aplicação interna com base no conteúdo absorvido
</t>
  </si>
  <si>
    <t>Imersão em Arquitetura Estratégica e Aplicação em Projeto Inovador</t>
  </si>
  <si>
    <t>JUSTIFICATIVA
 Você citou "Arquitetura Estratégica com foco em inovação" como curso extracurricular de interesse no questionário. Esta competência é altamente relevante para sua função de desenvolver planos estratégicos para o agronegócio e identificar tendências, permitindo estruturar estratégias mais robustas e inovadoras para os projetos da UAC.
 O QUE FAZER
 1. Realizar o curso "Arquitetura Estratégica com foco em inovação" da Universidade Sebrae ou equivalente.
 2. Estudar metodologias complementares de arquitetura estratégica (Ex: Blue Ocean Strategy, Playing to Win, Three Horizons).
 3. Selecionar um projeto estratégico da UAC para aplicar os conceitos aprendidos.
 4. Desenvolver uma arquitetura estratégica completa para o projeto selecionado, com foco em inovação.
 5. Validar a arquitetura estratégica com stakeholders relevantes (equipe, gestão, parceiros).
 6. Implementar a arquitetura estratégica no projeto e monitorar os resultados iniciais.
 ONDE FAZER
 - Curso: Universidade Sebrae (conforme mencionado no questionário).
 - Estudo Complementar: Livros, artigos, vídeos.
 - Aplicação e Implementação: Em um projeto real da UAC.
 - Validação: Reuniões com stakeholders.
 MATERIAL DE APOIO
 - Material do curso realizado.
 - Livros: "A Estratégia do Oceano Azul" de W. Chan Kim e Renée Mauborgne, "Playing to Win" de A.G. Lafley e Roger Martin.
 - Frameworks e templates de arquitetura estratégica.
 - Casos de sucesso de arquiteturas estratégicas inovadoras no agronegócio.
 - Feedback de especialistas em estratégia do Sebrae.
 COMO COMPROVAR
 - Certificado do curso.
 - Documento com a arquitetura estratégica desenvolvida para o projeto.
 - Registros das reuniões de validação com stakeholders.
 - Plano de implementação da arquitetura estratégica.
 - Relatório inicial de resultados da implementação.
 - Feedback do gestor sobre a qualidade e inovação da arquitetura estratégica.</t>
  </si>
  <si>
    <t>Estudo dirigido dos artigos do Código Civil aplicados à conformidade administrativa</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</si>
  <si>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Estudo dirigido dos artigos do Código Civil aplicados à conformidade administrativa JUSTIFICATIVA: 
José, considerando sua atuação na análise de processos que envolvem ressarcimentos e responsabilidades legais, é fundamental aprofundar o conhecimento nos artigos do Código Civil que tratam de obrigações contratuais e responsabilidade civil. Isso proporcionará maior segurança e qualidade nas análises realizadas.
 COMO REALIZAR A AÇÃO: 
 Acesse a versão oficial do Código Civil: www.planalto.gov.br/ccivil_03/leis/2002/L10406.htm
 Estude os artigos 389 a 420 (Inadimplemento das Obrigações) e 927 a 944 (Responsabilidade Civil).
 Leia o artigo “Responsabilização dos Servidores Públicos”: www.megajuridico.com/responsabilizacao-dos-servidores-publicos/
 Registre os conceitos principais.
 Aplique os artigos estudados em dois pareceres técnicos.
 MATERIAL DE APOIO: 
Versão oficial do Código Civil e artigo indicado.
 COMO COMPROVAR: 
Notas pessoais + aplicação concreta em 2 pareceres técnicos.
 AÇÃO 2: Assistir vídeo explicativo “Responsabilidade Civil: o que é e como se aplica” JUSTIFICATIVA: 
O vídeo traz explicações práticas e acessíveis sobre responsabilidade civil, facilitando a associação com a realidade da UGOC.
 COMO REALIZAR A AÇÃO: 
 Acesse: www.youtube.com/watch?v=5aCh8pWrJdo
 Assista com foco nos conceitos de dano, culpa e reparação.
 Registre os pontos-chave.
 Relacione o conteúdo com ao menos um caso de ressarcimento ou reembolso que você tenha analisado.
 MATERIAL DE APOIO: 
Vídeo no canal Saber Direito.
 COMO COMPROVAR: 
Anotações + exemplo prático aplicado.
</t>
  </si>
  <si>
    <t>Leitura e análise da Lei Complementar nº 123/2006 e da Resolução CGSN nº 140/2018</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</si>
  <si>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Leitura e análise da Lei Complementar nº 123/2006 e da Resolução CGSN nº 140/2018 JUSTIFICATIVA: 
José, considerando sua atuação na análise de processos que envolvem micro e pequenas empresas, é fundamental compreender as regras e obrigações estabelecidas pelo Simples Nacional para garantir a conformidade dos processos administrativos e financeiros.
 COMO REALIZAR A AÇÃO: 
 Acesse o texto da Lei Complementar nº 123/2006:  www.normaslegais.com.br/legislacao/lc123_2006.htm 
 Estude os principais pontos da lei, como os tributos abrangidos, as obrigações acessórias e as vedações.
 Acesse a Resolução CGSN nº 140/2018:  grupoaldom.com.br/resolucao-cgsn-140-2018-base-legal-do-simples-nacional/ 
 Analise as disposições complementares e regulamentações específicas.
 Elabore um resumo com os principais aspectos relevantes para a conformidade administrativa e financeira.
 MATERIAL DE APOIO: 
Textos legais disponíveis nos links acima.
 COMO COMPROVAR: 
Apresentação do resumo elaborado e identificação de pelo menos dois impactos práticos na rotina de conformidade.
 AÇÃO 2: Leitura do artigo “Lei do Simples Nacional e a atuação do compliance” JUSTIFICATIVA: 
O artigo oferece uma visão prática sobre a importância do compliance tributário no contexto do Simples Nacional, proporcionando insights valiosos para a conformidade administrativa e financeira.
 COMO REALIZAR A AÇÃO: 
 Acesse o artigo:  clickcompliance.com/legislacao-e-normas/lei-do-simples-nacional-e-a-atuacao-do-compliance/ 
 Leia atentamente, destacando os pontos que se relacionam com a conformidade administrativa e financeira.
 Elabore um relatório com os principais insights e como eles podem ser aplicados na sua rotina.
 MATERIAL DE APOIO: 
Artigo disponível no link acima.
 COMO COMPROVAR: 
Apresentação do relatório elaborado e identificação de pelo menos uma aplicação prática na rotina de conformidade.
</t>
  </si>
  <si>
    <t xml:space="preserve"> Estudo detalhado da Emenda Constitucional nº 132/2023 e da Lei Complementar nº 214/2025</t>
  </si>
  <si>
    <t xml:space="preserve">Estudo detalhado da Emenda Constitucional nº 132/2023 e da Lei Complementar nº 214/2025 
 OBS - Esta ação foi transferida para o Ciclo 2-1º sem de 2026 - por causa da data inserida de 28/03/2026- Devendo ser excluida do Ciclo1 2ºsemestre  de 2025 em ate 30 dia 
</t>
  </si>
  <si>
    <t xml:space="preserve">AÇÃO  – Realizar o curso “Programa de Integridade” na UC Sebrae JUSTIFICATIVA: 
Esta ação integra o Programa de Integridade do Sistema Sebrae e é essencial para o fortalecimento da cultura organizacional baseada em ética e responsabilidade. É exigida a realização do curso por todos os colaboradores.
 COMO REALIZAR A AÇÃO: 
 Acessar a Plataforma UC Sebrae.
 Localizar o curso “Programa de Integridade” utilizando a ferramenta de busca.
 Concluir todos os módulos obrigatórios do curso.
 Refletir sobre os conteúdos apresentados e registrar suas percepções sobre a aplicação prática dos princípios de integridade no ambiente de trabalho.
 ONDE FAZER: 
Plataforma UC Sebrae (pesquisar por:  Programa de Integridade )
Estas são apenas sugestões — a escolha deve ser alinhada com sua liderança e validada pela UGP.
 MATERIAL DE APOIO: 
 Curso “Programa de Integridade” (UC Sebrae)
 Documentos institucionais sobre ética e integridade
 Código de Conduta do Sistema Sebrae
 Vídeos explicativos e materiais complementares disponíveis no curso
 COMO COMPROVAR: 
 Certificado de conclusão emitido pela Plataforma UC Sebrae
</t>
  </si>
  <si>
    <t>Aprimorar o Uso de Ferramentas de CRM - Curto Prazo</t>
  </si>
  <si>
    <t xml:space="preserve">
 Aprimorar o Uso de Ferramentas de CRM – Curto Prazo  Objetivo e Justificativa José Tavares Pires, a atividade proposta é que você realize um curso extracurricular sobre CRM estratégico e aplique imediatamente os conhecimentos adquiridos em seus atendimentos com empresários. 
 Essa ação foi recomendada porque o  uso avançado de ferramentas de CRM (Customer Relationship Management)  trará benefícios diretos para a  organização dos dados dos clientes, a personalização dos atendimentos e a identificação de padrões de comportamento . Ao dominar essas ferramentas, você ampliará sua capacidade analítica e oferecerá orientações mais inteligentes, consistentes e estratégicas — otimizando resultados e fortalecendo a relação com empresários atendidos.
  Como Fazer – Passo a Passo A seguir, um plano prático para desenvolver seu domínio em CRM de forma aplicável e eficaz:
 Escolha e matricule-se em um curso introdutório ou intermediário de CRM Estratégico , com foco em:
Fundamentos de relacionamento com clientes
Segmentação de leads e acompanhamento de funis
Integração de dados e estratégias de fidelização
 Plataformas recomendadas:
 FOCO 
 Dedique-se ao conteúdo com atenção aos exemplos práticos , especialmente os módulos que ensinam como aplicar o CRM em ambientes reais de atendimento.
 Escolha 2 a 3 clientes ou atendimentos recentes para aplicar os aprendizados , utilizando:
Registro detalhado de histórico e necessidades
Análise de perfil e evolução no funil
Geração de tarefas e lembretes para acompanhamento estratégico
 Teste a ferramenta como apoio ao atendimento , integrando dados e realizando follow-ups com base no que o CRM indicar.
 Faça anotações sobre o que melhorou nos atendimentos com o uso do CRM , como agilidade, personalização, ou tomada de decisão com base em dados.
  Onde Fazer – Ambientes e Ferramentas
 Você pode executar esta ação nos seguintes espaços e plataformas:
 Cursos online com certificado , como:
Alura (CRM estratégico, vendas, marketing)
Coursera (Fundamentos de CRM, HubSpot CRM, Salesforce)
Plataforma Sebrae – com trilhas voltadas ao relacionamento com o cliente
 Ferramentas para aplicar o conhecimento , como:
Ferramenta de CRM utilizada pelo Sebrae (ou planilha-modelo de gestão de clientes)
Softwares gratuitos para prática: HubSpot CRM, RD Station CRM ou Trello adaptado para controle de relacionamentos
Aplicações do próprio atendimento presencial/online com empresários
   Importante:  As plataformas aqui sugeridas são opções recomendadas e deverão ser validadas com sua liderança. Você tem liberdade para buscar outras alternativas com conteúdo semelhante e aplicabilidade prática.
  Como Comprovar Você poderá comprovar a realização e impacto dessa ação por meio de:
 Certificado de conclusão  do curso de CRM estratégico ou equivalente
 Relato prático de aplicação , contendo:
Breve descrição de como aplicou a ferramenta em 1 ou mais atendimentos
O que foi diferente ou melhor com o uso do CRM
Quais resultados ou percepções positivas foram identificados após a aplicação
 Esse relato pode ser feito em texto, slides ou até mesmo apresentado oralmente ao gestor.
  Dica Extra de Apoio  Experimente criar um  painel visual com os clientes em atendimento ativo , divididos por status (ex: novo contato, em diagnóstico, com proposta, encerrado). Você pode usar o Trello, uma planilha ou a própria ferramenta de CRM. Isso vai ajudar a  visualizar o funil de forma prática , e demonstrar organização, autonomia e visão de processo.
</t>
  </si>
  <si>
    <t>2025-06-22</t>
  </si>
  <si>
    <t>Estruturar Roteiros de Atendimento com Foco em Resultado - Curto Prazo</t>
  </si>
  <si>
    <t xml:space="preserve">
 Estruturar Roteiros de Atendimento com Foco em Resultado – Curto Prazo  Objetivo e Justificativa José Tavares Pires, a ação proposta é que você desenvolva 3 modelos de roteiro de atendimento, com estrutura clara de início, meio e fim, voltados para a entrega de resultados práticos aos clientes. 
 Essa ação foi recomendada com base no seu  relatório de desempenho , que destacou a importância de preparar previamente os atendimentos. Com roteiros bem planejados, suas conversas com empresários terão mais objetividade, consistência e foco em soluções, o que aumentará o impacto e a assertividade das orientações prestadas. Essa prática também otimiza seu tempo e fortalece a percepção de profissionalismo por parte do cliente.
  Como Fazer – Passo a Passo Siga esse plano prático para construir seus roteiros com qualidade e foco estratégico:
 Escolha 3 perfis ou situações frequentes de atendimento  que você realiza.
Exemplos:
Atendimento inicial a empresário do ALI Rural
Cliente recorrente em busca de nova solução
Empresário em dúvida sobre qual programa Sebrae utilizar
 Para cada perfil, crie um roteiro com 3 blocos principais: 
 Início : boas-vindas, contextualização, escuta do problema
 Meio : aprofundamento do diagnóstico, identificação das necessidades e propostas de soluções
 Fim : alinhamento de próximos passos, recomendações práticas e encaminhamentos
 Inclua elementos-chave em cada roteiro , como:
Perguntas orientadoras
Checklist do que não pode faltar
Sugestões de soluções, serviços ou encaminhamentos do portfólio Sebrae
Indicadores esperados (ex: número de atendimentos convertidos, melhoria percebida pelo cliente)
 Utilize ferramentas simples para montar os roteiros , como:
Planilhas
Tabelas no Word
Mapa visual estilo design thinking (com post-its digitais, por exemplo)
 Revise com base em atendimentos reais anteriores : veja o que funcionou bem e o que pode ser melhor estruturado nos fluxos de conversa.
  Onde Fazer – Ambientes e Ferramentas
 Você pode realizar esta ação nos seguintes espaços e recursos internos:
 Planilhas do Excel ou Google Sheets , organizando perguntas e etapas por colunas
 Word ou PowerPoint , estruturando o roteiro como um fluxograma de atendimento
 Base de dados do Sebrae , para consultar soluções e serviços disponíveis e integrá-los nos roteiros
 Cursos rápidos sobre Design Thinking , para melhorar a lógica e a empatia dos roteiros (plataformas como Sebrae Play, Alura ou Coursera)
   Importante:  A estruturação dos roteiros pode seguir o estilo que for mais funcional para você, mas o objetivo é que estejam  visualmente organizados e replicáveis , servindo como guias práticos para os atendimentos reais.
  Como Comprovar Você poderá demonstrar a realização da ação por meio de:
 Apresentação dos 3 roteiros de atendimento desenvolvidos  ao seu gestor direto (pode ser via e-mail, reunião ou envio de arquivos)
 Os roteiros devem estar claros, com etapas bem definidas e foco em resultado
 Se desejar, poderá incluir um breve comentário sobre como pretende usar cada um no dia a dia
  Dica Extra de Apoio  Após usar os roteiros, peça feedback para 1 ou 2 colegas sobre sua abordagem durante os atendimentos. Isso pode ajudar a ajustar o tom, tempo e eficácia de cada etapa.
 Você também pode criar uma  versão-resumo em formato de checklist  para ter em mãos durante os atendimentos, o que facilita manter a fluidez da conversa sem perder o foco.
</t>
  </si>
  <si>
    <t>Desenvolver Capacidade Analítica para Relatórios de Impacto - Médio Prazo</t>
  </si>
  <si>
    <t xml:space="preserve">
 Desenvolver Capacidade Analítica para Relatórios de Impacto – Médio Prazo  Objetivo e Justificativa José Tavares Pires, a ação que você deve realizar é construir dois relatórios analíticos completos, utilizando dados reais dos seus atendimentos, com gráficos e conclusões claras baseadas em evidências. 
 Essa atividade tem como objetivo fortalecer sua  capacidade de raciocínio analítico , utilizando informações do dia a dia para apoiar decisões, melhorar suas entregas e valorizar o impacto do seu trabalho. Como seu perfil aponta alta conformidade, você já possui um olhar atento aos detalhes — agora é hora de transformar isso em relatórios visuais e objetivos, que comuniquem valor com dados consistentes.
  Como Fazer – Passo a Passo Veja abaixo o caminho prático para entregar essa ação com qualidade e foco:
 Reúna dados reais dos seus atendimentos recentes. 
Exemplos do que coletar:
Quantidade de atendimentos realizados
Tipos de serviços mais solicitados
Perfil dos empresários (setor, porte, região)
Duração dos atendimentos
Resultados alcançados
 Crie dois relatórios distintos, cada um com um foco diferente. 
Sugestão de temas:
 Relatório 1 : Panorama geral dos atendimentos realizados no trimestre
 Relatório 2 : Perfil e necessidades dos empresários atendidos + proposta de melhorias
 Em cada relatório, inclua: 
Título e objetivo do relatório
Gráficos (coluna, pizza, linha do tempo etc.) com legenda e dados claros
Breve análise dos dados (o que você observou)
Conclusão com  1 ou 2 sugestões práticas  baseadas nas evidências
 Monte os relatórios em formatos visuais e objetivos: 
Pode ser em PowerPoint, Word com gráficos inseridos ou planilha formatada como apresentação
  Onde Fazer – Ambientes e Ferramentas Utilize ferramentas simples e acessíveis:
 Excel ou Google Sheets  para montar os gráficos e organizar os dados
 PowerPoint ou Word  para formatar os relatórios de forma visual e profissional
 Bases internas de dados  que você já utiliza nos atendimentos (planilhas, formulários, registros)
   Dica:  Você também pode montar seus próprios bancos de dados com base nas anotações dos atendimentos passados.
  Como Comprovar Você deverá entregar:
 Dois relatórios finalizados , com:
Dados reais dos seus atendimentos
Gráficos bem construídos
Conclusões baseadas em análise
Sugestões práticas ou insights derivados dos dados
 O material deve ser apresentado ao seu gestor direto, que poderá validar a qualidade da análise e o uso estratégico da informação.
  Dica Extra de Apoio  Ao finalizar cada relatório, revise com atenção para garantir que ele responde à pergunta:
  “O que essa informação mostra e o que posso fazer com ela?” 
 Você pode também pedir que um colega revise os gráficos para garantir que estejam fáceis de entender. Boas análises são claras, visuais e objetivas.
</t>
  </si>
  <si>
    <t xml:space="preserve"> Desenvolver Capacidade de Propor Soluções Estratégicas - Médio Prazo</t>
  </si>
  <si>
    <t xml:space="preserve">
  Objetivo e Justificativa José Tavares Pires, a ação proposta é que você participe de uma mentoria com foco em pensamento estratégico e, a partir disso, elabore uma proposta estruturada de solução baseada na análise de contexto e desafios da regional. 
 Essa atividade está alinhada ao seu perfil DISC e visa desenvolver sua capacidade de  antecipar cenários, enxergar o todo e propor soluções alinhadas com os objetivos da unidade , mesmo que você não atue diretamente em cargos estratégicos formais.
  Como Fazer – Passo a Passo Solicite e participe de uma mentoria com foco em pensamento estratégico , que pode ser conduzida por seu gestor ou outro profissional com vivência em planejamento.
 Durante a mentoria, leve um desafio real da regional ou um problema identificado em diagnósticos com empresários. 
 Analise o contexto com apoio da pessoa mentora , levantando:
Causas principais
Tendências do cenário
Possíveis caminhos de solução
 Desenvolva um plano de ação estratégico , contendo:
Objetivo da proposta
Justificativa baseada na realidade do território
Ações sugeridas
Resultados esperados
Indicadores ou critérios de acompanhamento
  Onde Fazer – Ambientes e Ferramentas Sessão de  mentoria individual ou coletiva 
 Reuniões com o gestor ou colegas com perfil estratégico
 Conversas e diagnósticos com empresários que ajudem a identificar oportunidades de solução
 Ferramentas de planejamento disponíveis internamente (mapas de contexto, plano de ação, matriz SWOT)
  Com apoio da liderança, você pode usar um caso real para exercitar essa habilidade, mesmo que não esteja atuando diretamente em planejamento regional.
  Como Comprovar Apresentação de uma proposta estruturada de solução estratégica , contendo:
Diagnóstico do contexto
Justificativa da proposta
Plano de ação com objetivos e ações
Resultado esperado
 A proposta deverá ser validada com seu gestor direto
</t>
  </si>
  <si>
    <t xml:space="preserve">Tomar Decisões Estratégicas com Base em Análises- Curto Prazo </t>
  </si>
  <si>
    <t xml:space="preserve">
 Tomar Decisões Estratégicas com Base em Análises – Curto Prazo  Objetivo e Justificativa José Tavares Pires, a ação proposta é que você participe ativamente da tomada de decisão em dois casos desafiadores dentro da regional, com apoio do seu gestor, liderando o processo de análise e escolha de caminhos estratégicos, mesmo que não esteja em posição formal de liderança. 
 Essa atividade é fundamental para exercitar sua  capacidade analítica aplicada a decisões com risco e impacto , ampliando sua visão estratégica e segurança ao argumentar com base em dados e cenários.
  Como Fazer – Passo a Passo Identifique, com apoio do seu gestor, dois casos reais e desafiadores da regional  em que seja possível atuar na análise e decisão.
Ex: definição de prioridades, realocação de recursos, ajustes de ações, dilemas com empresários.
 Assuma a condução da análise do caso , mesmo sem liderar a equipe formalmente. Com o aval do gestor, você pode:
Apresentar alternativas
Comparar impactos
Formular recomendações com base em dados e contexto
 Para cada caso, registre de forma organizada: 
Situação inicial e desafio
Alternativas levantadas
Critérios de escolha
Decisão tomada
Possíveis consequências e aprendizados
  Onde Fazer – Ambientes e Ferramentas Reuniões de equipe
 Projetos internos do Sebrae
 Comitês e discussões de planejamento
  Mesmo não sendo o responsável oficial, você poderá conduzir esse exercício com  acolhimento da liderança direta , que deve abrir espaço para sua atuação analítica e estratégica.
  Como Comprovar Entrega de dois cases documentados , com:
Descrição do problema
Opções analisadas
Decisão tomada
Critérios considerados
Principais aprendizados registrados
</t>
  </si>
  <si>
    <t>Criar e Implementar uma Solução Inovadora para Atendimento - Médio Prazo</t>
  </si>
  <si>
    <t xml:space="preserve">
  Objetivo e Justificativa José Tavares Pires, a ação proposta é que você identifique um problema recorrente no atendimento ao cliente e proponha e implemente uma solução inovadora em formato de piloto. 
 Essa atividade está diretamente conectada ao seu  Plano de Desenvolvimento de Competências (PDC)  e ao seu  perfil comportamental dominante , que indica alto potencial para iniciativa, raciocínio prático e execução. Exercitar a  criatividade e a capacidade de resolver problemas reais  de forma inovadora irá contribuir para o fortalecimento da sua autonomia, além de gerar impacto direto na qualidade do atendimento da regional.
  Como Fazer – Passo a Passo Observe sua rotina de atendimentos e identifique uma dor real e recorrente vivida por clientes ou pela equipe. 
Exemplos: demora em retornos, falhas na triagem, excesso de burocracia em um serviço específico.
 Converse com colegas do time para validar esse problema  e trocar percepções sobre como ele afeta o atendimento.
 Proponha, com apoio da equipe, uma solução simples e inovadora que possa ser testada em formato de piloto. 
Ex: criação de uma planilha compartilhada, template padronizado, material explicativo visual, nova dinâmica de triagem etc.
 Implemente a solução com sua equipe por um período definido , observando os efeitos e fazendo ajustes se necessário.
 Organize a apresentação da solução em uma reunião com a liderança , explicando:
O problema identificado
A solução proposta
Como foi testada
Resultados observados ou esperados
  Onde Fazer – Ambientes e Ferramentas Equipe da Regional  (colaboração com colegas)
 Espaços de troca e criatividade  como Sebrae Lab ou reuniões de alinhamento
 Ferramentas para construção e teste da solução , como:
Google Docs, Canva, Trello, planilhas ou formulários
Quadros visuais físicos ou digitais para registro e compartilhamento
  Não é necessário ter cargo de liderança para realizar essa ação. Basta buscar apoio da equipe e abertura da gestão para validar o piloto.
  Como Comprovar Apresentação simples da solução criada , contendo:
Descrição do problema e da proposta
Como foi aplicada
Resultados observados
Feedback breve de pelo menos 1 colega
</t>
  </si>
  <si>
    <t xml:space="preserve">JAÇÃO:  Curso “Programa de Integridade” – UC Sebrae
 JUSTIFICATIVA: 
Esta ação integra o Programa de Integridade do Sistema Sebrae e é essencial para o fortalecimento da cultura organizacional baseada em ética, responsabilidade e conformidade. A realização do curso é obrigatória para todos os colaboradores, contribuindo para a consolidação de comportamentos éticos no ambiente institucional.
 COMO REALIZAR A AÇÃO: 
 Acessar a Plataforma UC Sebrae.
 Localizar o curso “Programa de Integridade”.
 Concluir todos os módulos obrigatórios do curso.
 Refletir sobre os conteúdos e registrar suas percepções em formato livre, como complemento à aprendizagem.
 ONDE FAZER: 
Plataforma UC Sebrae (pesquisar por: Programa de Integridade)
 COMO COMPROVAR: 
Certificado de conclusão emitido pela plataforma.
</t>
  </si>
  <si>
    <t>2025-07-06</t>
  </si>
  <si>
    <t xml:space="preserve">JUSTIFICATIVA E REGISTRO DE PARTICIPAÇÃO Treinamento:  1º Treinamento de Vendas
  Tema:  Técnicas de Abordagem Consultiva: Conduzindo Conversas que Geram Confiança
  Data de Realização:  [Inserir data do treinamento]
 1. Principais Aprendizados do Encontro Durante o treinamento, foram abordadas diversas estratégias para uma abordagem consultiva eficaz, destacando-se:
 A importância de escuta ativa para compreender verdadeiramente as necessidades do cliente.
 Técnicas para construir rapport e gerar confiança já nos primeiros minutos da conversa.
 Uso de perguntas abertas para aprofundar o entendimento sobre o contexto e os desafios do cliente.
 Estratégias para demonstrar valor antes de apresentar soluções.
 A importância de adaptar a comunicação ao perfil e momento do cliente.
 2. Aplicação Prática de Técnica Aprendida Técnica Aplicada:  Escuta Ativa com reforço de empatia e uso de perguntas abertas.
 Situação Real:  Atendimento a um cliente interessado em soluções para melhorar a visibilidade online de sua empresa.
 Descrição da Aplicação: 
Durante o atendimento, utilizei perguntas abertas como “Quais são os principais desafios que você tem enfrentado na divulgação do seu negócio?” e “O que você espera alcançar nos próximos três meses?”. Evitei interromper e tomei notas durante a conversa, demonstrando atenção total ao relato do cliente. Ao final, resumi os pontos principais e validei com o cliente: “Entendi que seu foco principal é atrair novos clientes e aumentar o tráfego no site, certo?”
 3. Resultados Observados O cliente demonstrou maior engajamento e satisfação ao perceber que suas necessidades estavam sendo compreendidas.
 A conversa fluiu de forma mais natural e gerou abertura para uma proposta personalizada.
 A técnica aplicada contribuiu para estabelecer confiança e fortalecer o relacionamento com o cliente.
 COMPROVAÇÃO Lista de presença:  Nome incluído na lista oficial do evento.
 Aplicação prática validada pela liderança:  Relato entregue e validado por [nome do líder responsável]
</t>
  </si>
  <si>
    <t>Ferramentas Visuais Pessoais para Organizar e Melhorar o Atendimento - Curto Prazo</t>
  </si>
  <si>
    <t xml:space="preserve"> Ferramentas Visuais Pessoais para Organizar e Melhorar o Atendimento 
  Justificativa José, esta ação é voltada para te apoiar  individualmente  no seu dia a dia como Analista de Atendimento. A proposta é que você desenvolva  ferramentas visuais simples e pessoais , como quadros, checklists ou mapas mentais, que te ajudem a manter o foco, lembrar das etapas do atendimento e apresentar com mais clareza os serviços do Sebrae aos clientes.
 Esse tipo de iniciativa  te dá mais segurança, autonomia e agilidade , além de ser uma prática silenciosa de liderança: quem se organiza, inspira. Ao adotar recursos visuais no seu espaço de trabalho, você também demonstra cuidado com os detalhes, reforçando o compromisso com a qualidade do atendimento — alinhado aos valores de ética, empatia e responsabilidade do ESG.
  Como Realizar a Ação  Opção 1: Desenvolvimento Prático Autônomo Criação de um Kit Visual Pessoal de Atendimento 
 Passo a passo: 
 Liste os conteúdos-chave que você consulta com frequência: 
Serviços oferecidos
Etapas do atendimento
Respostas-padrão para perguntas frequentes
Links e contatos importantes
 Escolha sua ferramenta preferida: 
Quadro branco pequeno ou planner com post-its
Caderno visual com mapas mentais e colagens
Planilha com ícones e destaques coloridos
Painel digital simples no Canva ou PowerPoint com atalhos e lembretes
 Monte o Kit Visual Pessoal: 
Divida por temas ou fluxos (ex: “Antes do Atendimento”, “Durante”, “Encaminhamentos”)
Use cores diferentes para facilitar a leitura
Adicione símbolos e desenhos se desejar — sua ferramenta deve ser leve e funcional
 Teste e ajuste: 
Use por uma semana e observe o que facilita ou atrapalha
Atualize os conteúdos conforme necessário
Se for útil, compartilhe com colegas como sugestão prática
  Opção 2: Desenvolvimento Formal (Curso) Curso: “Customer Success: Como Conquistar e Manter Clientes” 
  Disponível no Portal Sebrae 
 Acesse aqui
 Curso gratuito com certificado, abordando estratégias para encantar e fidelizar clientes.
 Curso complementar:   “Gestão do Tempo e Produtividade”  – Escola Virtual Gov
 Acesse aqui
 Curso gratuito com certificado, focado em autoconhecimento e ferramentas de produtividade.
  Sugestões Práticas para o Dia a Dia Crie o hábito de revisar seu painel pessoal ao iniciar o dia.
 Marque com símbolos visuais (✔️, ⚠️, 💡) os atendimentos que precisam de atenção extra.
 Anote frases que funcionaram bem no atendimento para repetir.
 Tire 10 minutos semanais para “limpar” e atualizar seu painel.
 Use pequenos prazos visuais (“até sexta”, “5min”) para evitar sobrecarga.
  Vídeos e Conteúdos de Apoio TED Talk: “O segredo feliz para um trabalho melhor” – Shawn Achor 
 Assista aqui
 Mostra como pequenas mudanças de atitude impactam no bem-estar e na produtividade.
 TED Talk: “Como falar para que as pessoas queiram ouvir” – Julian Treasure 
 Acesse aqui
 Apoia sua comunicação mais clara e acolhedora com o público.
 Livro: “A mente organizada” – disponível na biblioteca Sebrae 
 Dicas práticas para estruturar rotinas e manter o foco no que importa.
  Como Comprovar Para a prática:  Foto do seu kit visual pessoal (quadro, caderno, planner, planilha) com breve explicação de como foi criado e como está sendo usado no dia a dia.
 Para o curso:  Certificado de conclusão.
  Aviso Importante As opções apresentadas são complementares. Você pode escolher apenas uma ou realizar ambas para potencializar seu crescimento. A validação final será feita pela UGP.
  Resumo Final Organizar seu próprio espaço com ferramentas visuais simples pode transformar sua rotina, tornando o atendimento mais ágil, claro e confiante. Pequenas ações geram grandes impactos — inclusive na forma como você é percebido como profissional!
</t>
  </si>
  <si>
    <t xml:space="preserve">Desenvolver Estilo Autêntico de Comunicação com Base em Reflexões Guiadas - Curto Prazo </t>
  </si>
  <si>
    <t xml:space="preserve">
 Desenvolver Estilo Autêntico de Comunicação com Base em Reflexões Guiadas – Curto Prazo 
  Objetivo e Justificativa José Tavares Pires, a atividade proposta é que você desenvolva um plano pessoal de comunicação autêntica, baseado na leitura do livro  “A Coragem de Não Agradar”  e na palestra TED de Brené Brown sobre vulnerabilidade. A partir dessas reflexões, você criará práticas aplicáveis às suas interações profissionais semanais. 
 Essa ação foi recomendada com base nos resultados da sua avaliação de perfil comportamental (DISC), que apontam um estilo mais reservado. Embora esse perfil tenha inúmeras qualidades, é importante que você também explore formas de se comunicar com mais  autenticidade, presença e abertura emocional , especialmente em contextos de influência e articulação com colegas e empresários. Desenvolver essa habilidade vai ampliar seu impacto profissional e permitir conexões mais verdadeiras e inspiradoras.
  Como Fazer – Passo a Passo Este plano convida à reflexão e à prática consciente. Siga os passos abaixo com tempo e presença:
 Leia o livro “A Coragem de Não Agradar”  (Ichiro Kishimi e Fumitake Koga):
Leia com foco em identificar como o desejo de aceitação pode moldar (e limitar) a forma como nos expressamos
Anote trechos que gerem incômodo ou identificação — eles serão seu ponto de partida para transformação
 Assista à palestra TED “O Poder da Vulnerabilidade” de Brené Brown: 
Observe como a vulnerabilidade é apresentada como força e conexão — e não como fraqueza
 Reflita sobre sua forma atual de se comunicar com colegas, líderes e empresários. Pergunte-se: 
Onde estou evitando me expor com autenticidade?
O que me impede de comunicar ideias com mais presença e verdade?
Que aspectos do meu estilo posso ajustar sem deixar de ser quem sou?
 Com base nessas reflexões, elabore um plano pessoal de comunicação autêntica , incluindo:
3  práticas semanais concretas  para aplicar em interações reais (ex: dar opinião sincera em reuniões, expressar dúvidas com mais naturalidade, elogiar colegas de forma espontânea)
Estratégias para lidar com o desconforto ao se expor
Frases que você pode testar em situações de comunicação mais desafiadoras
 Coloque essas práticas em ação durante 3 semanas , observando como se sente e como os outros reagem. Ajuste conforme necessário.
  Onde Fazer – Ambientes e Ferramentas Você pode realizar essa ação de forma simples e acessível, com foco em autoformação e aplicação prática:
 Livro  A Coragem de Não Agradar 
Disponível em bibliotecas do Sebrae, sebos e PDF gratuito em sites confiáveis
Pode ser lido em versão impressa ou digital (Kindle, celular, computador)
 Palestra TED de Brené Brown 
Disponível gratuitamente no YouTube com legendas.
 Reflexão individual + aplicação prática 
Durante reuniões, trocas com empresários ou conversas com colegas
Em registros pessoais (como diário de bordo ou caderno de reflexões)
  Como Comprovar
 Você poderá comprovar o desenvolvimento dessa ação com:
 Plano pessoal de comunicação autêntica , com 3 práticas semanais definidas
 Breve relato  (1 página ou apresentação simples) sobre como o conteúdo impactou sua visão sobre comunicação e que mudanças você pretende consolidar
 Registro da aplicação prática  (ex: anotações sobre experiências em reuniões ou conversas em que você testou uma nova abordagem)
  Dica Extra de Apoio  Use o recurso da  escrita reflexiva : depois de cada conversa significativa ou exposição em público, anote como você se sentiu, o que foi mais difícil e o que funcionou bem. Isso vai ajudá-lo a reconhecer seus avanços e ajustar as práticas do seu plano.
 Você também pode compartilhar suas experiências com um colega de confiança, criando um espaço seguro para troca e apoio contínuo.
</t>
  </si>
  <si>
    <t>Praticar Escuta Ativa em Atendimento a Empresários- Médio Prazo</t>
  </si>
  <si>
    <t xml:space="preserve">
 Praticar Escuta Ativa em Atendimento a Empresários – Médio Prazo  Objetivo e Justificativa José Tavares Pires, a atividade proposta é que você aplique e registre, na prática, o uso da escuta ativa em pelo menos três atendimentos com empresários, buscando melhorar a conexão, a compreensão e a entrega de valor nas conversas. 
 Essa ação foi recomendada com base em  feedbacks recorrentes da sua avaliação , que indicam a  escuta ativa  como uma competência essencial a ser desenvolvida. Aprimorar essa habilidade vai fortalecer os vínculos com os clientes, aumentar a confiança na relação profissional e evitar ruídos na comunicação. A escuta ativa também é um pilar importante para atender com empatia, entender as reais necessidades dos empresários e oferecer soluções mais assertivas.
  Como Fazer – Passo a Passo Aqui está um passo a passo claro para aplicar essa ação no seu dia a dia com atenção e intencionalidade:
 Escolha 3 situações de atendimento a empresários  nas próximas semanas que possam servir como campo de prática — priorize conversas mais desafiadoras ou com perfis variados de clientes.
 Durante cada atendimento, pratique os pilares da escuta ativa: 
Foque totalmente no que o outro está dizendo (evite pensar em respostas enquanto ouve)
 Não interrompa , mesmo que já saiba o que será dito
Use breves expressões de validação: “entendo”, “faz sentido”, “pode continuar”
Faça  resumos curtos do que entendeu , para mostrar que absorveu a mensagem
Valide sentimentos com empatia: “Imagino que isso tenha sido desafiador para você”
 Evite julgamentos ou pressa para oferecer soluções.  Às vezes, o maior valor do atendimento está no acolhimento e no entendimento profundo do contexto.
 Após cada conversa, registre um pequeno relato  com os seguintes pontos:
O que foi diferente no seu comportamento como ouvinte
Como o cliente reagiu
Quais elementos ajudaram a estabelecer mais conexão e clareza
  Onde Fazer – Ambientes e Ferramentas
 A prática deve ocorrer em situações reais, acessíveis e frequentes no seu cotidiano profissional. Você pode aplicá-la nos seguintes ambientes:
 Atendimentos diretos a empresários , presenciais ou virtuais
 Mentorias ou consultorias em andamento 
 Reuniões internas com colegas ou parceiros , aproveitando para treinar escuta em qualquer tipo de interação profissional
 Ambientes digitais , como chamadas em plataformas (Teams, Zoom), desde que a escuta e a observação sejam intencionais
   Importante:  A prática da escuta ativa é simples, mas exige constância e atenção plena. Por isso, esta ação deve ser incorporada como um  comportamento contínuo , mesmo após a entrega da comprovação.
  Como Comprovar Você poderá demonstrar que realizou a ação por meio de:
 Relato de 3 situações reais de atendimento em que aplicou a escuta ativa , contendo:
Data e contexto (sem expor o nome do empresário, para manter sigilo)
Estratégias de escuta utilizadas
Resultados percebidos na interação
 Esse relato pode ser enviado em formato de:
Documento Word simples
Slides
Ou áudio/gravação (caso prefira registrar oralmente o que vivenciou)
  Dica Extra de Apoio  Crie um  cartão de apoio pessoal  com lembretes visuais da escuta ativa para ter sempre à mão:
 “Não interrompa”
 “Valide sentimentos”
 “Resuma o que entendeu”
 “Ouça além das palavras”
 Você pode deixá-lo em sua mesa ou fixado ao lado da tela, como um lembrete sutil durante os atendimentos. Com o tempo, esse comportamento se tornará natural.
</t>
  </si>
  <si>
    <t>Aplicar Técnicas Avançadas de Negociação com Base em Curso do Sebrae -Médio Prazo</t>
  </si>
  <si>
    <t xml:space="preserve">SEGUEM QUATRO OPÇÕES DE AÇÃO: 
Você encontrará abaixo quatro opções para desenvolver sua competência em negociação.
⚠️  Você deve escolher apenas 1 das opções para fins de comprovação , mas pode realizar ambas se desejar fortalecer ainda mais seu desenvolvimento.
Todas permanecerão no seu plano — não é necessário solicitar a exclusão da opção que você não priorizar.
 Justificativa 
José Tavares Pires, a negociação é uma competência-chave para seu papel como agente de orientação estratégica. Fortalecer suas habilidades nessa área contribui diretamente para gerar acordos mais eficazes com os empresários, aumentar a adesão às soluções Sebrae e gerar resultados mais sustentáveis.
 Os cursos abaixo foram selecionados por sua qualidade, acessibilidade e foco em estratégias práticas que podem transformar sua forma de conduzir diálogos e propostas. Desenvolver essa habilidade é investir na sua capacidade de gerar valor em cada encontro com o cliente.
 Como Realizar a Ação 
 Você poderá escolher  uma das opções abaixo , de acordo com sua preferência e disponibilidade:
 Opção 1: Curso “Estratégia de Vendas e Negociação” – Faculdade Sebrae 
📍 Acesse:  https://faculdadesebrae.com.br/cursos-livres/estrategia-de-vendas-e-negociacao 
 Neste curso, você aprenderá fundamentos estratégicos e táticos para estruturar melhor sua abordagem de vendas, aprimorando habilidades de argumentação, escuta e persuasão.
 Opção 2: Curso “Negociação” – Portal Sebrae Alcance 
📍 Acesse:  https://sebrae.com.br/sites/PortalSebrae/cursosonline/negociacao,3c80b8a6a28bb610VgnVCM1000004c00210aRCRD 
 Este curso apresenta conceitos fundamentais de negociação com foco prático e orientado à realidade do pequeno negócio. Ideal para quem busca ferramentas diretas e aplicáveis.
 Opção 3: Curso “Técnicas de Negociação” – GINEAD 
📍 Acesse:  https://www.ginead.com.br/curso/curso-gratuito-de-tecnicas-de-negociacao 
 Voltado para quem deseja melhorar a argumentação e as táticas de influência. O curso traz exemplos de situações reais e estratégias de resolução de impasses.
 Opção 4: Curso “Estratégia de Negócios” – Fundação Bradesco (EV.G) 
📍 Acesse:  https://www.ev.org.br/cursos/estrategia-de-negocios 
 Curso ideal para ampliar sua visão estratégica, com foco em decisões e direcionamento empresarial — um complemento essencial à habilidade de negociação em contextos complexos.
 Sugestões Práticas para o Dia a Dia 
 Crie um glossário pessoal com expressões e gatilhos de negociação.
 Participe de conversas com colegas para treinar novas abordagens aprendidas.
 Reflita após cada conversa desafiadora: o que funcionou? O que poderia ser diferente?
 Como Comprovar 
 Para qualquer curso:  enviar o certificado de conclusão (ou print final, se não houver certificado formal).
 Aviso Importante 
As opções são independentes.  Você pode escolher qualquer uma para marcar a ação como concluída , mas todas permanecerão disponíveis no plano. Se desejar, sinta-se à vontade para realizar outras opções também.
 Resumo Final 
Fortalecer sua capacidade de negociação é abrir caminho para diálogos mais assertivos, resultados mais sólidos e relacionamentos duradouros com os empresários. Avance com confiança!
</t>
  </si>
  <si>
    <t>Aplicar Conceitos de SCRUM em Projetos Locais- Médio Prazo</t>
  </si>
  <si>
    <t xml:space="preserve">
 Objetivo e Justificativa José Tavares Pires, a ação proposta é que você estude os fundamentos do SCRUM e aplique essa metodologia na prática, estruturando um projeto piloto com o Núcleo Empreender em sprints. 
 O uso de metodologias ágeis, como o SCRUM, tornará sua atuação mais  flexível, colaborativa e orientada por entregas concretas , otimizando tempo, foco e adaptação em ambientes de constante mudança.
  Como Fazer – Passo a Passo Estude os conceitos básicos do SCRUM , com foco em:
Papéis (Product Owner, Scrum Master, Time)
Sprints
Reuniões diárias (Daily Scrum)
Backlog e definição de entregas
 Escolha um projeto real e local com o Núcleo Empreender para aplicar a metodologia. 
 Estruture o projeto em sprints (ex: semanais ou quinzenais) , definindo para cada uma:
Objetivo
Entregas esperadas
Responsáveis
Reunião de revisão e planejamento da próxima sprint
 Conduza o projeto com base no ciclo SCRUM , utilizando ferramentas simples como:
Quadro kanban
Checklist de backlog
Reuniões curtas de acompanhamento
 Registre as etapas, aprendizados e ajustes ao longo do processo. 
  Onde Fazer – Ambientes e Ferramentas
 Projeto piloto com o Núcleo Empreender (Sebrae) 
 Ferramentas digitais como Trello, Planner, Miro ou planilhas
 Para consulta de conteúdo, você pode acessar:
Sebrae Play
Canal Scrum.org
Materiais de apoio da Udemy ou outras fontes confiáveis sobre SCRUM
  O conteúdo pode ser estudado de forma autodirigida. A prioridade é a  aplicação prática em um projeto real , com apoio da equipe envolvida.
  Como Comprovar Relatório do projeto estruturado em sprints , contendo:
Nome do projeto
Resumo de cada sprint
Entregas realizadas
Dificuldades enfrentadas
Aprendizados do processo ágil
</t>
  </si>
  <si>
    <t xml:space="preserve"> Desenvolver Autoconfiança em Situações Inovadoras	- Curto Prazo</t>
  </si>
  <si>
    <t xml:space="preserve">
 Desenvolver Autoconfiança em Situações Inovadoras – Curto Prazo  Objetivo e Justificativa José Tavares Pires, a ação proposta é que você realize um curso gratuito sobre inovação e registre reflexões semanais sobre decisões que você tomou com base na sua intuição. 
 Essa atividade busca  fortalecer sua autoconfiança diante de situações novas , estimulando atitude proativa, flexível e criativa — mesmo sem ter domínio completo do cenário. Desenvolver essa autonomia e iniciativa é essencial para atuar com mais segurança em ambientes de mudança.
  Como Fazer – Passo a Passo Escolha e realize um dos cursos gratuitos abaixo sobre inovação: 
 Inovação – Sebrae 
 Empreendedorismo e Inovação – Fundação Bradesco 
 Cultura da Inovação – FAAP 
 Durante o curso, aplique no seu dia a dia pelo menos 2 decisões feitas em contextos novos ou incertos , usando sua intuição e criatividade.
 Anote semanalmente suas percepções sobre essas decisões , focando em:
Qual foi a situação
Como você decidiu agir
O que deu certo ou precisa melhorar
Como se sentiu
 No fim da atividade, produza um breve relato com as principais lições sobre sua autoconfiança em contextos inovadores. 
  Onde Fazer – Ambientes e Ferramentas Cursos 100% online e gratuitos nas plataformas:
Sebrae
Fundação Bradesco
FAAP
 Diário de reflexões:
Caderno, Google Docs ou Word
  Como Comprovar Certificado de conclusão de um dos cursos indicados 
 Relato final contendo: 
2 situações reais em que você aplicou uma decisão inovadora
Reflexões sobre sua autoconfiança e como pretende fortalecer essa habilidade
</t>
  </si>
  <si>
    <t xml:space="preserve">Refletir sobre Coragem e Vulnerabilidade na Prática Profissional-Curto Prazo </t>
  </si>
  <si>
    <t xml:space="preserve">
 Leitura - A Coragem de Ser Imperfeito - Brené Brown  Objetivo e Justificativa José Tavares Pires, a ação proposta é que você leia o livro  A Coragem de Ser Imperfeito , de Brené Brown, e produza uma reflexão escrita com os principais aprendizados e como pretende aplicá-los no seu cotidiano profissional. 
 Essa ação foi recomendada com base na sua  avaliação de desempenho e perfil DISC , que indicam a necessidade de fortalecer a  segurança emocional , aceitando imperfeições, aprendendo com erros e desenvolvendo uma postura mais confiante, empática e resiliente diante de desafios no trabalho.
  Como Fazer – Passo a Passo Leia o livro  A Coragem de Ser Imperfeito , da autora Brené Brown. 
A leitura pode ser feita em versão impressa, PDF ou digital.
 Durante a leitura, anote reflexões pessoais e conexões com sua prática profissional. 
Foque em temas como:
Vulnerabilidade como força
Aceitação dos erros
Coragem de se posicionar
Superação da vergonha e do perfeccionismo
 Ao final da leitura, escreva uma síntese objetiva com: 
Os  5 principais aprendizados  que tirou da leitura
Um comentário para cada um explicando  como pretende aplicar no trabalho 
  Onde Fazer – Ambientes e Ferramentas Biblioteca Sebrae
 PDF gratuito disponível em sites como PDFDrive
 Aplicativos de leitura como Kindle ou Google Livros
 Caderno, bloco de notas digital ou Google Docs para organizar a reflexão
  Você pode fazer a leitura no seu ritmo, desde que entregue a síntese conforme o objetivo proposto.
  Como Comprovar Entrega de um texto escrito com: 
Título: “Reflexões sobre A Coragem de Ser Imperfeito”
Lista com os 5 aprendizados principais
Explicação de como cada um será aplicado no seu dia a dia profissional
</t>
  </si>
  <si>
    <t xml:space="preserve">Desenvolver Mentalidade Positiva e Resiliência Emocional-Curto Prazo </t>
  </si>
  <si>
    <t xml:space="preserve">
 A Ciência da Felicidade por Luiz Gaziri  Objetivo e Justificativa José Tavares Pires, a ação proposta é que você leia o livro  A Ciência da Felicidade  e mantenha, durante o período, um diário simples com boas práticas e pequenas vitórias observadas no dia a dia. 
 Essa atividade foi indicada com base em  feedbacks qualitativos  que apontam a necessidade de fortalecer sua  resiliência emocional e atitude positiva , reduzindo reações impulsivas e melhorando o bem-estar diante de pressões e desafios. A proposta é desenvolver  serenidade, foco no que funciona e maior equilíbrio emocional .
  Como Fazer – Passo a Passo Leia o livro  A Ciência da Felicidade  (versão impressa ou digital). 
Durante a leitura, observe práticas sugeridas ligadas a bem-estar, gratidão, autoconsciência e foco em soluções.
 Mantenha um diário simples (digital ou físico)  durante o período da leitura, registrando:
Uma prática positiva que você aplicou no dia ou na semana
Uma pequena vitória conquistada
Como se sentiu ao adotar essa atitude
 Ao final da leitura e do período de prática, organize uma síntese pessoal contendo: 
As práticas que funcionaram melhor para você
O que percebeu de diferente na sua mentalidade ou reações
Como pretende manter esses hábitos no seu dia a dia
  Onde Fazer – Ambientes e Ferramentas Biblioteca Sebrae (PDF)
 Aplicativos de leitura (Kindle, Google Livros, leitor de PDF)
 Diário pode ser mantido em:
Google Docs
Caderno pessoal
Aplicativos como Notion ou Evernote
  Como Comprovar Entrega de uma síntese pessoal escrita , contendo:
Boas práticas aplicadas no período
Exemplos de pequenas vitórias registradas
Percepções sobre mudanças na sua mentalidade
</t>
  </si>
  <si>
    <t>Gerenciar Emoções em Situações de Alta Demanda -Curto Prazo</t>
  </si>
  <si>
    <t xml:space="preserve">
  Objetivo e Justificativa José Tavares Pires, a ação proposta é que você registre semanalmente situações de estresse no trabalho e aplique técnicas simples de regulação emocional, como respiração consciente, pausas estratégicas e redirecionamento do foco. 
 Essa prática foi recomendada com base na sua  avaliação de desempenho , que aponta a necessidade de desenvolver  inteligência emocional para lidar com pressão e manter o equilíbrio durante atendimentos desafiadores .
  Como Fazer – Passo a Passo Durante três semanas, identifique e registre situações reais de alta demanda ou pressão no seu dia a dia. 
 Ao vivenciar essas situações, aplique ao menos uma técnica de regulação emocional, como: 
Respiração profunda e lenta por 1 a 2 minutos
Pausa rápida para organização mental
Redirecionamento de foco para solução ou ação prática
 Após cada situação, anote brevemente: 
O que aconteceu
Qual técnica usou
Como se sentiu antes e depois
O que funcionou ou precisa melhorar
 Ao final, faça uma autoavaliação sobre seu progresso. 
  Onde Fazer – Ambientes e Ferramentas Durante as  vivências reais no trabalho 
 Com apoio de  apps gratuitos de mindfulness ou respiração guiada , como:
Lojong
Meditopia
Insight Timer
 Se quiser, pode conversar com seu gestor ou mentor para reforçar percepções
  Como Comprovar Autoavaliação breve  sobre o desenvolvimento emocional (1 parágrafo)
 Relato de 3 situações vividas , com:
Descrição breve do contexto
Técnica utilizada
Resultado percebido
</t>
  </si>
  <si>
    <t>Desenvolvimento de Mindset Inovador para Processos Financeiros</t>
  </si>
  <si>
    <t xml:space="preserve">SEGUEM TRÊS AÇÕES: 
As ações são indicações para o seu desenvolvimento e que entendemos podem lhe ajudar neste desafio de aprimorar suas competências.  ELAS SÃO OPCIONAIS , não há a necessidade de fazer todas,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 pois a escolha de qual realizar será tua e qualquer uma que concluir será considerada como  AÇÃO REALIZADA .
   Ação 1 – Desenvolvimento de Mindset Inovador Aplicado à Área Financeira 
  JUSTIFICATIVA: 
Na avaliação de competências, a “Orientação à Inovação” foi a que obteve menor pontuação (70,5%). Você também demonstrou interesse em "MBA em Inovação e Transformação Digital". Como Assistente II na UGOC, desenvolver uma mentalidade inovadora permitirá repensar rotinas, eliminar burocracias e propor soluções criativas para desafios da área financeira.
  COMO FAZER: 
 Participar de um programa de desenvolvimento de mindset inovador voltado a áreas administrativas e financeiras;
 Criar e manter um  diário de inovação , registrando ideias, observações e sugestões de melhoria;
 Estabelecer uma prática semanal da  “hora da inovação” , dedicando tempo para reflexão criativa;
 Identificar três processos financeiros da UGOC com potencial de inovação e desenvolver propostas de melhoria para cada um;
 Participar ativamente de comunidades de prática ou grupos sobre inovação em finanças;
 Elaborar e apresentar à gestão um  projeto de inovação incremental , com análise de viabilidade e impacto.
  ONDE FAZER: 
  Os locais listados abaixo são apenas sugestões. O empregado deve discutir com sua liderança e com a UGP, e priorizar opções recomendadas ou homologadas pelo Sebrae. 
 Programas: Sebrae, FGV, consultorias especializadas, Coursera, Alura
 Aplicação prática: Ambiente de trabalho da UGOC
 Comunidades: Fóruns online, eventos de inovação, grupos de benchmarking financeiro
  MATERIAL DE APOIO: 
 Livro  O Manual da Inovação  – David Burkus
 Metodologias: Design Thinking, Lean Startup, Jobs to be Done
 Ferramentas: Miro, Mural, Jamboard
 Podcasts e vídeos sobre inovação organizacional
 Estudos de caso de inovação em finanças públicas e privadas
  COMO COMPROVAR QUE FEZ: 
 Certificado de participação no programa de inovação
 Diário de inovação com registros regulares e aplicáveis
 Registros das sessões de “hora da inovação” com aprendizados
 Propostas de melhoria documentadas para os três processos escolhidos
 Comprovante de participação em comunidades de inovação
 Apresentação do projeto incremental com feedback da gestão
   Ação 2 – Laboratório de Experimentação Rápida Aplicado à Realidade da UGOC 
  JUSTIFICATIVA: 
Complementando a mentalidade inovadora, a capacidade de  experimentar rapidamente e tomar decisões com base em evidências  fortalece também a competência de “Tomada de Decisão” (que também teve baixa pontuação: 77,5%). Essa prática permitirá testar ideias de forma controlada, com menor risco e maior aprendizado prático.
  COMO FAZER: 
 Participar de um  workshop sobre metodologias de experimentação rápida , como MVP, A/B Testing e Prototipagem;
 Criar um  framework simplificado  para experimentos financeiros: hipótese → métrica → experimento → análise;
 Mapear  cinco “pontos de dor”  nas rotinas da UGOC com potencial de melhoria;
 Realizar  três experimentos de baixo custo e curta duração  para testar soluções diferentes;
 Documentar os resultados, aprendizados e próximos passos de cada experimento;
 Criar um  playbook de experimentação  para facilitar a adoção dessa cultura pela equipe.
  ONDE FAZER: 
  Os locais listados abaixo são apenas sugestões. O empregado deve discutir com sua liderança e com a UGP, e priorizar opções recomendadas ou homologadas pelo Sebrae. 
 Workshops: Consultorias especializadas, facilitadores do Sebrae, cursos em inovação
 Execução prática: Ambiente de trabalho da UGOC
 Documentação: Ferramentas colaborativas, planilhas estruturadas ou software específico
  MATERIAL DE APOIO: 
 Livro  Sprint  – Jake Knapp (Google Ventures)
 Ferramentas: Trello, Airtable, Google Sheets, Miro
 Templates de canvas de experimentação e hipóteses
 Exemplos de testes bem-sucedidos em áreas financeiras
 Comunidades e fóruns de inovação experimental
  COMO COMPROVAR QUE FEZ: 
 Certificado de participação no workshop
 Framework de experimentação documentado
 Registro e justificativa dos cinco pontos de dor identificados
 Documentação completa dos três experimentos realizados
 Relatórios com métricas de resultado e aprendizado por experimento
 Playbook de experimentação produzido e validado com a equipe
 Ação 3 – Realizar o curso “Inovação em Modelos de Negócios” JUSTIFICATIVA: 
A capacidade de compreender e redesenhar modelos de negócio é uma competência essencial para profissionais que desejam atuar com visão sistêmica e propor melhorias estruturais. Realizar o curso “Inovação em Modelos de Negócios” ampliará sua capacidade de pensar estrategicamente, interpretar tendências e propor soluções inovadoras com base em ferramentas reconhecidas, como o Business Model Canvas. Essa competência contribui para sua atuação colaborativa em projetos estratégicos, mesmo em funções técnicas e operacionais.
 COMO FAZER: 
 Acesse a plataforma em que o curso está disponível (ex: Universidade Sebrae ou plataforma homologada)
 Inscreva-se gratuitamente e realize todos os módulos do curso “Inovação em Modelos de Negócios”
 Estude os conceitos de inovação, proposta de valor, segmentação de clientes, canais, fontes de receita, estrutura de custos e parcerias-chave
 Ao final, simule a construção de um modelo de negócio voltado para sua área de atuação ou para um produto interno do Sebrae, utilizando o Business Model Canvas
 Compartilhe a proposta com sua equipe e registre sugestões de melhoria
 ONDE FAZER: 
Ambiente virtual (plataforma Sebrae ou homologada)
Aplicação prática: individualmente ou em grupo de estudo interno
 MATERIAL DE APOIO: 
 Curso “Inovação em Modelos de Negócios”
 Modelo do Business Model Canvas (físico ou digital)
 Exemplos de modelos de negócios inovadores
 Anotações e materiais do curso
 COMO COMPROVAR QUE FEZ: 
 Certificado de conclusão do curso
 Modelo de negócio construído (canvas preenchido)
 Relato ou apresentação com a proposta criada e comentários recebidos da equipe
</t>
  </si>
  <si>
    <t>Implementação de Práticas Ágeis em Rotinas Financeiras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</si>
  <si>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 pois a escolha de qual realizar será tua e qualquer uma que concluir será considerada como  AÇÃO REALIZADA .
 🌀  Ação 1 – Aplicação de Metodologias Ágeis na Gestão de Processos Financeiros 
 📝  JUSTIFICATIVA: 
No questionário, você mencionou o interesse em um "Treinamento em Gestão Ágil (Scrum/Kanban)" para melhorar a organização de projetos e processos. Como Assistente II na UGOC, a introdução de práticas ágeis como Kanban e Scrum pode trazer grandes benefícios: aumento da transparência, visualização de fluxos de trabalho, melhor priorização e redução da burocracia em processos financeiros — que você identificou como um dos principais desafios.
 ⚙️  COMO FAZER: 
 Realizar um curso de Metodologias Ágeis com foco em  Kanban e Scrum  (mínimo 16 horas);
 Mapear atividades e projetos financeiros que podem ser gerenciados com abordagens ágeis;
 Implementar um  quadro Kanban  (digital ou físico) para organizar e visualizar as tarefas;
 Estabelecer  reuniões diárias rápidas (Daily Standups)  para alinhamento e tratamento de impedimentos;
 Criar  sprints de trabalho  para organizar entregas incrementais;
 Conduzir  retrospectivas periódicas  para promover melhorias contínuas nos processos.
 📍  ONDE FAZER: 
 Cursos online (Udemy, Alura), Sebrae ou instituições especializadas em agilidade
 Aplicação prática no ambiente de trabalho da UGOC
 Reuniões e retrospectivas podem ser feitas presencialmente ou por videoconferência
 📚  MATERIAL DE APOIO: 
 Livro  Kanban em 10 Passos  – Jesper Boeg
 Guia Scrum (disponível online gratuitamente)
 Ferramentas: Trello, Jira, Planner, Azure DevOps
 Templates de quadros Kanban para processos financeiros
 Comunidades de prática ágil
 ✅  COMO COMPROVAR QUE FEZ: 
 Certificado de conclusão do curso
 Quadro Kanban implementado e em uso
 Registro das reuniões diárias
 Planejamento e execução de sprints documentados
 Relatórios de retrospectiva com ações de melhoria
 Feedback da equipe sobre os ganhos observados
 🧩  Ação 2 – Workshop de Design Thinking para Redesenho de Processos Financeiros 
 📝  JUSTIFICATIVA: 
Além das metodologias ágeis, o  Design Thinking  oferece uma abordagem centrada no usuário e colaborativa para resolver problemas complexos. Você identificou "Processos internos burocráticos ou complexos" como desafio-chave, e essa metodologia pode ser especialmente útil para redesenhar rotinas a partir da perspectiva de quem as vivencia. Esta proposta também contribui para desenvolver a competência de "Orientação à Inovação", que apareceu como área a fortalecer na sua avaliação.
 ⚙️  COMO FAZER: 
 Participar de um  workshop intensivo de Design Thinking  com foco em processos administrativos/financeiros (16 a 24 horas);
 Selecionar um  processo crítico  da área financeira para redesenho (ex: reconhecimento de receitas);
 Conduzir  entrevistas com usuários internos e externos  do processo para entender dores e necessidades;
 Realizar  sessões de ideação  com a equipe para gerar soluções inovadoras;
 Desenvolver  protótipos rápidos  com base nas ideias priorizadas;
 Testar os protótipos com usuários reais e realizar ajustes conforme o feedback.
 📍  ONDE FAZER: 
 Workshop com facilitadores internos ou externos (Sebrae, consultorias, FGV, etc.)
 Aplicação no ambiente de trabalho da UGOC
 Sessões de cocriação em espaços colaborativos ou salas de reunião
 📚  MATERIAL DE APOIO: 
 Livro  Design Thinking para Negócios  – Tim Brown
 Kit de ferramentas da IDEO ou d.school
 Materiais de prototipagem: post-its, cartolinas, marcadores, softwares de mockup
 Templates de entrevistas, mapas de empatia e jornadas do usuário
 Casos de sucesso aplicando Design Thinking a áreas administrativas
 ✅  COMO COMPROVAR QUE FEZ: 
 Certificado de participação no workshop
 Documentação das entrevistas e mapas gerados
 Registros das sessões de ideação (textuais e visuais)
 Protótipos desenvolvidos (físicos ou digitais)
 Relatório de testes e iterações realizadas
 Processo redesenhado implementado ou com plano de implementação estruturado
</t>
  </si>
  <si>
    <t>Desenvolvimento de Comunicação Técnica Financeira Eficaz</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</si>
  <si>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 pois a escolha de qual realizar será tua e qualquer uma que concluir será considerada como  AÇÃO REALIZADA .
 📢  Ação 1 – Comunicação Técnica Eficaz para Informações Financeiras 
 📝  JUSTIFICATIVA: 
Apesar de sua pontuação positiva em “Comunicação Eficaz” (80,6%), seu perfil DISC indica dificuldade em transmitir claramente seu curso de ação. Como Assistente II na UGOC, responsável por rotinas técnicas e informações financeiras sensíveis, desenvolver clareza e precisão na comunicação técnica é fundamental para apoiar a tomada de decisões e garantir o entendimento por públicos variados.
 ⚙️  COMO FAZER: 
 Participar de um curso de comunicação técnica com foco em relatórios e dados financeiros;
 Criar um  glossário técnico personalizado  com os principais termos da UGOC, com exemplos aplicados;
 Desenvolver  templates padrão  para relatórios, e-mails e apresentações com conteúdo financeiro;
 Realizar exercícios de simplificação de linguagem técnica (jargão → linguagem acessível);
 Solicitar  feedback estruturado  sobre a clareza da sua comunicação técnica de colegas e gestores;
 Apresentar um  tema técnico-financeiro à equipe , aplicando todas as técnicas aprendidas.
 📍  ONDE FAZER: 
  Os locais listados abaixo são apenas sugestões. O empregado deve discutir com sua liderança e com a UGP, priorizando opções recomendadas ou homologadas pelo Sebrae. 
 Curso: Sebrae, FGV, Alura, Udemy, consultorias em comunicação empresarial
 Aplicação prática: No ambiente da UGOC
 Apresentação: Reunião de equipe ou grupo de estudo
 📚  MATERIAL DE APOIO: 
 Livro  Comunicação Empresarial  – Roger Cahen
 Guias de estilo e glossários financeiros institucionais
 Ferramentas de visualização: PowerPoint, Excel, Canva
 Modelos de comunicação técnica eficaz
 Recursos sobre storytelling com dados técnicos
 ✅  COMO COMPROVAR QUE FEZ: 
 Certificado do curso concluído
 Glossário técnico documentado
 Templates desenvolvidos e utilizados
 Exercícios de tradução técnica registrados
 Feedback formal dos pares e liderança
 Apresentação técnica realizada com avaliação dos participantes
 📊  Ação 2 – Visualização de Dados Financeiros com Aplicação em Dashboards 
 📝  JUSTIFICATIVA: 
Complementando a comunicação verbal e escrita, saber representar dados financeiros por meio de gráficos e dashboards é essencial para comunicar de forma clara e estratégica. Você mencionou interesse em "Certificação em Power BI", o que reforça sua disposição em evoluir nessa competência. Essa ação desenvolverá sua habilidade de transformar números em mensagens visuais que auxiliam a compreensão e a tomada de decisão.
 ⚙️  COMO FAZER: 
 Participar de um workshop sobre visualização de dados financeiros (mínimo 8h);
 Estudar fundamentos de design visual aplicados a finanças: cores, hierarquia, layout;
 Criar um  catálogo de visualizações  com gráficos adequados para diferentes tipos de relatórios;
 Produzir  3 dashboards interativos  para relatórios recorrentes da UGOC, utilizando as ferramentas aprendidas;
 Solicitar  feedback de usuários técnicos e não técnicos  sobre clareza e impacto das visualizações;
 Documentar  boas práticas em um guia interno  para uso da equipe financeira.
 📍  ONDE FAZER: 
  Os locais listados abaixo são apenas sugestões. O empregado deve discutir com sua liderança e com a UGP, priorizando opções recomendadas ou homologadas pelo Sebrae. 
 Workshop: Sebrae, consultorias de dados, cursos em Power BI (Alura, FIAP, DSA, Coursera)
 Desenvolvimento dos dashboards: No ambiente da UGOC
 Coleta de feedback: Reuniões internas com múltiplos públicos
 📚  MATERIAL DE APOIO: 
 Livro  Storytelling with Data  – Cole Nussbaumer Knaflic
 Ferramentas: Excel, Power BI, Tableau Public
 Sites de inspiração: Information is Beautiful, FlowingData
 Templates e modelos de dashboards financeiros
 Recursos visuais sobre boas práticas de design para dados
 ✅  COMO COMPROVAR QUE FEZ: 
 Certificado do workshop de visualização de dados
 Catálogo de visualizações entregue
 Dashboards desenvolvidos aplicados a relatórios reais
 Relatório com feedbacks coletados de diferentes públicos
 Guia de boas práticas documentado e compartilhado
 Evidências da aplicação dos dashboards na rotina da UGOC
</t>
  </si>
  <si>
    <t>Sistema Personalizado de Organização para Profissionais Financeiros</t>
  </si>
  <si>
    <t xml:space="preserve">SEGUEM TRÊS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 pois a escolha de qual realizar será tua e qualquer uma que concluir será considerada como  AÇÃO REALIZADA .
 📂  Ação 1 – Criação de Sistema Personalizado de Organização Financeira com Base em Metodologias Ágeis 
 📝  JUSTIFICATIVA: 
Você indicou "Organização" como competência essencial à sua atuação. Seu perfil DISC mostra tendência a delegar detalhes operacionais, o que pode dificultar o controle direto das demandas. Como Assistente II na UGOC, responsável por tarefas técnicas como cadastro e análise de receitas, um sistema estruturado de organização é fundamental para reduzir erros e lidar com a complexidade dos processos.
 ⚙️  COMO FAZER: 
 Participar de um curso sobre organização e planejamento para profissionais financeiros;
 Realizar um diagnóstico completo de seus fluxos de trabalho atuais, identificando pontos críticos;
 Desenvolver um sistema personalizado, combinando metodologias como  GTD, Kanban e Time Blocking ;
 Implementar ferramentas de apoio (digitais e físicas), como aplicativos, planilhas e quadros visuais;
 Testar o sistema por 30 dias, ajustando-o semanalmente com base em sua experiência prática;
 Documentar o sistema final e compartilhar os aprendizados com colegas da UGOC.
 📍  ONDE FAZER: 
  Os locais listados abaixo são apenas sugestões. O empregado deve discutir com sua liderança e com a UGP, priorizando opções recomendadas ou homologadas pelo Sebrae. 
 Curso: Sebrae, Alura, FGV, plataformas online especializadas em produtividade
 Diagnóstico e aplicação: Ambiente da UGOC
 Ferramentas: OneNote, Trello, Notion, Microsoft To Do, planilhas personalizadas
 📚  MATERIAL DE APOIO: 
 Livro  A Arte de Fazer Acontecer  – David Allen (método GTD)
 Templates para organização de tarefas e fluxos financeiros
 Ferramentas digitais para visualização de atividades
 Guias de produtividade para ambientes financeiros
 Estudos de caso sobre organização aplicada à rotina administrativa
 ✅  COMO COMPROVAR QUE FEZ: 
 Certificado de conclusão do curso
 Diagnóstico documentado dos fluxos de trabalho
 Sistema personalizado desenvolvido e testado
 Evidências das ferramentas utilizadas
 Registro dos ajustes semanais realizados
 Feedback da equipe sobre as práticas compartilhadas
 🧹  Ação 2 – Workshop de 5S Digital com Aplicação no Ambiente Financeiro da UGOC 
 📝  JUSTIFICATIVA: 
Além da organização pessoal, seu perfil técnico requer domínio de um ambiente digital claro e padronizado. Seu DISC indica pouca aderência a regras e processos, o que pode impactar diretamente na manutenção da organização. O 5S Digital oferece uma abordagem visual e prática, permitindo organizar arquivos, e-mails, pastas e documentos financeiros com mais agilidade e precisão — pontos críticos para sua função.
 ⚙️  COMO FAZER: 
 Participar de um workshop sobre 5S Digital com foco em ambientes administrativos e financeiros;
 Realizar um  inventário completo do ambiente digital de trabalho , mapeando pastas, arquivos, e-mails e apps;
 Aplicar os  5 sensos digitais  (Seiri, Seiton, Seiso, Seiketsu, Shitsuke) em seu computador e nuvem;
 Criar  templates padronizados  para documentos financeiros recorrentes da UGOC;
 Desenvolver um  guia visual do novo sistema de organização digital ;
 Estabelecer uma rotina semanal de manutenção e revisão.
 📍  ONDE FAZER: 
  Os locais listados abaixo são apenas sugestões. O empregado deve discutir com sua liderança e com a UGP, priorizando opções recomendadas ou homologadas pelo Sebrae. 
 Workshop: Sebrae, consultorias de produtividade, treinamentos corporativos
 Implementação: Computador, e-mail e nuvem utilizados na UGOC
 Manutenção: Integrada à rotina de trabalho semanal
 📚  MATERIAL DE APOIO: 
 Guias e vídeos sobre 5S Digital
 Ferramentas: OneDrive, Google Drive, Dropbox, Outlook, Clean Email
 Templates de inventário digital e organização por categorias
 Recursos sobre taxonomia e nomenclatura de arquivos
 Casos de uso de 5S em ambientes de finanças e controladoria
 ✅  COMO COMPROVAR QUE FEz: 
 Certificado de participação no workshop
 Inventário digital documentado (antes e depois)
 Evidências visuais das mudanças aplicadas (prints, relatórios)
 Templates padronizados criados e aplicados
 Guia visual do novo sistema implementado
 Registro das rotinas de manutenção realizadas
 🏷️ AÇÃO 3: Desenvolver planejamento e organização pessoal no ambiente de trabalho Justificativa A competência de planejamento e organização é essencial para alcançar maior eficiência, previsibilidade e equilíbrio nas entregas. Ao desenvolver hábitos organizacionais e estruturar rotinas com foco e intencionalidade, o profissional se torna mais produtivo e confiável. Esta ação contribui diretamente para que Elisângela otimize sua gestão do tempo e estabeleça prioridades alinhadas ao contexto institucional.
 🔧 Como Realizar a Ação Curso:   Planejamento e Organização Pessoal no Trabalho 
🔗 Plataforma: Escola Virtual de Governo (EV.G)
👉 Acesse: https://www.escolavirtual.gov.br/curso/245 Passo a passo: 
 Acesse o link acima e inscreva-se gratuitamente na plataforma.
 Realize o curso completo, com foco especial nos módulos que abordam:
Organização de rotinas;
Priorização de tarefas;
Planejamento de curto e médio prazo.
 Ao final do curso, reflita e registre:
Três práticas que podem ser incorporadas à sua rotina para melhorar seu desempenho.
Um plano simples de organização semanal, com base no que foi aprendido.
 📑 Como Comprovar Certificado de conclusão do curso emitido pela EV.G;
 Documento com a síntese reflexiva e o plano de organização semanal proposto;
 Validação pela liderança.
</t>
  </si>
  <si>
    <t>Desenvolvimento de Técnicas de Produtividade e Foco para Profissionais Financeiros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</si>
  <si>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 pois a escolha de qual realizar será tua e qualquer uma que concluir será considerada como  AÇÃO REALIZADA .
 🎯  Ação 1 – Técnicas de Foco e Organização para Aumentar a Concentração no Ambiente Financeiro 
 📝  JUSTIFICATIVA: 
No questionário, você destacou “Concentração” como uma competência essencial para sua função. Seu perfil DISC aponta um estilo inquieto e sociável, o que pode impactar na constância e precisão exigidas nas rotinas da UGOC. O desenvolvimento de técnicas de foco e gestão da atenção pode aumentar sua eficiência e reduzir erros em processos críticos, como cadastros e análises financeiras.
 ⚙️  COMO FAZER: 
 Participar de um programa de desenvolvimento de técnicas de produtividade e foco voltado a profissionais administrativos e financeiros;
 Aplicar a técnica  Pomodoro  diariamente por 30 dias;
 Otimizar o ambiente físico e digital de trabalho para concentração;
 Desenvolver um sistema próprio de  organização de tarefas  baseado em metodologias como GTD ou Time Blocking;
 Realizar uma  auditoria de tempo de duas semanas , identificando pontos de dispersão e gargalos;
 Estabelecer  rituais diários de planejamento e revisão  para manter o foco em prioridades.
 📍  ONDE FAZER: 
  Os locais listados abaixo são apenas sugestões. O empregado deve discutir com sua liderança e com a UGP, priorizando opções recomendadas ou homologadas pelo Sebrae. 
 Programas: Sebrae, FGV, Alura, Udemy, Escola Conquer
 Aplicação prática: Ambiente de trabalho da UGOC
 Auditoria e organização: Planilhas, apps ou ferramentas de produtividade
 📚  MATERIAL DE APOIO: 
 Livro  Foco  – Daniel Goleman
 Técnicas: Pomodoro, Time Blocking, Deep Work
 Aplicativos: Forest, Focus@Will, Todoist, Microsoft To Do
 Templates: Planejamento diário, mapas de tarefas, matriz de Eisenhower
 Recursos de design de ambiente produtivo
 ✅  COMO COMPROVAR QUE FEZ: 
 Certificado de participação no programa
 Registro da técnica Pomodoro aplicada por 30 dias
 Fotos ou descrição das melhorias no ambiente de trabalho
 Sistema de organização implementado (print, planner, app)
 Relatório da auditoria de tempo com insights e ações
 Checklists dos rituais diários praticados
 🧘  Ação 2 – Programa de Mindfulness para Aprimoramento da Atenção Plena e Clareza Mental 
 📝  JUSTIFICATIVA: 
A prática do mindfulness é reconhecida por sua eficácia na  melhoria do foco, regulação emocional e redução de dispersões mentais . Essa ação complementa o desenvolvimento da concentração com estratégias que atuam no controle da atenção e impulsividade — características apontadas no seu perfil DISC. Também favorece a competência de “Tomada de Decisão”, que precisa ser fortalecida (77,5% na avaliação).
 ⚙️  COMO FAZER: 
 Participar de um  programa de mindfulness para ambiente corporativo , com duração mínima de 8 semanas;
 Adotar uma  prática diária de meditação de atenção plena , iniciando com 5 minutos e evoluindo gradualmente;
 Implementar  pausas mindful  durante o expediente, especialmente antes de atividades críticas;
 Aplicar técnicas de atenção plena em tarefas específicas da rotina (ex: conferência de dados, leitura de relatórios);
 Manter um  diário de prática por 60 dias , refletindo sobre produtividade e foco;
 Participar de um  grupo de prática com colegas , promovendo consistência e troca de experiências.
 📍  ONDE FAZER: 
  Os locais listados abaixo são apenas sugestões. O empregado deve discutir com sua liderança e com a UGP, priorizando opções recomendadas ou homologadas pelo Sebrae. 
 Programas: Headspace for Work, Calm, Instituto de Mindfulness, cursos do Sebrae ou FGV
 Prática diária: Ambiente de trabalho e casa
 Grupo de prática: Encontros presenciais ou remotos com frequência definida
 📚  MATERIAL DE APOIO: 
 Livro  Mindfulness: Atenção Plena  – Mark Williams e Danny Penman
 Aplicativos: Headspace, Calm, Insight Timer
 Podcasts e vídeos sobre mindfulness no trabalho
 Templates de diário de prática
 Estudos científicos sobre foco e neuroplasticidade
 ✅  COMO COMPROVAR QUE FEZ: 
 Certificado de conclusão do programa de 8 semanas
 Diário com registros diários da prática
 Relatório das pausas mindful realizadas no trabalho
 Aplicações específicas da atenção plena na rotina financeira
 Feedback de colegas e liderança sobre percepção de foco
 Registros das reuniões do grupo de prática
</t>
  </si>
  <si>
    <t>Desenvolvimento de Framework Estruturado para Decisões Financeiras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</si>
  <si>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 pois a escolha de qual realizar será tua e qualquer uma que concluir será considerada como  AÇÃO REALIZADA .
 🧠  Ação 1 – Estruturação de Processo de Tomada de Decisão em Contextos Financeiros 
 📝  JUSTIFICATIVA: 
Na avaliação de competências, a “Tomada de Decisão” obteve a terceira menor pontuação (77,5%). Além disso, o seu perfil DISC mostra uma tendência a delegar detalhes e hesitação em defender decisões. Como Assistente II na UGOC, desenvolver um processo estruturado de análise e escolha entre alternativas fortalecerá sua autonomia, clareza de raciocínio e impacto nas decisões relacionadas às rotinas financeiras.
 ⚙️  COMO FAZER: 
 Participar de um curso sobre metodologias de tomada de decisão aplicadas ao contexto financeiro;
 Desenvolver um  framework personalizado de decisão , adaptado às realidades da UGOC;
 Identificar  cinco decisões recorrentes  na rotina e criar modelos de análise específicos para cada uma;
 Implementar um  diário de decisões , registrando raciocínios, escolhas e resultados por dois meses;
 Aplicar esse processo em pelo menos  três situações reais , documentando os resultados;
 Realizar uma  sessão de feedback  com a liderança, refletindo sobre avanços e pontos de melhoria.
 📍  ONDE FAZER: 
  Os locais listados abaixo são apenas sugestões. O empregado deve discutir com sua liderança e com a UGP, e priorizar opções recomendadas ou homologadas pelo Sebrae. 
 Curso: Sebrae, FGV, Udemy, Coursera, Escola Conquer
 Aplicação prática: UGOC
 Feedback: Encontro com a gestão
 📚  MATERIAL DE APOIO: 
 Livro  Rápido e Devagar: Duas Formas de Pensar  – Daniel Kahneman
 Metodologias: Matriz de Decisão, Árvore de Decisão, Análise SWOT
 Templates de tomada de decisão e registros analíticos
 Ferramentas digitais de apoio à decisão (Excel, Lucidchart, Jamboard)
 Casos reais de decisão financeira
 ✅  COMO COMPROVAR QUE FEZ: 
 Certificado do curso realizado
 Framework personalizado entregue
 Modelos analíticos para cinco decisões registradas
 Diário de decisões completo
 Relatório das três aplicações práticas
 Ata ou relatório da sessão de feedback com a liderança
 🎯  Ação 2 – Laboratório de Simulação de Decisões Financeiras com Análise Pós-Decisão 
 📝  JUSTIFICATIVA: 
A simulação de decisões proporciona prática sem riscos, permitindo aprimorar a análise crítica e reduzir impulsos em situações reais. Além da competência “Tomada de Decisão” (77,5%), essa abordagem fortalece o “Olhar Empreendedor” (78,8%), ao exercitar a antecipação de cenários e o impacto das escolhas sobre os resultados da organização.
 ⚙️  COMO FAZER: 
 Participar de um  programa de simulação empresarial e financeira  com foco em estratégias e decisões práticas;
 Criar  cenários simulados inspirados em situações reais da UGOC ;
 Realizar sessões de  role-playing com colegas , simulando decisões em grupo;
 Produzir um conjunto de  “casos de decisão”  específicos da área financeira;
 Conduzir  análises postmortem  das decisões simuladas, identificando acertos e vieses;
 Formar e liderar um  grupo de prática quinzenal , para aprofundamento coletivo na análise de decisões.
 📍  ONDE FAZER: 
  Os locais listados abaixo são apenas sugestões. O empregado deve discutir com sua liderança e com a UGP, e priorizar opções recomendadas ou homologadas pelo Sebrae. 
 Programa: SimCompany, Marketplace Simulation, Sebrae Lab, Coursera
 Role-playing e grupo de prática: UGOC ou ambiente virtual
 Documentação: Templates digitais ou Google Drive colaborativo
 📚  MATERIAL DE APOIO: 
 Livro  Pensando em Apostas  – Annie Duke
 Metodologias: Análise pré-mortem e postmortem
 Plataformas de simulação empresarial
 Templates para criação de cenários, análise de alternativas e impactos
 Técnicas de facilitação para role-playing
 ✅  COMO COMPROVAR QUE FEZ: 
 Certificado do programa de simulação
 Cenários de decisão desenvolvidos
 Registro de sessões de role-playing (datas, participantes, decisões simuladas)
 Casos de decisão documentados
 Análises pós-decisão com aprendizados registrados
 Agenda e evidências das reuniões do grupo de prática
</t>
  </si>
  <si>
    <t xml:space="preserve">Ação: Realização do Curso “Programa de Integridade” Justificativa: 
Esta ação integra o Programa de Integridade do Sistema Sebrae e é essencial para o fortalecimento da cultura organizacional baseada em ética e responsabilidade. A realização do curso é obrigatória para todos os colaboradores, reforçando o compromisso com condutas éticas e alinhadas aos princípios institucionais.
 Como Realizar a Ação: 
 Acesse a Plataforma UC Sebrae.
 Pesquise pelo curso  “Programa de Integridade” .
 Conclua todos os módulos obrigatórios.
 Reflita sobre os conteúdos e registre suas percepções (opcional, mas recomendado para internalização dos aprendizados).
 Onde Fazer: 
Plataforma UC Sebrae (https://uc.sebrae.com.br)
 Como Comprovar: 
Apresente o  certificado de conclusão  emitido pela plataforma após finalização do curso.
</t>
  </si>
  <si>
    <t xml:space="preserve"> Utilizar Metodologias Ágeis na Gestão de Projetos e Eventos - Curto Prazo</t>
  </si>
  <si>
    <t xml:space="preserve">AÇÃO - Utilizar Metodologias Ágeis na Gestão de Projetos e Eventos A AÇÃO FOI INDICADA  para o seu desenvolvimento e que entendemos pode lhe ajudar neste desafio de aprimorar suas competências.
Caso deseje propor outra ação diferente desta opção, converse com sua liderança e registre a opção alternativa nos comentários para que possamos incluí-la no seu plano.
Não há necessidade de apagar a ação que já consta — qualquer uma que concluir será considerada como AÇÃO REALIZADA.
 JUSTIFICATIVA: Juliana, considerando que você lida com múltiplas demandas simultâneas, aplicar métodos ágeis irá te ajudar a visualizar prioridades, distribuir melhor o tempo e acompanhar a evolução dos projetos de forma estruturada.
 Essas metodologias são amplamente usadas em empresas inovadoras e já estão sendo incorporadas pelo Sebrae em diversos contextos. Incorporá-las à sua prática tornará suas entregas mais rápidas, colaborativas e eficientes, além de fortalecer sua atuação como referência em gestão moderna.
 COMO REALIZAR A AÇÃO: Escolher um curso introdutório e prático sobre metodologias ágeis, como:
Scrum (gestão de projetos em ciclos curtos – sprints)
Kanban (fluxo visual de tarefas)
Design Thinking (solução criativa de problemas)
 Estudar os princípios e ferramentas, como backlog, sprints, boards Kanban e post-its digitais.
 Aplicar essas ferramentas em projetos reais da regional, como eventos, campanhas internas ou tarefas intersetoriais.
 Utilizar plataformas digitais como Trello, Planner ou Miro para visualização e acompanhamento das etapas.
 ONDE FAZER: Udemy – cursos de Scrum, Kanban e Gestão Ágil
 Coursera – Introdução ao Design Thinking
 Escola Conquer – Metodologias Ágeis para Projetos
 Sebrae Play – vídeos sobre gestão ágil e OKRs
 Estas são apenas sugestões — a escolha deve ser alinhada com sua liderança e validada pela UGP.
 MATERIAL DE APOIO: Boards digitais como Trello, Planner ou Miro
 Apostilas e videoaulas dos cursos realizados
 Artigos introdutórios do Sebrae sobre metodologias ágeis
 Exemplos de OKRs e planejamento ágil de projetos
 COMO COMPROVAR: Relatório de aplicação da metodologia em pelo menos um projeto real, incluindo: objetivos, ferramentas utilizadas, aprendizados e resultados.
 Prints ou registros do quadro ágil utilizado (Trello, Planner ou mural físico).
 Feedback do gestor ou da equipe sobre a melhoria percebida.
 Registro da prática no campo de mensagens da plataforma Qulture.
</t>
  </si>
  <si>
    <t xml:space="preserve">Ação:  Participar do  1º Treinamento de Vendas  do Ciclo de Treinamentos promovido pelo Sebrae, com foco no tema:  Técnicas de Abordagem Consultiva: Conduzindo Conversas que Geram Confiança . Justificativa Esta é uma  ação obrigatória , definida pela equipe do projeto e integrante do Ciclo de Treinamentos de Vendas oferecido pelo Sebrae. Cada tema corresponde a um  módulo independente , com foco prático e desenvolvimento de competências específicas em vendas consultivas. Este primeiro módulo visa fortalecer a capacidade de iniciar conversas de vendas com segurança, escuta ativa e foco no cliente, promovendo relações de confiança desde o primeiro contato.
 Como Realizar a Ação Participar do treinamento na data indicada.
 Registrar os principais aprendizados adquiridos durante o encontro.
 Aplicar ao menos uma técnica aprendida em situação real de atendimento ou relacionamento com cliente.
 Elaborar um breve relato sobre a aplicação da técnica e os resultados observados.
 Onde Fazer Plataforma do evento, com link de acesso enviado por e-mail institucional.
 Como Comprovar Participação confirmada via lista de presença oficial do treinamento.
 Registro da aplicação prática validado pela liderança (pode ser um relato, feedback ou documento simples assinado).
</t>
  </si>
  <si>
    <t>2025-07-05</t>
  </si>
  <si>
    <t xml:space="preserve">Ação Participar do  4º Treinamento de Vendas  do Ciclo de Treinamentos promovido pelo Sebrae, com foco no tema:  Técnicas de Fechamento Consultivo: Ajudando o Lead a Dizer Sim .
 Justificativa Esta é uma  ação obrigatória , definida pela equipe do projeto e integrante do Ciclo de Treinamentos de Vendas oferecido pelo Sebrae. Cada tema corresponde a um  módulo independente , com foco prático e desenvolvimento de competências específicas em vendas consultivas. Este módulo aprofunda o domínio de técnicas de fechamento consultivo, fundamentais para conduzir negociações com mais confiança, empatia e foco no cliente.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de acesso enviado por e-mail institucional.
 Como Comprovar Participação confirmada via lista de presença.
 Registro da aplicação prática da técnica, validado pela liderança.
</t>
  </si>
  <si>
    <t>Aprimorar Gestão Financeira para Pequenos Negócios - Curto Prazo</t>
  </si>
  <si>
    <t xml:space="preserve">AÇÃO – Fortalecer os conhecimentos em gestão financeira para pequenos negócios A AÇÃO FOI INDICADA  para o seu desenvolvimento e que entendemos pode lhe ajudar neste desafio de aprimorar suas competências.
Caso deseje propor outra ação diferente desta opção, converse com sua liderança e registre a opção alternativa nos comentários para que possamos incluí-la no seu plano.
Não há necessidade de apagar a ação que já consta — qualquer uma que concluir será considerada como AÇÃO REALIZADA.
 JUSTIFICATIVA: Juliana, esta ação tem como foco te preparar para apoiar de forma mais segura e técnica os empresários em temas de finanças, contribuindo diretamente para a sustentabilidade dos pequenos negócios. Conhecimento financeiro é uma das maiores demandas dos clientes Sebrae — e você se destacará com um repertório sólido nessa área.
 COMO REALIZAR A AÇÃO: Escolher e realizar um curso online sobre finanças básicas para micro e pequenas empresas.
 Estudar casos reais e exemplos práticos aplicados à realidade dos empreendedores locais.
 Elaborar resumos e quadros comparativos para facilitar a assimilação dos conteúdos.
 Aplicar os conceitos estudados em orientações reais com clientes ou simulações com colegas de equipe.
 ONDE FAZER: Trilhas de Finanças Sebrae.
 YouTube (canais como Sebrae, Me Poupe!, entre outros voltados à educação financeira para MPEs).
 Plataforma SENAC – cursos de curta duração com foco em pequenos negócios.
 Estas são apenas sugestões — a escolha deve ser alinhada com sua liderança e validada pela UGP.
 MATERIAL DE APOIO: Cursos online gratuitos e pagos das plataformas recomendadas.
 Vídeos, apostilas, planilhas e simuladores disponibilizados pelo Sebrae ou instituições parceiras.
 Ferramentas de organização como Notion, Excel ou Google Docs para sistematizar aprendizados.
 COMO COMPROVAR: Certificado de participação no curso escolhido.
 Teste ou atividade avaliativa aplicada no final do curso, quando disponível.
 Relatório simples contendo os principais aprendizados e exemplos de aplicação prática em orientações.
 Inserção das evidências na plataforma Qulture, conforme orientação institucional.
</t>
  </si>
  <si>
    <t>Ingressar em um MBA em Liderança, Estratégia ou Gestão de Pessoas - Longo Prazo</t>
  </si>
  <si>
    <t xml:space="preserve">AÇÃO  – Realizar MBA voltado à liderança, estratégia ou gestão de pessoas A AÇÃO FOI INDICADA  para o seu desenvolvimento e que entendemos pode lhe ajudar neste desafio de aprimorar suas competências.
Caso deseje propor outra ação diferente desta opção, converse com sua liderança e registre a opção alternativa nos comentários para que possamos incluí-la no seu plano.
Não há necessidade de apagar a ação que já consta — qualquer uma que concluir será considerada como AÇÃO REALIZADA.
 JUSTIFICATIVA: Juliana, você demonstrou disposição e visão de futuro ao expressar o desejo de continuar se qualificando. Um MBA vai ampliar sua visão executiva, fortalecer suas habilidades de gestão e abrir novos caminhos dentro da organização.
 Essa formação é um passo importante para preparar você para posições de liderança e desafios estratégicos, alinhando conhecimento teórico e vivências práticas de gestão.
 COMO REALIZAR A AÇÃO: Pesquisar cursos de MBA reconhecidos nas áreas de liderança, estratégia ou gestão de pessoas.
 Avaliar critérios como: carga horária, modalidade (presencial, online, híbrido), grade curricular e aderência ao seu plano de carreira.
 Iniciar o processo de inscrição, considerando planejamento financeiro e requisitos institucionais.
 Elaborar um plano de estudos individual com metas por módulo ou disciplina.
 Participar ativamente das aulas, fóruns e atividades práticas.
 ONDE FAZER: Instituições reconhecidas pelo MEC, como:
Fundação Getúlio Vargas (FGV)
Fundação Dom Cabral
IPOG
Estácio
Sebrae Educacional
 Estas são apenas sugestões — a escolha deve ser alinhada com sua liderança e validada pela UGP.
 MATERIAL DE APOIO: Grade curricular da instituição escolhida
 Materiais de leitura complementar sugeridos no MBA
 Ferramentas de organização de estudos, como Trello, Notion, Google Calendar
 COMO COMPROVAR: Comprovante de matrícula no MBA selecionado
 Plano de estudos individual, com metas por etapa
 Registro da evolução formativa (ex: relatório semestral, resumos aplicados ou certificados parciais)
 Atualização contínua da ação no sistema Qulture, conforme orientações da equipe
</t>
  </si>
  <si>
    <t>2026-01-01</t>
  </si>
  <si>
    <t>Aprofundar o Conhecimento em Atendimento Consultivo e Experiência do Cliente - Curto Prazo</t>
  </si>
  <si>
    <t xml:space="preserve">AÇÃO – Desenvolver habilidades em atendimento consultivo e experiência do cliente A AÇÃO FOI INDICADA  para o seu desenvolvimento e que entendemos pode lhe ajudar neste desafio de aprimorar suas competências.
Caso deseje propor outra ação diferente desta opção, converse com sua liderança e registre a opção alternativa nos comentários para que possamos incluí-la no seu plano.
Não há necessidade de apagar a ação que já consta — qualquer uma que concluir será considerada como AÇÃO REALIZADA.
 JUSTIFICATIVA: Juliana, essa ação irá potencializar sua atuação com os clientes da regional, permitindo que você vá além do atendimento tradicional e passe a entregar valor consultivo em cada interação. O foco na experiência do cliente fortalece o relacionamento e a imagem institucional, além de gerar mais resultados para os empreendedores atendidos.
 COMO REALIZAR A AÇÃO: Realizar um curso com foco em atendimento consultivo e experiência do cliente.
 Estudar cases de sucesso da sua regional e analisar o que funcionou bem.
 Realizar simulações de atendimento estratégico, buscando gerar insights e soluções personalizadas.
 Aplicar os aprendizados em situações reais de atendimento e colher feedbacks construtivos de clientes ou colegas.
 ONDE FAZER: Plataforma Sebrae (cursos como Atendimento, Jornada do Cliente, Experiência do Cliente).
 Trilhas de capacitação internas da regional.
 Estudo de casos reais da própria regional.
 Estas são apenas sugestões — a escolha deve ser alinhada com sua liderança e validada pela UGP.
 MATERIAL DE APOIO: Cursos online disponíveis na Plataforma Sebrae sobre atendimento e experiência do cliente.
 Casos de sucesso documentados ou apresentados internamente.
 Ferramentas de feedback (formulários simples ou e-mails de avaliação de atendimento).
 Simulações e role plays em equipe ou em treinamentos internos.
 COMO COMPROVAR: Certificado do curso realizado.
 Avaliação prática ou atividade final proposta no curso.
 Feedback de clientes atendidos, registrado em formulário ou e-mail.
 Registro da atividade no PDI – Plataforma Qulture.
</t>
  </si>
  <si>
    <t>Realizar Curso de Marketing Digital com foco em MPEs -Médio Prazo</t>
  </si>
  <si>
    <t xml:space="preserve">AÇÃO – Expandir o conhecimento em marketing digital com foco em MPEs A AÇÃO FOI INDICADA  para o seu desenvolvimento e que entendemos pode lhe ajudar neste desafio de aprimorar suas competências.
Caso deseje propor outra ação diferente desta opção, converse com sua liderança e registre a opção alternativa nos comentários para que possamos incluí-la no seu plano.
Não há necessidade de apagar a ação que já consta — qualquer uma que concluir será considerada como AÇÃO REALIZADA.
 JUSTIFICATIVA: Juliana, ao identificar o desejo de fortalecer seu repertório em marketing, essa ação vem para te capacitar a apoiar empresários com mais segurança nas áreas de presença digital, redes sociais e estratégias de vendas online. O digital é essencial para o crescimento dos negócios hoje — e você estará preparada para orientar com mais clareza e criatividade.
 COMO REALIZAR A AÇÃO: Realizar um curso prático de marketing digital voltado para micro e pequenas empresas.
 Estudar os principais conceitos, como: funil de vendas, uso estratégico de redes sociais, Google Meu Negócio, automação com e-mail marketing, entre outros.
 Criar um plano de ação básico, adaptável à realidade de diferentes perfis de clientes.
 Apresentar esse plano de forma prática em uma reunião com um cliente real ou simulado, visando a aplicação e validação do conteúdo aprendido.
 ONDE FAZER: Plataforma Alura – curso de marketing digital para iniciantes.
 Sebrae Play ou Sebrae Nacional – trilhas e conteúdos específicos para MPEs.
 RD Station University – cursos com foco em inbound marketing e automação.
 Estas são apenas sugestões — a escolha deve ser alinhada com sua liderança e validada pela UGP.
 MATERIAL DE APOIO: Aulas e trilhas das plataformas recomendadas.
 Estudos de caso e ferramentas práticas como Canva, Google Trends, Mailchimp e RD Station.
 Apostilas e modelos de plano de marketing básico para MPEs.
 COMO COMPROVAR: Elaboração de um plano de ação com estratégias aplicáveis para uma empresa real ou fictícia.
 Certificado de conclusão do curso selecionado.
 Registro da aplicação prática do plano (prints, feedbacks, relatórios).
 Envio da evidência na plataforma Qulture ou conforme orientação institucional.
</t>
  </si>
  <si>
    <t>Fortalecer Liderança Inspiradora e Gestão de Equipes - Curto Prazo</t>
  </si>
  <si>
    <t xml:space="preserve">  AÇÃO / OBJETIVO Fortalecer Liderança Inspiradora e Gestão de Equipes   (prazo: curto) 
  Objetivo:  Ampliar a capacidade de conduzir equipes com empatia, influência positiva e foco em resultados, por meio de práticas modernas de liderança.
   JUSTIFICATIVA Juliana, fortalecer suas competências de liderança é essencial para o seu desenvolvimento, especialmente pelo papel estratégico que você exerce na condução de equipes e ações. Ao aprimorar a liderança inspiradora, você potencializa o engajamento e a motivação dos seus liderados, garantindo melhores resultados para a equipe e a organização.
   COMO REALIZAR A AÇÃO Participar de capacitações em liderança colaborativa e gestão de equipes.
 Implementar práticas de feedback contínuo e escuta ativa com a equipe.
 Realizar reuniões de alinhamento, delegar responsabilidades com clareza e utilizar ferramentas de produtividade.
 Estimular autonomia e promover um ambiente baseado em confiança mútua.
   FERRAMENTAS E EXEMPLOS DE COMO REALIZAR Cursos Online: 
 FGV – Planejamento Estratégico de Marketing 
 Conquer – Curso de Inteligência Emocional 
Exemplo: Aplicar técnicas de liderança aprendidas em simulações com a equipe.
 YouTube: 
 Como Fazer Reuniões Produtivas 
Exemplo: Reestruturar reuniões semanais com base nas boas práticas apresentadas.
 Leitura Recomendada: 
 Liderança: A Influência de um Líder  – John C. Maxwell
Exemplo: Refletir sobre práticas de liderança e compartilhá-las com a equipe em reuniões.
 Ferramentas de Gestão de Equipe: 
Trello, Slack, Asana, Monday.com
Exemplo: Gerenciar atividades, delegar e acompanhar tarefas da equipe.
   ONDE REALIZAR / ONDE PROCURAR Plataformas de cursos (FGV, Conquer, LinkedIn Learning), YouTube, ambientes de trabalho, reuniões da equipe, livros físicos ou e-books.
   COMO COMPROVAR Relatório reflexivo sobre a evolução das suas habilidades de liderança.
 Feedbacks da equipe via questionário anônimo ou reuniões abertas.
 Indicadores de engajamento, produtividade e satisfação da equipe.
 Registros comparativos do desempenho da equipe antes e depois da aplicação das práticas.
 Relatórios de turnover ou retenção de talentos.
   INDICADORES DE SUCESSO Engajamento da Equipe:  Aumento de 20% na participação em reuniões.
 Produtividade:  Melhoria de 15% na entrega de metas e prazos.
 Satisfação da Equipe:  Crescimento de 30% no índice de satisfação.
 Feedback Positivo:  80% de retorno favorável dos colegas sobre sua liderança.
 Redução de Turnover:  Queda de 10% na rotatividade da equipe.
</t>
  </si>
  <si>
    <t>Leitura do livro “O Monge e o Executivo” (Biblioteca Sebrae) -Médio Prazo</t>
  </si>
  <si>
    <t xml:space="preserve">AÇÃO – Leitura do livro “O Monge e o Executivo” (Biblioteca Sebrae) A AÇÃO FOI INDICADA  para o seu desenvolvimento e que entendemos pode lhe ajudar neste desafio de aprimorar suas competências.
Caso deseje propor outra ação diferente desta opção, converse com sua liderança e registre a opção alternativa nos comentários para que possamos incluí-la no seu plano.
Não há necessidade de apagar a ação que já consta — qualquer uma que concluir será considerada como AÇÃO REALIZADA.
 JUSTIFICATIVA: A leitura deste livro é altamente recomendada para profissionais que desejam evoluir como líderes. Ele oferece reflexões profundas sobre liderança servidora, comunicação assertiva e construção de relações de confiança. Juliana, considerando sua busca por autodesenvolvimento, essa leitura será uma base valiosa para aprimorar sua atuação como líder e inspirar pessoas ao seu redor.
 COMO REALIZAR A AÇÃO: Organizar um cronograma de leitura semanal, dividindo o conteúdo por capítulos ou blocos.
 Utilizar ferramentas de apoio como marca-texto, fichas de leitura ou aplicativos de anotações (ex: Notion, Evernote) para registrar insights.
 Refletir e aplicar os aprendizados no cotidiano profissional, relacionando os temas abordados no livro a situações reais vividas.
 Elaborar uma resenha crítica ao final da leitura ou preparar um momento de compartilhamento com colegas de equipe.
 Exemplos de como realizar: 
 Reservar 30 minutos diários para leitura e anotar os principais ensinamentos de cada capítulo.
 Relacionar conceitos como “liderança servidora” e “autoridade x poder” com seu dia a dia profissional.
 Compartilhar semanalmente um insight com a equipe, em reuniões ou por mensagens institucionais.
 ONDE FAZER: Biblioteca Sebrae (física ou digital, caso disponível).
 Plataformas como Amazon Kindle, Estante Virtual, Livraria Cultura ou bibliotecas públicas e universitárias.
 Alternativamente, verificar se o título está disponível em formato de audiobook em serviços como Audible ou Ubook.
 Estas são apenas sugestões — a escolha deve ser alinhada com sua liderança e validada pela UGP.
 MATERIAL DE APOIO: Livro “O Monge e o Executivo”, de James C. Hunter
 Aplicativos para leitura e anotações (Kindle, Notion, Evernote)
 Fichas de leitura, resumos e mapas mentais
 Vídeos e resenhas críticas disponíveis no YouTube ou podcasts de desenvolvimento pessoal
 COMO COMPROVAR: Resenha crítica escrita com os principais aprendizados e aplicação prática no contexto de trabalho.
 Compartilhamento dos aprendizados em reunião de equipe, com registro da apresentação (ex: ata ou prints, se online).
 Registro em portfólio pessoal de desenvolvimento ou plataforma de metas, quando aplicável.
</t>
  </si>
  <si>
    <t xml:space="preserve">Ação Participar do  2º Treinamento de Vendas  do Ciclo de Treinamentos promovido pelo Sebrae, com foco no tema:  Qualificação Estratégica de Leads: Identificando Oportunidades Reais .
 Justificativa Esta é uma  ação obrigatória , definida pela equipe do projeto e integrante do Ciclo de Treinamentos de Vendas oferecido pelo Sebrae. Cada tema corresponde a um  módulo independente , com foco prático e desenvolvimento de competências específicas em vendas consultivas. Este módulo tem como objetivo aprimorar a capacidade de identificar, priorizar e qualificar leads com maior potencial de conversão, tornando o processo comercial mais eficiente e estratégico.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de acesso enviado por e-mail institucional.
 Como Comprovar Participação confirmada via lista de presença.
 Registro da aplicação prática da técnica, validado pela liderança.
</t>
  </si>
  <si>
    <t>Ampliar Repertório Técnico em Políticas Públicas e Desenvolvimento Local - Médio Prazo</t>
  </si>
  <si>
    <t xml:space="preserve">AÇÃO  – Aprofundar o conhecimento técnico em políticas públicas e desenvolvimento local A AÇÃO FOI INDICADA  para o seu desenvolvimento e que entendemos pode lhe ajudar neste desafio de aprimorar suas competências.
Caso deseje propor outra ação diferente desta opção, converse com sua liderança e registre a opção alternativa nos comentários para que possamos incluí-la no seu plano.
Não há necessidade de apagar a ação que já consta — qualquer uma que concluir será considerada como AÇÃO REALIZADA.
 JUSTIFICATIVA: Juliana, considerando sua atuação com parcerias estratégicas e instituições públicas, ampliar seu repertório técnico vai te permitir construir diálogos mais sólidos, contextualizados e eficientes com os atores locais. Além disso, possibilita a proposição de projetos mais alinhados às necessidades públicas e ao papel do Sebrae como articulador de desenvolvimento territorial.
 COMO REALIZAR A AÇÃO: Escolher um curso ou trilha de formação sobre políticas públicas e desenvolvimento local.
 Estudar conteúdos como: gestão pública, desenvolvimento territorial, articulação intersetorial.
 Participar de eventos, seminários ou fóruns locais ligados ao tema.
 Aplicar os conhecimentos em um plano de parceria institucional ou na melhoria de uma proposta já existente.
 Compartilhar os aprendizados com sua equipe ou liderança, promovendo troca de boas práticas.
 ONDE FAZER: ENAP (Escola Nacional de Administração Pública)
 Escola do Parlamento – cursos abertos sobre políticas públicas
 Plataforma Sebrae – capacitações para atuação em territórios e com gestores públicos
 Estas são apenas sugestões — a escolha deve ser alinhada com sua liderança e validada pela UGP.
 MATERIAL DE APOIO: Biblioteca ENAP: acervo de conteúdos sobre gestão pública e desenvolvimento
 Artigos e publicações sobre políticas públicas de desenvolvimento territorial
 Casos de sucesso do Sebrae em parcerias interinstitucionais
 Documentos de referência das políticas locais vigentes
 COMO COMPROVAR: Certificados de participação nos cursos ou eventos realizados
 Plano de ação ou relatório contendo a descrição da aplicação prática dos conhecimentos
 Registro da atividade na plataforma Qulture e apresentação dos resultados à liderança
</t>
  </si>
  <si>
    <t>Aprofundar o Planejamento Estratégico com base em Dados Regionais - Curto Prazo</t>
  </si>
  <si>
    <t xml:space="preserve">AÇÃO – Aprofundar o conhecimento em planejamento estratégico com foco em dados regionais A AÇÃO FOI INDICADA  para o seu desenvolvimento e que entendemos pode lhe ajudar neste desafio de aprimorar suas competências.
Caso deseje propor outra ação diferente desta opção, converse com sua liderança e registre a opção alternativa nos comentários para que possamos incluí-la no seu plano.
Não há necessidade de apagar a ação que já consta — qualquer uma que concluir será considerada como AÇÃO REALIZADA.
 JUSTIFICATIVA: Juliana, essa ação é altamente recomendada porque reforça sua capacidade analítica e sua atuação estratégica dentro da organização. Compreender os dados regionais e saber usá-los na construção de planos melhora a qualidade das decisões e torna suas entregas muito mais direcionadas às necessidades reais do território.
 Essa habilidade é fundamental para alinhar iniciativas locais com os grandes objetivos institucionais do Sebrae — e posiciona você como referência em planejamento inteligente e orientado por evidências.
 COMO REALIZAR A AÇÃO: Realizar um curso sobre planejamento estratégico com base em dados.
 Acessar e estudar os relatórios da regional (ex: indicadores de atendimento, dados socioeconômicos, impacto das ações).
 Participar de reuniões de planejamento para compreender as metas do ciclo atual.
 Elaborar ou revisar um plano de ação com base em dados locais, incluindo justificativas e indicadores.
 Realizar revisões trimestrais do plano para acompanhar a evolução dos resultados e realizar ajustes necessários.
 ONDE FAZER: Plataforma Sebrae Nacional – Trilhas de Planejamento Estratégico
 Capacitações internas da regional
 Cursos online sobre análise de dados e planejamento público (FGV, Coursera, Fundação Dom Cabral)
 Estas são apenas sugestões — a escolha deve ser alinhada com sua liderança e validada pela UGP.
 MATERIAL DE APOIO: Relatórios internos da regional
 Painéis de indicadores institucionais
 Bibliografia sobre planejamento estratégico público
 Planilhas e dashboards utilizados nas análises
 COMO COMPROVAR: Entrega de um planejamento anual ou trimestral com base em dados da regional.
 Documento contendo: indicadores utilizados, justificativas, metas e ações estratégicas.
 Envio do plano ao gestor e registro na plataforma Qulture.
</t>
  </si>
  <si>
    <t xml:space="preserve">Ação Participar do  3º Treinamento de Vendas  do Ciclo de Treinamentos promovido pelo Sebrae, com foco no tema:  Follow-Up Eficiente: Como Conduzir o Lead Até a Decisão .
 Justificativa Esta é uma  ação obrigatória , definida pela equipe do projeto e integrante do Ciclo de Treinamentos de Vendas oferecido pelo Sebrae. Cada tema corresponde a um  módulo independente , com foco prático e desenvolvimento de competências específicas em vendas consultivas. Este módulo trata do acompanhamento estruturado do lead, com estratégias eficazes para aumentar a taxa de conversão por meio de uma comunicação contínua, clara e orientada à decisão.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de acesso enviado por e-mail institucional.
 Como Comprovar Participação confirmada via lista de presença.
 Registro da aplicação prática da técnica, validado pela liderança.
</t>
  </si>
  <si>
    <t>Desenvolver a Comunicação Estratégica e Oratória Profissional- Curto Prazo</t>
  </si>
  <si>
    <t xml:space="preserve"> AÇÃO/OBJETIVO: Desenvolver a comunicação estratégica e a oratória profissional , com foco em transmitir ideias com clareza, segurança e influência em ambientes institucionais.
  JUSTIFICATIVA: Juliana, como você demonstrou interesse em aprimorar sua comunicação, essa ação foi pensada para  fortalecer sua presença profissional , permitindo que suas ideias sejam ouvidas com mais atenção e que sua participação em reuniões, apresentações e negociações seja ainda mais impactante.
 Saber se comunicar com clareza, empatia e estrutura é um dos  diferenciais mais valorizados em posições estratégicas  — e a oratória eficaz transforma insegurança em protagonismo.
  COMO REALIZAR A AÇÃO: Escolha um curso estruturado  sobre oratória, comunicação assertiva ou apresentação de alto impacto.
 Realize  atividades práticas e simulações , como:
Gravar vídeos curtos simulando uma apresentação
Treinar leitura em voz alta com variações de entonação
Simular abertura e encerramento de reuniões
 Pratique a técnica do “pitch”: fale por 1 minuto sobre um projeto que você executa com clareza e foco.
 Solicite feedbacks  após falas em reuniões para aprimorar continuamente.
  ONDE REALIZAR: Universidade Sebrae  (cursos gratuitos e contextualizados ao ambiente institucional)
 Escola Conquer  (Comunicação Assertiva e Oratória Profissional – cursos online com foco prático)
 YouTube  – Canais como  Murilo Gun ,  Conrado Navarro ,  Juliana Ribeiro Comunicação , entre outros
  ONDE PROCURAR: Acesse a  Universidade Sebrae  pela intranet da instituição
 Cursos da  Conquer :  https://escolaconquer.com.br 
 Pesquise por vídeos com temas como: “Como falar em público”, “Comunicação Assertiva”, “Dicas de Oratória”
  COMO COMPROVAR: Certificado de conclusão  do curso escolhido
 Relatório breve de aplicação prática , incluindo:
Situação em que utilizou os aprendizados
Melhorias percebidas na fala, postura e clareza
 Evidência prática : gravação, apresentação em vídeo ou fala em projeto real (presencial ou remoto)
   MENSAGEM FINAL:   "Quando você aprende a comunicar suas ideias com clareza e propósito, sua presença muda a dinâmica do ambiente. A oratória não é sobre falar bonito — é sobre fazer sua voz gerar movimento. E você está pronta para ser ouvida."</t>
  </si>
  <si>
    <t>Aplicar Gestão do Tempo e Técnicas de Organização Pessoal - Curto Prazo</t>
  </si>
  <si>
    <t xml:space="preserve">AÇÃO – Aplicar Gestão do Tempo e Técnicas de Organização Pessoal A AÇÃO FOI INDICADA  para o seu desenvolvimento e que entendemos pode lhe ajudar neste desafio de aprimorar suas competências.
Caso deseje propor outra ação diferente desta opção, converse com sua liderança e registre a opção alternativa nos comentários para que possamos incluí-la no seu plano.
Não há necessidade de apagar a ação que já consta — qualquer uma que concluir será considerada como AÇÃO REALIZADA.
 JUSTIFICATIVA: Juliana, no seu questionário, você apontou desafios relacionados à organização e ao volume de tarefas. Essa ação foi desenhada para trazer mais controle à sua rotina, ajudando a estabelecer prioridades, evitar sobrecargas e ganhar mais foco no que realmente importa.
 Desenvolver essa competência é um passo essencial para alcançar mais resultados com menos estresse, promovendo uma performance sustentável e bem planejada.
 COMO REALIZAR A AÇÃO: Escolher uma ferramenta de organização pessoal, como Google Agenda, Notion ou Trello
 Utilizar matrizes de prioridade (como a Matriz de Eisenhower) para distinguir entre tarefas urgentes e importantes
 Aplicar técnicas de foco como Pomodoro ou Time Blocking para melhorar a concentração e produtividade
 Estabelecer momentos fixos na semana para revisão e planejamento da rotina
 ONDE FAZER: Google Agenda – organização de compromissos e lembretes
 Notion ou Trello – acompanhamento de tarefas e prazos
 Plataforma Sebrae – curso sobre Gestão do Tempo
 YouTube – vídeos práticos sobre GTD, Kanban, Pomodoro, entre outros
 Estas são apenas sugestões — a escolha deve ser alinhada com sua liderança e validada pela UGP.
 MATERIAL DE APOIO: Vídeos explicativos sobre a Matriz de Eisenhower
 Aplicativos como Tomato Timer (Pomodoro) ou Google Keep
 Livros como  Essencialismo , de Greg McKeown, e  A Tríade do Tempo , de Christian Barbosa
 COMO COMPROVAR: Prints e registros de uso das ferramentas de organização e produtividade
 Relato simples sobre os impactos observados com a aplicação das técnicas
 Feedback do gestor sobre evolução na organização pessoal e entrega de tarefas
 Registro das evidências na plataforma Qulture
</t>
  </si>
  <si>
    <t>Aprimorar a Inteligência Emocional e a Gestão de Conflitos - Curto Prazo</t>
  </si>
  <si>
    <t xml:space="preserve">AÇÃO – Desenvolver a inteligência emocional e a escuta ativa A AÇÃO FOI INDICADA  para o seu desenvolvimento e que entendemos pode lhe ajudar neste desafio de aprimorar suas competências.
Caso deseje propor outra ação diferente desta opção, converse com sua liderança e registre a opção alternativa nos comentários para que possamos incluí-la no seu plano.
Não há necessidade de apagar a ação que já consta — qualquer uma que concluir será considerada como AÇÃO REALIZADA.
 JUSTIFICATIVA: Juliana, identificamos que o desenvolvimento dessas competências será fundamental para seu crescimento. A inteligência emocional permite maior autocontrole, empatia e equilíbrio, enquanto a escuta ativa melhora a comunicação, o clima da equipe e evita conflitos desnecessários.
 Essas habilidades são cada vez mais valorizadas em ambientes organizacionais modernos — e ao aplicá-las, você se tornará um pilar de harmonia e apoio para sua equipe.
 COMO REALIZAR A AÇÃO: Escolher um curso de Inteligência Emocional em plataformas confiáveis.
 Realizar leitura dirigida com foco em autoconhecimento e gestão emocional (exemplo:  Inteligência Emocional , de Daniel Goleman).
 Aplicar os aprendizados em situações do cotidiano, especialmente em conversas delicadas ou momentos de tensão.
 Anotar reflexões sobre como reagiu antes e depois de utilizar escuta ativa ou técnicas de controle emocional.
 ONDE FAZER: Udemy – cursos sobre inteligência emocional e autoconhecimento
 Alura – trilhas de soft skills
 Plataforma Sebrae – temas de bem-estar e desenvolvimento pessoal
 Estas são apenas sugestões — a escolha deve ser alinhada com sua liderança e validada pela UGP.
 MATERIAL DE APOIO: Livro  Inteligência Emocional , de Daniel Goleman
 Artigos e vídeos sobre escuta ativa e autorregulação emocional
 Podcasts de desenvolvimento pessoal (ex: Murilo Gan, Psicologia na Prática)
 COMO COMPROVAR: Certificado de conclusão do curso realizado
 Relato descritivo de aplicação prática: situação real em que utilizou escuta ativa ou controle emocional, destacando o resultado e aprendizado
 Registro da ação na plataforma Qulture (campo de mensagens ou progresso)
</t>
  </si>
  <si>
    <t xml:space="preserve"> Promover e Participar de Ações da SIPAT e Bem-Estar Regional - Médio Prazo</t>
  </si>
  <si>
    <t xml:space="preserve">AÇÃO – Participar da SIPAT e Promover Ações de Bem-Estar no Ambiente de Trabalho A AÇÃO FOI INDICADA  para o seu desenvolvimento e que entendemos pode lhe ajudar neste desafio de aprimorar suas competências.
Caso deseje propor outra ação diferente desta opção, converse com sua liderança e registre a opção alternativa nos comentários para que possamos incluí-la no seu plano.
Não há necessidade de apagar a ação que já consta — qualquer uma que concluir será considerada como AÇÃO REALIZADA.
 JUSTIFICATIVA: Juliana, esta ação está alinhada ao compromisso institucional com a saúde física, emocional e relacional dos colaboradores. Sua participação não só fortalece a cultura de bem-estar como também amplia seu protagonismo em temas que impactam diretamente a qualidade de vida no ambiente de trabalho.
 Ser uma voz ativa nessas ações contribui para a construção de um clima mais empático, acolhedor e produtivo — e isso reflete diretamente nos resultados coletivos.
 COMO REALIZAR A AÇÃO: Participar das atividades da SIPAT promovidas pela regional ou pela CIPA.
 Propor ao comitê local ações complementares, como:
Roda de conversa sobre equilíbrio emocional
Momento de alongamento coletivo
Campanhas internas sobre ergonomia ou alimentação
 Envolver colegas para ampliar o alcance e o engajamento das ações.
 Registrar com fotos, vídeos e relatos descritivos.
 ONDE FAZER: SIPAT da Regional Vale do Araguaia
 Em parceria com a CIPA, Comitê de Qualidade de Vida ou Canal do Colaborador
 Ambientes físicos e digitais da regional (salas de convivência, murais, comunicados, grupos internos)
 Estas são apenas sugestões — a escolha deve ser alinhada com sua liderança e validada pela UGP.
 MATERIAL DE APOIO: Conteúdos da CIPA e do Canal do Colaborador
 Guias do Sebrae sobre qualidade de vida e segurança no trabalho
 Vídeos educativos sobre saúde mental e ergonomia no YouTube (Canal da Fundacentro, Fiocruz, entre outros)
 COMO COMPROVAR: Registro fotográfico e/ou audiovisual das ações realizadas
 Relatório descritivo com: objetivo, público envolvido, atividades desenvolvidas e resultados observados
 Envio do material ao gestor imediato e upload na plataforma Qulture
</t>
  </si>
  <si>
    <t xml:space="preserve"> Aprofundar Conhecimentos sobre Empreendedorismo Feminino e Diversidade - Curto Prazo</t>
  </si>
  <si>
    <t xml:space="preserve">
 PLANO DE DESENVOLVIMENTO PROFISSIONAL (PDI) -  
 Especialização em Empreendedorismo Feminino e Diversidade 
 AÇÃO – Especialização em Empreendedorismo Feminino e Diversidade A AÇÃO FOI INDICADA  para o seu desenvolvimento e que entendemos pode lhe ajudar neste desafio de aprimorar suas competências.
Caso deseje propor outra ação diferente desta opção, converse com sua liderança e registre a opção alternativa nos comentários para que possamos incluí-la no seu plano.
Não há necessidade de apagar a ação que já consta — qualquer uma que concluir será considerada como AÇÃO REALIZADA.
 JUSTIFICATIVA: Mulheres representam 34% dos empreendedores no Brasil, mas enfrentam desafios específicos (Fonte: SEBRAE). Para você, este conhecimento permitirá oferecer mentorias mais assertivas, desenhar programas adequados às necessidades reais e posicionar a regional como referência em empreendedorismo inclusivo, alinhado aos ODS da ONU.
 COMO REALIZAR A AÇÃO: O desenvolvimento ocorrerá em três fases:
 Imersão teórica (40h)  por meio de cursos e materiais especializados.
 Participação em três eventos  sobre o tema de diversidade e empreendedorismo feminino.
 Desenvolvimento de projeto piloto  voltado para empreendedorismo feminino na regional.
 Ações complementares: 
 Dedicar 5 horas semanais para estudo e implementação prática.
 Estudar cases e dados setoriais.
 Aplicar os conhecimentos adquiridos em projetos e mentorias.
 Documentar os avanços de cada fase da ação.
 ONDE FAZER: Trilha do Sebrae Delas – Capacitação para empresárias:
  https://sebrae.com.br/sites/PortalSebrae/ufs/sc/noticias/trilha-do-sebrae-delas-tem-foco-na-capacitacao-de-empresarias 
 Podcast: BrunetCast com Natalia Beauty – “Como empreender pode mudar a vida de pessoas”:
  https://youtu.be/yJDMDnkHUq0 
 Vídeo ONU Mulheres Brasil – “Empreendedorismo feminino e impacto social”:
  https://youtu.be/UpHLHMrTrwc 
 Estas são apenas sugestões — a escolha deve ser alinhada com sua liderança e validada pela UGP.
 MATERIAL DE APOIO: Cursos da Trilha Sebrae Delas
 Podcasts, entrevistas e estudos de caso sobre empreendedorismo feminino
 Dados e relatórios do Sebrae, ONU Mulheres e outras fontes confiáveis
 Ferramentas de organização e acompanhamento de projetos (Google Docs, Planner, Notion)
 COMO COMPROVAR: Certificados dos cursos realizados
 Relatório crítico dos eventos participados
 Plano de ação com, no mínimo, três iniciativas voltadas ao empreendedorismo feminino
 Registro de mentorias realizadas com foco no tema
 Feedback das participantes atendidas, via formulário ou relato documentado
 RESULTADO ESPERADO: Você se tornará multiplicadora do tema na organização, com capacidade para:
 Identificar barreiras específicas enfrentadas por empreendedoras
 Propor soluções customizadas para inclusão e equidade
 Sensibilizar a equipe regional sobre diversidade
 Atrair parcerias para ações inclusivas com impacto social e econômico
</t>
  </si>
  <si>
    <t>Desenvolver Técnicas de Negociação Institucional e Parcerias - Curto Prazo</t>
  </si>
  <si>
    <t xml:space="preserve">AÇÃO  – Desenvolver Técnicas de Negociação Institucional e Parcerias A AÇÃO FOI INDICADA  para o seu desenvolvimento e que entendemos pode lhe ajudar neste desafio de aprimorar suas competências.
Caso deseje propor outra ação diferente desta opção, converse com sua liderança e registre a opção alternativa nos comentários para que possamos incluí-la no seu plano.
Não há necessidade de apagar a ação que já consta — qualquer uma que concluir será considerada como AÇÃO REALIZADA.
 JUSTIFICATIVA: Juliana, como você atua fortemente em articulações com entidades locais e captação de patrocínios, desenvolver essa habilidade fortalecerá sua argumentação, ampliará seu poder de influência e facilitará a construção de parcerias estratégicas.
 COMO REALIZAR A AÇÃO: Participar de treinamentos e cursos especializados em negociação institucional.
 Realizar simulações de negociação com foco em parcerias e captação de patrocínios.
 Aplicar as técnicas aprendidas em negociações reais com entidades e parceiros da região.
 ONDE FAZER: Plataformas como FGV, Universidade Sebrae, LinkedIn Learning.
 YouTube, para vídeos educativos sobre negociação.
 Leitura independente (livro físico ou e-book).
 Ambiente de trabalho, para simulações internas.
 Estas são apenas sugestões — a escolha deve ser alinhada com sua liderança e validada pela UGP.
 MATERIAL DE APOIO: Curso:  FGV – Planejamento Estratégico de Marketing
  Exemplo:  Aprender técnicas de abordagem institucional e construir propostas com foco estratégico.
 Vídeos YouTube:
 “4 Técnicas de Negociação Para Dominar Pessoas Difíceis”
“O Que Aprendi em Harvard Sobre Negociação”
  Exemplo:  Assistir aos vídeos com anotações práticas e aplicar em simulações internas.
 Livro:  “Como Chegar ao Sim” – Roger Fisher e William Ury
  Exemplo:  Estudar os princípios de negociação ganha-ganha e aplicar em propostas reais.
 Simulações Internas: 
  Exemplo:  Realizar reuniões simuladas com colegas da equipe para treinar estratégias antes de abordagens com entidades reais.
 COMO COMPROVAR: Apresentação de propostas de parceria negociadas com sucesso.
 Relatórios de negociações realizadas, com destaque para as técnicas aplicadas.
 Comprovação de parcerias formalizadas com entidades locais (ex: contratos, termos de cooperação, registros institucionais).
</t>
  </si>
  <si>
    <t>Estudo Dirigido com Livro “Ética, Integridade e Compliance” – Sebrae</t>
  </si>
  <si>
    <t xml:space="preserve">AÇÃO 1 – Estudo Dirigido com Livro “Ética, Integridade e Compliance” – Sebrae JUSTIFICATIVA: 
A atuação em RH exige conhecimento sólido sobre condutas éticas, integridade organizacional e conformidade com normas. Estudar esses fundamentos reforça sua credibilidade profissional.
 COMO REALIZAR A AÇÃO: 
 Acesse o curso/livro “Ética, Integridade e Compliance 2025” disponível na Universidade Sebrae.
 Dedique 30 minutos por dia durante duas semanas.
 Faça anotações de trechos relevantes.
 Elabore uma apresentação simples (3 slides) com os principais conceitos e como se aplicam à sua rotina.
 Apresente informalmente a colegas ou envie para sua liderança.
 ONDE FAZER: 
Plataforma Universidade Sebrae + ambiente tranquilo.
 MATERIAL DE APOIO: 
Curso "Ética, Integridade e Compliance 2025" – Universidade Sebrae.
 COMO COMPROVAR: 
Registro das anotações + envio da apresentação final.
 AÇÃO 2 – Leitura Técnica do eBook “Código de Ética Sebrae – versão 2024” JUSTIFICATIVA: 
Conhecer e compreender o Código de Ética institucional fortalece sua atuação conforme os princípios do Sebrae e valoriza seu papel como guardiã de boas práticas no setor.
 COMO REALIZAR A AÇÃO: 
 Acesse o eBook pelo curso “2025 - Código de Ética Sistema Sebrae”.
 Leia o material completo com foco em situações que você já vivenciou ou pode enfrentar.
 Escreva um texto breve: “3 situações do meu dia a dia em que aplico (ou posso aplicar) o código de ética.”
 Envie o texto por e-mail à sua liderança como registro de aprendizagem.
 ONDE FAZER: 
Plataforma Universidade Sebrae.
 MATERIAL DE APOIO: 
eBook “Código de Ética Sebrae – versão 2024”.
 COMO COMPROVAR: 
Texto com as três aplicações práticas enviado à liderança.
 Kivia, qualquer uma dessas ações vai fortalecer seu conhecimento técnico e sua clareza sobre o papel fundamental que você tem no cumprimento das normas do Sebrae.
</t>
  </si>
  <si>
    <t>Aplicar o Desafio da Autonomia por 10 Dias</t>
  </si>
  <si>
    <t xml:space="preserve">AÇÃO 1 – Aplicar o Desafio da Autonomia por 10 Dias JUSTIFICATIVA: 
Foi identificado em seu questionário que você demonstra alta dedicação, mas depende de direcionamentos constantes para iniciar atividades, o que limita sua autonomia no trabalho. Desenvolver protagonismo é essencial para ampliar sua atuação no RH e se preparar para novos desafios.
 COMO REALIZAR A AÇÃO: 
 Durante 10 dias úteis consecutivos, inicie cada dia selecionando uma tarefa que possa realizar sem ser solicitada, relacionada à sua rotina no setor de RH.
 Registre em um caderno ou planilha a tarefa escolhida, o motivo da escolha e os resultados obtidos.
 Ao final de cada dia, escreva uma breve reflexão de 2-3 linhas: o que fez, como se sentiu e o que aprendeu.
 Combine com sua liderança para compartilhar os aprendizados ao fim da semana.
 Ao final do desafio, escreva um resumo com 3 aprendizados-chave e envie por e-mail ao seu gestor.
 ONDE FAZER: 
No seu ambiente de trabalho, com registro próprio (Google Docs, planilha ou caderno físico).
 MATERIAL DE APOIO: 
 Artigo "O poder da iniciativa" do portal Administradores.com
 Vídeo “Como desenvolver protagonismo profissional” (Canal Geração de Valor no YouTube).
 COMO COMPROVAR: 
Enviar print ou arquivo do registro diário e resumo dos aprendizados para sua liderança.
 AÇÃO 2 – Leitura Guiada do Livro 'Seja Assertivo!' de Vera Martins JUSTIFICATIVA: 
Como parte do desenvolvimento do protagonismo, fortalecer sua capacidade de posicionamento com clareza e segurança ajudará muito. Este livro oferece dicas práticas e exercícios reais que ajudarão você a sair do piloto automático.
 COMO REALIZAR A AÇÃO: 
 Reserve 30 minutos por dia durante 2 semanas para leitura focada.
 Marque os trechos que mais dialogam com seus desafios atuais (ex: hesitação para sugerir melhorias).
 Faça 1 anotação por capítulo: “Como posso aplicar isso no meu trabalho?”.
 Ao final, envie uma mensagem para sua liderança com três ideias práticas que você pretende adotar.
 Guarde esse material como referência para feedbacks futuros.
 ONDE FAZER: 
Leitura pessoal – livro disponível na biblioteca digital do Sebrae TO.
 MATERIAL DE APOIO: 
Livro “Seja Assertivo!” – Vera Martins (lista oficial de livros do projeto Sebrae TO).
 COMO COMPROVAR: 
Compartilhamento das ideias práticas com sua liderança por e-mail ou reunião informal.
</t>
  </si>
  <si>
    <t>Aplicar a Técnica de Time Blocking por 15 Dias</t>
  </si>
  <si>
    <t xml:space="preserve">AÇÃO 1 – Aplicar a Técnica de Time Blocking por 15 Dias JUSTIFICATIVA: 
Foi identificado que as múltiplas demandas podem comprometer sua produtividade. A técnica de time blocking ajuda a estruturar a rotina com mais clareza, evitando sobrecargas e distrações.
 COMO REALIZAR A AÇÃO: 
 Escolha uma ferramenta de agenda digital (Google Agenda, Outlook ou Notion).
 Divida seu dia em blocos temáticos (ex: atendimento, leitura de e-mails, apoio técnico, organização de arquivos).
 Inclua pausas e tempo para imprevistos.
 Mantenha o hábito por 15 dias, ajustando conforme necessário.
 Ao final, anote os principais aprendizados e mudanças percebidas.
 ONDE FAZER: 
Em sua própria rotina de trabalho.
 MATERIAL DE APOIO: 
Tutorial “Como usar o Time Blocking” – Canal Gestão 4.0 (YouTube).
 COMO COMPROVAR: 
Envio de print ou exportação da agenda + registro reflexivo.
 AÇÃO 2 – Utilizar o Método “Eat That Frog” para Priorizar Tarefas JUSTIFICATIVA: 
Em contextos com tarefas variadas, decidir por onde começar pode gerar ansiedade. A técnica “Eat That Frog” propõe iniciar o dia pela tarefa mais difícil, aumentando o foco e reduzindo a procrastinação.
 COMO REALIZAR A AÇÃO: 
 Leia o resumo do livro “Eat That Frog” disponível gratuitamente em sites de resumos (ex: 12min ou ResumoCast).
 Aplique a técnica por 10 dias seguidos.
 Escolha uma tarefa desafiadora por dia e inicie por ela.
 Mantenha um registro com: tarefa escolhida, tempo gasto e sensação após concluir.
 Ao final, compartilhe suas percepções com a liderança ou registre no seu diário de desenvolvimento.
 ONDE FAZER: 
Durante a jornada de trabalho.
 MATERIAL DE APOIO: 
Resumo do livro + planilha simples.
 COMO COMPROVAR: 
Registro de tarefas + reflexões.
 Kivia, as duas opções são ótimas. Você pode optar pela que mais combina com sua rotina atual.
</t>
  </si>
  <si>
    <t>Criar um “Quadro Kanban Pessoal” com Cartões Visuais</t>
  </si>
  <si>
    <t xml:space="preserve">AÇÃO 1 – Criar um “Quadro Kanban Pessoal” com Cartões Visuais JUSTIFICATIVA: 
Quando as tarefas se acumulam, visualizá-las de forma prática ajuda na organização e no controle. O método Kanban, simples e visual, facilita o planejamento e a entrega de demandas com mais fluidez.
 COMO REALIZAR A AÇÃO: 
 Escolha uma ferramenta digital gratuita como Trello ou ClickUp.
 Crie três colunas: “A Fazer”, “Em Andamento” e “Concluído”.
 Adicione cartões para cada atividade da semana.
 Atualize diariamente o status das tarefas.
 Ao final da semana, avalie o que foi entregue e o que pode ser melhorado.
 ONDE FAZER: 
Ferramenta online escolhida (Trello, ClickUp).
 MATERIAL DE APOIO: 
Vídeo tutorial “Como usar o Trello para organizar sua rotina” – Canal Me Poupe! (YouTube).
 COMO COMPROVAR: 
Print do quadro com as tarefas em andamento e relato breve das entregas concluídas.
 AÇÃO 2 – Curso “Planejamento e Organização Pessoal no Trabalho” – EV.G JUSTIFICATIVA: 
O curso oferece estratégias práticas para gerenciar prioridades, planejar com eficácia e manter a produtividade sem estresse.
 COMO REALIZAR A AÇÃO: 
 Acesse a plataforma EV.G e inscreva-se gratuitamente.
 Conclua os módulos na ordem sugerida.
 Após cada módulo, escreva uma breve anotação com uma dica que pretende aplicar.
 Ao fim, elabore um checklist pessoal com suas rotinas e metas.
 ONDE FAZER: 
Plataforma EV.G.
 MATERIAL DE APOIO: 
Curso gratuito da lista oficial do Sebrae TO.
 COMO COMPROVAR: 
Certificado de conclusão + checklist com metas e rotinas.
 Kivia, escolha a ação que mais se adapta ao seu estilo de organização. Ambas são simples, mas com grande impacto!
</t>
  </si>
  <si>
    <t xml:space="preserve">
 AÇÃO  – Revisar e Concluir Checklist do PDI de Onboarding
 Kivia, sua tarefa é revisar, organizar e concluir todas as ações listadas no seu checklist do PDI de Onboarding, priorizando o desenvolvimento de habilidades como gestão de processos, planejamento estratégico e tomada de decisão assertiva. Acesse o checklist no link indicado e vá realizando cada ação com foco e consistência. 
 Objetivo: 
Garantir que você avance de forma sólida e estratégica no seu desenvolvimento profissional, alinhado com os objetivos traçados pela liderança e as competências identificadas no início da sua jornada. Completar o checklist estruturará ainda mais sua atuação, trazendo clareza, ritmo e impacto para sua performance.
 Justificativa: 
Concluir seu PDI de médio prazo não é apenas uma entrega – é a consolidação de um ciclo de crescimento que fortalece sua base profissional. Ao executar cada ação planejada, você demonstra protagonismo, responsabilidade e compromisso com sua trajetória. Essa etapa é crucial para preparar o terreno para novos desafios e oportunidades que exigirão ainda mais visão estratégica e organização.
 Como Fazer – Passo a Passo: 
 Acesse seu checklist oficial do PDI de Onboarding.
 Leia com atenção cada uma das ações previstas para o médio prazo.
 Organize os itens em uma lista de prioridades, considerando prazos e demandas do dia a dia.
 Para cada item, verifique o que precisa ser feito, como e onde realizar.
 Execute cada ação, registrando aprendizados e desafios em documento ou caderno pessoal.
 Ao concluir uma ação, marque como finalizada no seu controle pessoal.
 Faça uma autoavaliação ao final, refletindo sobre seu progresso.
 Onde Fazer – Ambientes e Ferramentas: 
 Documento do PDI disponível online.
 Ferramentas de organização pessoal como Google Keep, Trello ou Planner.
 Ambiente de trabalho do Sebrae, conforme aplicável.
 Como Comprovar: 
 Relate durante feedbacks de alinhamento quais atividades foram concluídas.
 Opcionalmente, envie um relatório resumido para o e-mail relacionamento@ckmtalents.net.
</t>
  </si>
  <si>
    <t>Aplicar a Regra dos 2 Minutos e o “Checklist Diário Essencial”</t>
  </si>
  <si>
    <t xml:space="preserve">AÇÃO 1 – Aplicar a Regra dos 2 Minutos e o “Checklist Diário Essencial” JUSTIFICATIVA: 
Como você relatou desafios com acúmulo de tarefas, adotar rotinas simples de priorização pode gerar resultados imediatos. A Regra dos 2 Minutos (de David Allen) e o checklist diário ajudam a manter o dia sob controle.
 COMO REALIZAR A AÇÃO: 
 Ao começar o expediente, crie uma lista com 3 a 5 tarefas para o dia.
 Aplique a Regra dos 2 Minutos: se uma tarefa levar menos que isso, faça na hora.
 Organize as demais tarefas por prioridade (Alta / Média / Baixa).
 Ao final do dia, marque o que foi concluído e o que ficou pendente.
 Reflita sobre o que funcionou e como se sentiu ao aplicar a técnica.
 ONDE FAZER: 
No ambiente de trabalho.
 MATERIAL DE APOIO: 
Artigo “A Regra dos 2 Minutos” (David Allen – método GTD).
 COMO COMPROVAR: 
Checklist diário por 5 dias + relato reflexivo.
 AÇÃO 2 – Curso “Gestão de Produtividade e Tempo” – EV.G JUSTIFICATIVA: 
O curso oferece ferramentas práticas e contextualizadas para organizar o tempo de forma eficaz, inclusive em ambientes com demandas simultâneas como o seu.
 COMO REALIZAR A AÇÃO: 
 Acesse o curso gratuito na plataforma EV.G.
 Conclua os módulos no seu ritmo.
 Escolha duas técnicas apresentadas no curso e aplique durante uma semana.
 Escreva um pequeno relato sobre os resultados percebidos.
 ONDE FAZER: 
Plataforma EV.G.
 MATERIAL DE APOIO: 
Curso “Gestão de Produtividade e Tempo”.
 COMO COMPROVAR: 
Certificado de conclusão + relato sobre a aplicação das técnicas.
  Kivia, ambas as opções são excelentes para ajudar você a sentir mais controle sobre seu tempo. Pode escolher aquela que mais se encaixa na sua rotina atual.
</t>
  </si>
  <si>
    <t>Praticar a Técnica da Escuta Ativa em Reuniões Semanais</t>
  </si>
  <si>
    <t xml:space="preserve">AÇÃO 1 – Praticar a Técnica da Escuta Ativa em Reuniões Semanais JUSTIFICATIVA: 
Observou-se que, em algumas situações, há desafios na comunicação interpessoal, especialmente em reuniões de equipe. Desenvolver a escuta ativa pode melhorar significativamente a qualidade das interações e a compreensão mútua.
 COMO REALIZAR A AÇÃO: 
 Antes de cada reunião semanal, estabeleça o objetivo de praticar a escuta ativa.
 Durante a reunião, concentre-se totalmente no interlocutor, evitando interrupções e distrações.
 Utilize sinais não verbais, como acenos de cabeça e contato visual, para demonstrar atenção.
 Após a fala de cada colega, faça uma breve paráfrase do que foi dito para confirmar a compreensão.
 No final de cada reunião, anote três pontos principais discutidos e compartilhe com a equipe para validação.
 ONDE FAZER: 
Reuniões semanais da equipe no ambiente de trabalho.
 MATERIAL DE APOIO: 
Artigo “Escuta ativa: o que é e como desenvolver essa habilidade” da SLAC Coaching.
 COMO COMPROVAR: 
Registro dos resumos das reuniões e feedbacks da equipe sobre a clareza e eficácia da comunicação.
 AÇÃO 2 – Leitura do eBook "Desenvolva sua escuta ativa" do Sebrae JUSTIFICATIVA: 
Aprofundar o conhecimento teórico sobre escuta ativa pode fornecer ferramentas práticas para aplicação no dia a dia profissional.
 COMO REALIZAR A AÇÃO: 
 Acesse o eBook no link:
  https://www.sebrae.com.br/Sebrae/Portal%20Sebrae/Arquivos/ebook_sebrae_desenvolva-sua-escuta-ativa.pdf 
 Leia um capítulo por dia, dedicando 20 minutos à leitura.
 Após cada capítulo, anote os principais aprendizados e como podem ser aplicados no contexto de trabalho.
 Ao final da leitura, elabore um plano de ação com três estratégias para melhorar a escuta ativa nas interações profissionais.
 Compartilhe o plano com a liderança para alinhamento e feedback.
 ONDE FAZER: 
Leitura individual, preferencialmente em um ambiente tranquilo.
 MATERIAL DE APOIO: 
eBook "Desenvolva sua escuta ativa" – Sebrae.
 COMO COMPROVAR: 
Apresentação do plano de ação à liderança e aplicação das estratégias nas interações diárias.
</t>
  </si>
  <si>
    <t>Praticar Respostas Assertivas em Situações Cotidianas</t>
  </si>
  <si>
    <t xml:space="preserve">AÇÃO 1 – Praticar Respostas Assertivas em Situações Cotidianas JUSTIFICATIVA: 
Em contextos profissionais, saber dizer “não” de forma respeitosa ou expor discordâncias com clareza é um dos maiores desafios. Desenvolver essa habilidade vai fortalecer sua confiança e ampliar seu protagonismo.
 COMO REALIZAR A AÇÃO: 
 Escolha uma semana de trabalho para focar na prática da assertividade.
 Identifique momentos em que precisa expressar uma opinião, recusar uma tarefa ou sugerir algo novo.
 Antes de responder, respire e pense em como estruturar sua fala com objetividade e respeito.
 Use frases como “Entendo seu ponto, mas vejo de outra forma por isso…” ou “Posso ajudar com X, mas para Y precisarei de apoio.”
 Após a interação, registre a situação e analise como se sentiu.
 ONDE FAZER: 
No dia a dia de trabalho, em situações reais.
 MATERIAL DE APOIO: 
Vídeo “5 passos para se comunicar com assertividade” – Canal Me Poupe! (YouTube) e modelo de diário de reflexões.
 COMO COMPROVAR: 
Registro de 3 situações vivenciadas com descrição da abordagem usada e feedback informal da liderança.
 AÇÃO 2 – Assistir ao Vídeo "Como desenvolver protagonismo profissional" JUSTIFICATIVA: 
Compreender o papel do protagonismo na carreira pode motivar a adoção de comportamentos mais assertivos e proativos.
 COMO REALIZAR A AÇÃO: 
 Acesse o vídeo "Como desenvolver protagonismo profissional" no canal Geração de Valor no YouTube.
 Assista ao vídeo com atenção, anotando os principais insights.
 Reflita sobre como os conceitos apresentados se aplicam à sua realidade profissional.
 Elabore um plano com duas ações para aumentar seu protagonismo no trabalho.
 Compartilhe o plano com sua liderança para alinhamento e acompanhamento.
 ONDE FAZER: 
Plataforma YouTube, em ambiente tranquilo.
 MATERIAL DE APOIO: 
Vídeo do canal Geração de Valor.
 COMO COMPROVAR: 
Apresentação do plano de ações à liderança e aplicação das estratégias no ambiente de trabalho.
 Kivia, você pode escolher realizar a Ação 1 ou a Ação 2, conforme sua preferência. Não é necessário realizar ambas, mas se decidir fazê-las, será um excelente impulso ao seu desenvolvimento!
</t>
  </si>
  <si>
    <t>Técnica dos 3 Passos para Comunicação Difícil</t>
  </si>
  <si>
    <t xml:space="preserve">AÇÃO 1 – Técnica dos 3 Passos para Comunicação Difícil JUSTIFICATIVA: 
Em ambientes de alta colaboração, como o setor de RH, é comum enfrentar situações sensíveis. Desenvolver um roteiro mental de comunicação para lidar com esses momentos pode tornar suas interações mais claras, respeitosas e assertivas.
 COMO REALIZAR A AÇÃO: 
 Estude a Técnica dos 3 Passos:
 (1) Descreva os fatos de forma neutra;
 (2) Expresse seus sentimentos/necessidades;
 (3) Faça um pedido concreto.
 Aplique a técnica em pelo menos duas conversas reais no trabalho (exemplo: ao discordar de uma instrução ou sugerir uma melhoria).
 Registre brevemente como foi a experiência e os resultados.
 Compartilhe com a liderança informalmente o que funcionou bem e o que pode ser melhorado.
 ONDE FAZER: 
Em conversas de trabalho, preferencialmente presenciais.
 MATERIAL DE APOIO: 
Vídeo “Comunicação Não Violenta em 3 Passos” – Canal Neurovox (YouTube).
 COMO COMPROVAR: 
Relato breve de duas conversas em que a técnica foi aplicada.
 AÇÃO 2 – Ativar a Escuta Empática com Técnica do “Espelho” JUSTIFICATIVA: 
A escuta empática fortalece vínculos e evita conflitos desnecessários. A técnica do “espelho” permite validar o que o outro disse, promovendo entendimento e confiança.
 COMO REALIZAR A AÇÃO: 
 Durante interações do dia a dia, repita em outras palavras o que a pessoa disse, confirmando se entendeu corretamente.
 Utilize frases como “Se eu entendi bem, você está dizendo que…” ou “Me parece que o que te incomodou foi...”.
 Aplique a técnica em pelo menos 5 conversas durante o mês.
 Anote os efeitos percebidos na qualidade da comunicação.
 ONDE FAZER: 
Conversas com colegas e liderança.
 MATERIAL DE APOIO: 
Artigo “Como usar a escuta empática no trabalho” – Portal Administradores.com.
 COMO COMPROVAR: 
Registro das situações e aprendizados em caderno ou arquivo digital.
</t>
  </si>
  <si>
    <t>Aprender com Cenas de Filmes sobre Comunicação</t>
  </si>
  <si>
    <t xml:space="preserve">AÇÃO 1 – Aprender com Cenas de Filmes sobre Comunicação JUSTIFICATIVA: 
Aprender por meio de filmes é leve e eficaz. Certas cenas ilustram como a comunicação pode ser mal interpretada ou bem conduzida. Refletir sobre essas situações ajuda a internalizar comportamentos assertivos.
 COMO REALIZAR A AÇÃO: 
 Assista aos filmes “O Discurso do Rei” e “Coach Carter - Treino para a Vida”.
 Durante as cenas-chave, observe expressões, pausas, tom de voz e reações.
 Escolha 3 cenas que mais te impactaram e escreva: “o que aprendi” e “como posso aplicar no trabalho”.
 Compartilhe suas reflexões com alguém de confiança ou registre em seu caderno de desenvolvimento.
 ONDE FAZER: 
Em casa ou em ambiente tranquilo, com acesso aos filmes em plataformas de streaming.
 MATERIAL DE APOIO: 
Lista dos filmes indicados.
 COMO COMPROVAR: 
Registro reflexivo com as 3 cenas analisadas e aprendizados aplicáveis.
 AÇÃO 2 – Curso “Comunicação Assertiva: Oratória, Retórica e Técnicas de Apresentação” – EV.G JUSTIFICATIVA: 
O curso oferece ferramentas práticas para se expressar com firmeza e respeito em diferentes contextos. É útil mesmo em situações informais do trabalho.
 COMO REALIZAR A AÇÃO: 
 Acesse a plataforma EV.G e inscreva-se no curso gratuito.
 Faça os módulos na sequência sugerida.
 Ao final de cada módulo, escreva uma reflexão sobre um conceito aprendido e como pode usar isso no seu dia a dia.
 Ao concluir, salve a certificação.
 ONDE FAZER: 
Plataforma EV.G.
 MATERIAL DE APOIO: 
Curso gratuito da lista oficial do Sebrae TO.
 COMO COMPROVAR: 
Certificado de conclusão e reflexões por escrito.
 Kivia, sinta-se à vontade para escolher a ação que mais faz sentido para seu momento. Ambas vão fortalecer sua comunicação de forma prática.
</t>
  </si>
  <si>
    <t>AÇÃO: Realizar o curso gratuito “Gestão da Performance” – Universidade Sebrae</t>
  </si>
  <si>
    <t xml:space="preserve">Plano de Ação - Opções para Desenvolvimento (Ações Opcionais) Você encontrará abaixo 2 ações sugeridas, ambas voltadas ao seu desenvolvimento.  Você pode escolher realizar apenas uma delas  — ou as duas, caso deseje aprofundar ainda mais suas competências.
 Ação 1: Realizar o curso gratuito “Gestão da Performance” – Universidade Sebrae Justificativa: 
Laurenice, sua entrega já demonstra comprometimento e atenção aos detalhes. Este curso vai te ajudar a traduzir essa dedicação em resultados concretos, com foco em objetivos estratégicos, metas bem definidas e avaliação de desempenho. O conteúdo é direto, organizado e muito prático.
 Como realizar a ação: 
 Acesse a plataforma da Universidade Sebrae (pesquise pelo curso “Gestão da Performance”).
 Faça o curso completo, registrando os conceitos mais aplicáveis à sua rotina.
 Escolha um processo do seu dia a dia e pense em como pode mensurar melhor o impacto dele.
 Faça um breve registro com antes e depois da aplicação.
 Como comprovar: 
 Certificado de conclusão do curso.
 Breve relato com uma aplicação prática do conteúdo.
 Ação 2: Usar o modelo "Matriz de Esforço x Impacto" para priorizar tarefas Justificativa: 
Às vezes, dedicamos muito tempo a tarefas que não geram o impacto esperado. A Matriz de Esforço x Impacto ajuda você a decidir com mais clareza o que vale mais a pena ser feito primeiro.
 Como realizar a ação: 
 Durante uma semana, anote suas tarefas principais.
 Use um papel ou planilha para posicionar cada tarefa conforme: alto/baixo esforço e alto/baixo impacto.
 Priorize as tarefas com  alto impacto e baixo esforço .
 Aplique a matriz duas vezes na rotina e observe se suas entregas foram mais eficazes.
 Como comprovar: 
 Imagem da matriz preenchida.
 Relato sobre o que mudou na rotina após a aplicação.
</t>
  </si>
  <si>
    <t xml:space="preserve">AÇÃO: Curso Programa de Integridade – UC Sebrae  JUSTIFICATIVA Esta ação compõe o  Programa de Integridade do Sistema Sebrae , que tem como objetivo:
 Promover uma cultura organizacional baseada em  valores éticos e integridade institucional 
 Prevenir riscos relacionados à conduta, governança e responsabilidade pública
 Engajar os colaboradores com os  compromissos éticos e legais da instituição 
 A adesão a este curso reforça o papel de cada profissional como  agente ativo da cultura de integridade  no SEBRAE.
  COMO REALIZAR A AÇÃO Acesse a  Plataforma UC Sebrae 
 No campo de busca, digite  “Programa de Integridade” 
 Inicie o curso e  conclua todos os módulos obrigatórios 
 Ao final de cada módulo,  reflita sobre os conteúdos apresentados 
 Registre, se necessário, suas percepções sobre o tema em seu plano de desenvolvimento individual
  ONDE FAZER Plataforma UC Sebrae 
(pesquisar por:  Programa de Integridade )
  COMO COMPROVAR Certificado de conclusão  emitido diretamente pela Plataforma UC Sebrae
</t>
  </si>
  <si>
    <t>AÇÃO: Realizar o curso “Gestão da Performance” – Universidade Sebrae</t>
  </si>
  <si>
    <t xml:space="preserve"> AÇÃO  – INDICADORES PARA MELHORIA DE PERFORMANCE  Nome da Área de Desenvolvimento:  Técnica: Estratégia e Visão de Negócios
   Descrição da Área de Desenvolvimento:  Fortalece a capacidade de analisar, planejar e tomar decisões com base em dados e indicadores de desempenho.
 ️ AÇÃO PRINCIPAL  Nome da Ação 1:  Definir e Monitorar Indicadores Simples para um Processo Interno
  Descrição da Ação 1: 
 JUSTIFICATIVA: 
Laurenice, seu perfil técnico e detalhista pode ser ainda mais potencializado com a incorporação de práticas simples de gestão por indicadores. Essa ação tem como foco ajudá-la a transformar um processo do seu setor em uma rotina de acompanhamento mais objetiva e analítica. O curso “Gestão da Performance”, da Universidade Sebrae, é uma  ferramenta de apoio opcional  para facilitar a compreensão de conceitos como metas, métricas e análise de resultados.
 COMO REALIZAR A AÇÃO: 
 Escolha um conteúdo que aborde o tema de gestão de performance (curso, vídeo, artigo, etc.).
Sugestão: curso “Gestão da Performance” – Universidade Sebrae.
 Após o estudo, selecione um processo da sua rotina (ex: atendimento, contratos, respostas, entregas).
 Defina de 2 a 4  indicadores simples  para acompanhar esse processo (ex: tempo médio, volume, taxa de erro).
 Elabore um quadro digital ou impresso para acompanhamento semanal por 30 dias.
 Ao final, avalie os dados e proponha uma possível melhoria baseada no que observou.
 ONDE FAZER (SUGESTÕES): 
Universidade Sebrae, EV.G, artigos de portais especializados, YouTube.
  Preferência sempre por conteúdos internos e da Universidade Sebrae. 
 IMPORTANTE: 
O curso é um  apoio opcional . O foco da ação é  a criação e acompanhamento de indicadores aplicados à sua prática profissional. 
 COMO COMPROVAR: 
Print ou imagem do quadro de acompanhamento com os indicadores definidos + breve relato sobre os dados observados e possíveis conclusões.
 ️ SUGESTÃO ALTERNATIVA  Nome da Sugestão 2:  Criar um Caderno de Indicadores com Dados já Disponíveis na Unidade
  Descrição da Sugestão 2: 
 JUSTIFICATIVA: 
Muitas vezes os dados mais importantes já estão disponíveis, mas ainda não organizados de forma estratégica. Esta ação propõe que você identifique os principais indicadores que já circulam na URI e transforme essas informações em um “caderno” de indicadores, facilitando decisões e melhorias contínuas no seu dia a dia.
 COMO REALIZAR A AÇÃO: 
 Revise relatórios, planilhas e dados internos que você já acessa com frequência.
 Escolha entre 3 a 5 indicadores que façam sentido acompanhar com regularidade (ex: número de atendimentos, prazos, respostas por tipo).
 Crie um caderno digital ou físico com uma tabela para acompanhar os dados ao longo de 30 dias.
 Ao final do período, registre uma pequena análise: o que mudou? O que se manteve? O que pode ser melhorado?
 ONDE FAZER (SUGESTÕES): 
Planilhas e relatórios internos da URI, painéis de dados locais, Excel, Google Planilhas, ou Notion.
 COMO COMPROVAR: 
Caderno (digital ou físico) com os indicadores selecionados + uma breve análise sobre o comportamento dos dados no período.
  OBSERVAÇÃO PADRÃO: 
Esta é uma sugestão alternativa para a mesma área de desenvolvimento. O colaborador pode optar por fazer apenas uma das opções, ou realizar ambas para potencializar o aprendizado.
  SUGESTÕES DE MATERIAIS DE APOIO (OPCIONAIS) Curso:  “Gestão da Performance” – Universidade Sebrae
 Livro:   Avalie o que Importa  – John Doerr (sobre uso de metas e indicadores)
 Artigo:  “Como definir KPIs na sua rotina” – Runrun.it
 Ferramenta prática:  Template de painel com campos: Indicador | Meta | Resultado Atual | Frequência | Análise
</t>
  </si>
  <si>
    <t>AÇÃO: Criar uma Rotina Visual com Método “Três Prioridades do Dia”</t>
  </si>
  <si>
    <t xml:space="preserve"> SEGUEM DUAS SUGESTÕES DE AÇÕES PARA O SEU DESENVOLVIMENTO 
 Essas ações foram pensadas para apoiar a  organização do tempo, foco e gestão prática de tarefas diárias , promovendo mais leveza e clareza no seu cotidiano profissional.
  IMPORTANTE: 
Você pode optar por realizar  apenas uma das ações , de acordo com sua preferência e contexto atual. Ambas são práticas, simples e contribuem diretamente para uma  rotina mais produtiva e consciente . AÇÃO 1: Criar uma Rotina Visual com o Método “Três Prioridades do Dia”  JUSTIFICATIVA Em ambientes com  múltiplas demandas e detalhamento elevado , como o seu, pode ser desafiador manter a clareza sobre o que realmente merece prioridade. O método das  “Três Prioridades do Dia”  oferece:
 Foco leve e objetivo 
 Clareza sobre o essencial 
 Menos sensação de sobrecarga 
 Maior senso de produtividade ao fim do dia 
  COMO REALIZAR A AÇÃO Escolha uma ferramenta visual simples, como:
Bloco de anotações
Planner de mesa
Google Keep
 Ao iniciar o expediente,  escreva as três tarefas mais importantes do dia  — aquelas que precisam ser feitas  mesmo com imprevistos ;
 Ao final do dia,  revise se foram concluídas ;
 Após 5 dias úteis,  reflita sobre como o método influenciou sua produtividade e bem-estar .
  COMO COMPROVAR Fotos de três registros semanais  com as prioridades listadas
 Um  breve relato escrito  sobre sua percepção e aprendizados com o método
 AÇÃO 2: Aplicar a Técnica “Regra dos 2 Minutos” no Controle de E-mails e Demandas  JUSTIFICATIVA Pequenas tarefas não resolvidas tendem a se acumular e causar sensação de desorganização. A  Regra dos 2 Minutos , inspirada na metodologia  Getting Things Done (GTD) , propõe:
 Se uma tarefa leva menos de 2 minutos para ser feita, faça-a imediatamente. Essa prática ajuda a  eliminar pendências rapidamente , liberando energia mental para atividades maiores.
  COMO REALIZAR A AÇÃO Durante  5 dias úteis , aplique a regra assim que surgir um novo e-mail ou demanda rápida;
 Crie um checklist diário simples , marcando sempre que aplicar a técnica;
 Ao final da semana,  avalie se houve redução no acúmulo de tarefas e sensação de controle .
  COMO COMPROVAR Checklist com os  registros das aplicações  da regra
 Breve reflexão escrita  sobre os efeitos da prática no seu dia a dia
</t>
  </si>
  <si>
    <t>AÇÃO: Realizar o curso “Gestão de Produtividade” – Universidade Sebrae</t>
  </si>
  <si>
    <t xml:space="preserve"> SEGUEM DUAS SUGESTÕES DE AÇÕES PARA O SEU DESENVOLVIMENTO Estas ações visam  aprimorar sua gestão do tempo e produtividade , por meio de técnicas estruturadas e aplicáveis à sua rotina profissional.
  IMPORTANTE: 
Você pode escolher realizar  uma das ações  ou, se desejar,  combinar as duas  para potencializar ainda mais os resultados. AÇÃO 1 : Realizar o curso “Gestão de Produtividade” – Universidade Sebrae  JUSTIFICATIVA Laurenice, este curso oferece  técnicas modernas de organização, priorização de tarefas e uso racional da energia mental ao longo do dia .
Ideal para o seu estilo estruturado, ele ajuda a  focar no que realmente importa sem aumentar a sobrecarga .
  COMO REALIZAR A AÇÃO Acesse a  plataforma de cursos da Universidade Sebrae ;
 Procure pelo curso  “Gestão de Produtividade”  e inicie a capacitação;
 Conclua no seu tempo, respeitando seu ritmo de aprendizado;
 Após o curso,  escolha uma das metodologias aprendidas  (ex: Matriz de Eisenhower, Técnica do Bloco) e  aplique por 5 dias úteis ;
 Ao final,  registre como essa técnica impactou sua rotina .
  COMO COMPROVAR Certificado de conclusão  do curso
 Pequeno relato comparativo  entre a rotina antes e depois da aplicação da técnica
 AÇÃO 2: Criar um “Mapa de Tempo” Semanal com Categorização de Atividades  JUSTIFICATIVA O  Mapa de Tempo  é uma ferramenta simples e poderosa para:
 Visualizar com clareza como o tempo está sendo utilizado 
 Identificar  atividades que geram retrabalho, esperas ou interrupções 
 Propor  ajustes estratégicos  na rotina de trabalho
  COMO REALIZAR A AÇÃO Escolha um caderno ou planilha simples;
 Durante  5 a 7 dias , registre  todas as atividades realizadas ao longo do expediente ;
 Classifique cada atividade conforme seu tipo (ex: operacional, análise, suporte, interrupções);
 Ao final da semana,  analise os padrões  e identifique oportunidades de melhoria;
 Defina  uma mudança de curto prazo  e aplique por mais  2 dias  como teste.
  COMO COMPROVAR Foto do Mapa de Tempo semanal preenchido 
 Relato das melhorias aplicadas  com base na análise do uso do tempo
</t>
  </si>
  <si>
    <t xml:space="preserve">AÇÃO OBRIGATÓRIA:  Realizar o curso  “Programa de Integridade”  na UC Sebrae
 Justificativa: 
Esta ação integra o  Programa de Integridade do Sistema Sebrae  e é essencial para o fortalecimento de uma cultura organizacional baseada em ética, responsabilidade e transparência. A realização do curso é  obrigatória para todos os colaboradores , reforçando o compromisso institucional com a integridade nas relações internas e externas.
 Como realizar a ação: 
 Acesse a  Plataforma UC Sebrae .
 Pesquise pelo curso  “Programa de Integridade” .
 Conclua  todos os módulos obrigatórios  do curso.
 Reflita sobre os conteúdos abordados e registre suas principais percepções e aprendizados.
 Onde fazer: 
Plataforma UC Sebrae –  https://degreed.com/learning/search?term=Programa%20de%20Integridade&amp;orgId=901713&amp;filters=Type:course 
 Como comprovar: 
 Certificado de conclusão emitido automaticamente pela plataforma UC Sebrae.
 (Opcional) Registro reflexivo com percepções sobre o conteúdo, a ser compartilhado com a liderança, se solicitado.
</t>
  </si>
  <si>
    <t>1º Treinamento de Vendas - Tema: Técnicas de Abordagem Consultiva: Conduzindo Conversas que Geram Confiança</t>
  </si>
  <si>
    <t xml:space="preserve">1º   Treinamento de Vendas – Participação Obrigatória
    Tema: Técnicas de Abordagem Consultiva: Conduzindo Conversas que Geram   Confiança
    Data: 24/06 – terça-feira
    Horário: 8h30 às 10h
    Atenção: A participação neste treinamento é obrigatória.
    Justificativa:
    A abordagem consultiva é um diferencial estratégico no relacionamento com o   cliente. Este treinamento reforça habilidades essenciais como escuta ativa,   empatia e construção de confiança, qualificando as interações desde o   primeiro contato e ampliando as chances de conversão.
</t>
  </si>
  <si>
    <t>3º Treinamento de Vendas - Tema: Follow-Up Eficiente: Como Conduzir o Lead Até a Decisão</t>
  </si>
  <si>
    <t>3º Treinamento de Vendas – Participação Obrigatória
 Tema: Follow-Up Eficiente: Como Conduzir o Lead Até a Decisão
 Data: 05/08 – terça-feira
 Horário: 8h30 às 10h
 Atenção: A participação neste treinamento é obrigatória.
 Justificativa:
 O acompanhamento do lead é uma das etapas mais importantes do processo comercial. Este treinamento aborda técnicas para manter o relacionamento ativo, contornar objeções e conduzir o cliente até a tomada de decisão, fortalecendo o funil de vendas.</t>
  </si>
  <si>
    <t>2º Treinamento de Vendas - Tema: Qualificação Estratégica de Leads: Identificando Oportunidades Reais</t>
  </si>
  <si>
    <t xml:space="preserve">2º   Treinamento de Vendas – Participação Obrigatória
    Tema: Qualificação Estratégica de Leads: Identificando Oportunidades   Reais
    Data: 01/07 – terça-feira
    Horário: 8h30 às 10h
    Atenção: A participação neste treinamento é obrigatória.
    Justificativa:
    Este conteúdo é essencial para que a equipe comercial saiba diferenciar   oportunidades reais de leads desqualificados. Isso impacta diretamente na   produtividade, no foco e na efetividade das ações de relacionamento e vendas.
</t>
  </si>
  <si>
    <t>4º Treinamento de Vendas - Tema: Técnicas de Fechamento Consultivo: Ajudando o Lead a Dizer Sim</t>
  </si>
  <si>
    <t>4º Treinamento de Vendas – Participação Obrigatória
 Tema: Técnicas de Fechamento Consultivo: Ajudando o Lead a Dizer Sim
 Data: 15/08 – sexta-feira
 Horário: 8h30 às 10h
 Atenção: A participação neste treinamento é obrigatória.
 Justificativa:
 O fechamento consultivo valoriza a solução oferecida ao cliente e gera segurança na decisão. Este treinamento fortalece competências essenciais para fechar negociações com mais confiança, foco na solução e geração de valor percebido.</t>
  </si>
  <si>
    <t>Curso de SDR - Pré-Vendas</t>
  </si>
  <si>
    <t xml:space="preserve">Curso SDR - Pré-Venda 
 Curso disponibilizado gratuitamente para todos os colaboradores que atuam com vendas no Sebrae.
 Trata-se de um curso disponibilizado pela URC, via Gestão do Processo Comercial.
 O Curso, gravado, é feito pela plataforma de treinamento da empresa de consultoria Receita Previsível.
 Competências a desenvolver: 
 Compreensão do modelo Receita Previsível  e como ele gera oportunidades na área comercial.
 Mindset de Pré-Vendas : mentalidade orientada para previsibilidade e resultados.
 Condução de entrevistas com clientes :
 -  Técnicas para entrevistas eficazes
 -   Exemplos práticos de abordagem.
 Preparação para prospecção : 
 - Definição do  Perfil de Cliente Ideal (ICP) .
- Aplicação de  Lead Scoring  em ferramentas.
- Estruturação da  cadência de prospecção .
- Criação de  playbook de vendas .
 Execução da qualificação :
 - Tipos de ligações e abordagem inicial.
- Enriquecimento de dados do prospect.
- Construção e apresentação do  Pitch  (abertura e resumo).
- Perguntas estratégicas para qualificação.
 Momento da qualificação :
 - Anatomia da qualificação e sua importância no processo comercial.
- Como garantir sucesso na pré-venda.
- Relação direta entre SDR e ICP bem definido.
 🎯  Após o curso, você estará apta para: Realizar  prospecção assertiva , otimizando tempo e recursos.
 Agendar reuniões qualificadas  com leads que têm real potencial.
 Segmentar público-alvo  e gerar novas oportunidades de vendas.
 Aumentar a taxa de conversão  fornecendo informações estratégicas para o time de vendas.
 Criar e aplicar  cadências de prospecção  e estratégias de abordagem.
 Utilizar ferramentas para  lead scoring  e enriquecimento de dados.
 Elaborar  pitchs de qualificação  e conduzir entrevistas com segurança.
 Atuar como peça-chave no processo comercial, garantindo previsibilidade e eficiência.
 Justificativa:   
 Como gestora estadual do processo comercial, é essencial dominar práticas modernas de pré-vendas para garantir maior previsibilidade e eficiência nas operações. O curso SDR – Pré-Venda oferece ferramentas estratégicas para qualificação de leads, definição do ICP e aumento da taxa de conversão. Essa capacitação permitirá estruturar processos mais assertivos, otimizando tempo e recursos.
</t>
  </si>
  <si>
    <t>Participação no módulo de treinamento em marketing - TEMA: Análise de KPIs e alinhamento entre Marketing e Vendas - curto prazo</t>
  </si>
  <si>
    <t xml:space="preserve">AÇÃO OBRIGATÓRIA:  Participar do módulo  “Análise de KPIs e alinhamento entre Marketing e Vendas”  do Ciclo de Treinamentos em Marketing Sebrae
 Justificativa: 
Esta é uma  ação obrigatória  definida pela equipe do projeto e integra o Ciclo de Treinamentos em Marketing oferecido pelo Sebrae. Cada tema corresponde a um  módulo independente  com foco técnico e aplicação prática. Este módulo aborda o tema  “Análise de KPIs e alinhamento entre Marketing e Vendas” , fundamental para promover a integração entre áreas, melhorar a performance e alcançar resultados sustentáveis por meio da mensuração estratégica de dados.
 Como realizar a ação: 
 Participar do treinamento na data indicada, conforme o link enviado por e-mail institucional.
 Registrar os principais aprendizados do encontro.
 Aplicar pelo menos uma técnica ou conceito abordado em uma atividade de rotina — como definição de indicadores-chave, leitura de dashboards, ou construção de metas integradas.
 Redigir um breve relato sobre os resultados percebidos com a aplicação da técnica.
 Onde fazer: 
Plataforma do evento, conforme instruções da equipe organizadora.
 Como comprovar: 
 Lista de presença no treinamento.
 Relato com aplicação prática validado pela liderança.
</t>
  </si>
  <si>
    <t xml:space="preserve">AÇÃO OBRIGATÓRIA:  Participar do módulo “Criação de material rico” do Ciclo de Treinamentos em Marketing Sebrae
 Justificativa: 
Esta é uma  ação obrigatória  definida pela equipe do projeto e integra o Ciclo de Treinamentos em Marketing oferecido pelo Sebrae. Cada tema corresponde a um  módulo independente  com foco técnico e aplicação prática. Este módulo aborda o tema  “Criação de material rico” , fundamental para gerar conteúdos de valor, aprofundar o relacionamento com o público e fortalecer a autoridade da marca.
 Como realizar a ação: 
 Participar do treinamento na data indicada, por meio da plataforma oficial do evento.
 Registrar os principais aprendizados adquiridos durante o encontro.
 Aplicar pelo menos uma técnica aprendida na criação de um conteúdo utilizado na rotina.
 Redigir um breve relato sobre os resultados obtidos com a aplicação.
 Onde fazer: 
Plataforma do evento, conforme link enviado por e-mail institucional.
 Como comprovar: 
 Lista de presença no treinamento.
 Relato validado pela liderança, contendo a descrição da aplicação prática.
</t>
  </si>
  <si>
    <t>Participação no módulo de treinamento em marketing - TEMA: Fluxo de nutrição e lead scoring -  curto prazo</t>
  </si>
  <si>
    <t xml:space="preserve">AÇÃO OBRIGATÓRIA:  Participar do módulo  “Fluxo de nutrição e lead scoring”  do Ciclo de Treinamentos em Marketing Sebrae
 Justificativa: 
Esta é uma  ação obrigatória  definida pela equipe do projeto e integra o Ciclo de Treinamentos em Marketing oferecido pelo Sebrae. Cada tema corresponde a um  módulo independente  com foco técnico e aplicação prática. Este módulo aborda o tema  “Fluxo de nutrição e lead scoring” , essencial para qualificar o relacionamento com o público, otimizar campanhas e gerar oportunidades reais de conversão.
 Como realizar a ação: 
 Participar do treinamento na data indicada, por meio da plataforma oficial do evento.
 Registrar os principais aprendizados do encontro.
 Aplicar pelo menos uma técnica aprendida em uma atividade da rotina (como categorização de leads, construção de trilhas de conteúdo, pontuação de engajamento, entre outras).
 Redigir um breve relato sobre os resultados obtidos com a aplicação.
 Onde fazer: 
Plataforma do evento, conforme link enviado por e-mail institucional.
 Como comprovar: 
 Lista de presença no treinamento.
 Relato validado pela liderança, com descrição da aplicação prática.
</t>
  </si>
  <si>
    <t>Participação no módulo de treinamento em marketing - TEMA: Planejamento de conteúdo de acordo com a jornada de compras - curto prazo</t>
  </si>
  <si>
    <t xml:space="preserve">AÇÃO OBRIGATÓRIA:  Participar do módulo “Planejamento de conteúdo de acordo com a jornada de compras” do Ciclo de Treinamentos em Marketing Sebrae
 Justificativa: 
Esta é uma  ação obrigatória  definida pela equipe do projeto e integra o Ciclo de Treinamentos em Marketing oferecido pelo Sebrae. Cada tema corresponde a um  módulo independente  com foco técnico e aplicação prática. O módulo aborda o tema “Planejamento de conteúdo de acordo com a jornada de compras”, essencial para alinhar as estratégias de comunicação aos estágios da jornada do cliente, otimizando a atração e conversão.
 Como realizar a ação: 
 Participar do treinamento na data indicada, pela plataforma oficial do evento.
 Registrar os principais aprendizados adquiridos durante o encontro.
 Aplicar pelo menos uma técnica aprendida no treinamento em uma atividade de rotina.
 Redigir um breve relato sobre os resultados obtidos com a aplicação prática.
 Onde fazer: 
Plataforma do evento, conforme link enviado por e-mail institucional.
 Como comprovar: 
 Lista de presença no treinamento.
 Relato validado pela liderança sobre a aplicação prática.
</t>
  </si>
  <si>
    <t xml:space="preserve">AÇÃO OBRIGATÓRIA:  Participar do módulo “Otimização de campanhas de tráfego” do Ciclo de Treinamentos em Marketing Sebrae
 Justificativa: 
Esta ação é obrigatória, definida pela equipe do projeto, e faz parte do Ciclo de Treinamentos em Marketing oferecido pelo Sebrae. Cada módulo é independente, com foco técnico e aplicação prática. O tema deste módulo, “Otimização de campanhas de tráfego”, visa aprimorar o uso de estratégias e ferramentas para maximizar o desempenho das campanhas digitais, alcançando melhores resultados com investimentos otimizados.
 Como realizar a ação: 
 Participar do treinamento na data indicada, pela plataforma oficial do evento.
 Registrar os principais aprendizados adquiridos durante o encontro.
 Aplicar pelo menos uma técnica relacionada à otimização de campanhas de tráfego em uma atividade de rotina.
 Elaborar um breve relato sobre os resultados obtidos com a aplicação prática.
 Onde fazer: 
Plataforma do evento, conforme link enviado por e-mail institucional.
 Como comprovar: 
 Lista de presença no treinamento.
 Relato sobre a aplicação prática, validado pela liderança.
</t>
  </si>
  <si>
    <t xml:space="preserve">AÇÃO OBRIGATÓRIA:  Participar do módulo “Mapeamento de buscas x jornada de compras” do Ciclo de Treinamentos em Marketing Sebrae
 Justificativa: 
Esta ação é obrigatória, definida pela equipe do projeto, e faz parte do Ciclo de Treinamentos em Marketing oferecido pelo Sebrae. Cada módulo é independente, com foco técnico e aplicação prática. O tema deste módulo, “Mapeamento de buscas x jornada de compras”, visa aprofundar a compreensão sobre o comportamento do consumidor e otimizar as estratégias de marketing alinhadas a essa jornada.
 Como realizar a ação: 
 Participar do treinamento na data indicada, pela plataforma oficial do evento.
 Registrar os principais aprendizados adquiridos durante o encontro.
 Aplicar pelo menos uma técnica relacionada ao mapeamento de buscas ou à jornada de compras em uma atividade de rotina.
 Elaborar um breve relato sobre os resultados obtidos com a aplicação prática.
 Onde fazer: 
Plataforma do evento, conforme link enviado por e-mail institucional.
 Como comprovar: 
 Lista de presença no treinamento.
 Relato sobre a aplicação prática, validado pela liderança.
</t>
  </si>
  <si>
    <t>Participação no módulo de treinamento em marketing - TEMA: Mapeamento de Personas - Curto Prazo</t>
  </si>
  <si>
    <t xml:space="preserve">AÇÃO OBRIGATÓRIA:  Participar do módulo “Mapeamento de Personas” do Ciclo de Treinamentos em Marketing Sebrae
 Justificativa: 
Esta ação integra o Ciclo de Treinamentos em Marketing do Sebrae, sendo fundamental para seu desenvolvimento técnico na área. Cada módulo tem foco específico e aplicação prática imediata, e o tema “Mapeamento de Personas” permitirá aprimorar o entendimento e a segmentação do público-alvo, essencial para ações de marketing mais eficazes.
 Como realizar a ação: 
 Participar do treinamento na data indicada, pela plataforma oficial do evento.
 Registrar os principais aprendizados obtidos durante o encontro.
 Aplicar ao menos uma técnica de mapeamento de personas abordada no treinamento em sua rotina de trabalho.
 Redigir um breve relato sobre os resultados e aprendizados com essa aplicação prática.
 Onde fazer: 
Plataforma do evento, conforme link enviado por e-mail institucional.
 Como comprovar: 
 Lista de presença na sessão do treinamento.
 Relato escrito sobre a aplicação prática e resultados, validado pela liderança.
</t>
  </si>
  <si>
    <t>AÇÃO: Aplicar o Método SCQA em Apresentações e Reuniões-Chave</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</si>
  <si>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Aplicar o Método SCQA em Apresentações e Reuniões   JUSTIFICATIVA: 
Leonardo, seu perfil dinâmico e assertivo o posiciona naturalmente como alguém de execução rápida. No entanto, a comunicação estratégica — especialmente em contextos institucionais — exige clareza, estrutura e empatia. O método internacionalmente reconhecido SCQA (Situação, Complicação, Questão e Resposta), da consultoria McKinsey, é uma técnica consagrada para organizar mensagens com objetividade e impacto. Seu uso pode elevar significativamente sua influência em apresentações técnicas, alinhamentos e tomadas de decisão coletivas.
   COMO REALIZAR A AÇÃO: 
 Estude o método SCQA por meio do artigo “How to Tell a Story Like McKinsey” (Dom Baldwin, Harvard Business Review) e o vídeo "SCQA Framework" (YouTube, canal "Consulting Skills").
 Escolha um tema recorrente da sua rotina (ex: projeto em andamento, processo interno, desafio técnico).
 Elabore um documento breve (máximo 1 página) utilizando a estrutura SCQA:
Situação (contexto factual)
Complicação (por que isso é um problema)
Questão (o que está em jogo)
Resposta (proposta ou decisão)
 Apresente esse documento em uma reunião com stakeholders internos.
 Colete feedback informal sobre a clareza e o impacto da comunicação.
   ONDE FAZER: 
Em contextos institucionais, reuniões técnicas ou apresentações com pares e gestores.
Estas são apenas sugestões — a escolha deve ser alinhada com sua liderança e validada pela UGP.
   MATERIAL DE APOIO: 
 Artigo “How to Tell a Story Like McKinsey” – Harvard Business Review
 Vídeo “SCQA Framework” – YouTube (canal Consulting Skills)
 Livro  Made to Stick  – Chip Heath (conceito complementar sobre narrativa e persuasão)
   COMO COMPROVAR: 
 Entrega do documento SCQA elaborado
 Print do vídeo estudado
 Relato breve da aplicação prática em reunião real
  AÇÃO 2 – Desenvolver sua Comunicação Executiva com base no método Pyramid Principle   JUSTIFICATIVA: 
A clareza na exposição de ideias em níveis executivos é uma habilidade crítica para seu papel estratégico em Tecnologia da Informação. O Pyramid Principle, da ex-consultora da McKinsey Barbara Minto, é uma metodologia estruturada para argumentação lógica descendente — ideal para reuniões com lideranças ou apresentações de alto nível. Leonardo, essa técnica poderá ajudá-lo a ser mais influente e assertivo sem abrir mão da objetividade.
 ⚙  COMO REALIZAR A AÇÃO: 
 Leia o artigo introdutório “Introduction to the Minto Pyramid Principle” (consultoria FIRMSconsulting) e assista ao vídeo “How to Structure a Presentation Like McKinsey” (canal David JP Phillips).
 Escolha um conteúdo de sua responsabilidade (ex: novo projeto, proposta de melhoria, parecer técnico).
 Estruture a apresentação com:
Tese principal no topo
Três argumentos principais
Dados de suporte organizados em ordem lógica
 Apresente este conteúdo a colegas de confiança ou gestores.
 Solicite feedback estruturado com base nos critérios: clareza, organização, lógica e persuasão.
   ONDE FAZER: 
Na preparação de apresentações técnicas ou executivas.
Estas são apenas sugestões — a escolha deve ser alinhada com sua liderança e validada pela UGP.
   MATERIAL DE APOIO: 
 Artigo “Introduction to the Minto Pyramid Principle” – FIRMSconsulting
 Vídeo “How to Structure a Presentation Like McKinsey” – canal David JP Phillips
 Livro  HBR Guide to Persuasive Presentations  – Harvard Business Review
   COMO COMPROVAR: 
 Esboço da pirâmide de argumentos construída
 Registro do feedback recebido após a apresentação
</t>
  </si>
  <si>
    <t>AÇÃO: Realizar o curso “Inteligência Emocional” da UC Sebrae</t>
  </si>
  <si>
    <t xml:space="preserve">SEGUEM DUAS AÇÕES: 
Ambas são indicações para o seu desenvolvimento e podem ajudar muito neste desafio.  ELAS SÃO OPCIONAIS , ou seja, você pode escolher uma delas (ou as duas, se quiser aprofundar mais o tema).
Caso deseje propor outra ação diferente destas duas opções, converse com sua liderança e registre a opção alternativa nos comentários para que possamos incluí-la no seu plano.
  Não é necessário excluir nenhuma delas — basta concluir ao menos uma. 
  AÇÃO 1 – Realizar o curso “Inteligência Emocional” da UC Sebrae   JUSTIFICATIVA: 
Leonardo, desenvolver inteligência emocional não significa reduzir sua objetividade, mas ampliar sua capacidade de se conectar com as pessoas, entender reações e manter o equilíbrio em ambientes de alta exigência. Este curso da UC Sebrae apresenta conceitos práticos voltados à rotina de líderes e equipes, com foco em autoconhecimento e relações interpessoais.
 ⚙  COMO REALIZAR A AÇÃO: 
 Acesse a UC Sebrae e inscreva-se no curso gratuito “Inteligência Emocional”.
 Durante o curso, anote os principais gatilhos de estresse ou impaciência que você identifica no seu dia a dia profissional.
 Aplique as técnicas sugeridas no curso, como autorregulação emocional, empatia situacional e escuta ativa.
 Após 15 dias, reflita sobre as mudanças percebidas no seu comportamento ou reações.
 Compartilhe, em um momento informal com um colega próximo, as percepções mais relevantes dessa experiência.
   ONDE FAZER: 
Plataforma UC Sebrae (online e gratuito) + aplicação prática em sua rotina de trabalho.
   MATERIAL DE APOIO: 
 Curso “Inteligência Emocional” – UC Sebrae
 Livro  Inteligência Emocional  – Daniel Goleman (disponível na biblioteca do Sebrae)
   COMO COMPROVAR: 
 Certificado de conclusão do curso
 Breve registro pessoal (pode ser um parágrafo, áudio, ou apresentação) com reflexões sobre a aplicação no contexto de trabalho
  AÇÃO 2 – Assistir ao TED Talk “The Power of Vulnerability” – Brené Brown e aplicar o método STOP   JUSTIFICATIVA: 
A palestra de Brené Brown mostra como a vulnerabilidade pode ser uma força na liderança, favorecendo relações mais autênticas e confiáveis. Integrar essa visão ao método STOP (pare, respire, observe, prossiga) contribui para maior equilíbrio emocional mesmo em momentos críticos, especialmente em ambientes de pressão.
   COMO REALIZAR A AÇÃO: 
 Acesse TED.com e assista à palestra “The Power of Vulnerability”, da pesquisadora Brené Brown (disponível com legendas em português).
 Durante 1 semana, pratique conscientemente o método STOP sempre que perceber sinais de reatividade emocional (irritação, impaciência, julgamento).
 Ao final de cada dia, registre rapidamente as situações em que o método foi útil (ou não aplicado), e como se sentiu após o uso da técnica.
   ONDE FAZER: 
TED.com e na própria rotina de trabalho, especialmente em interações que geram estresse ou tensão.
   MATERIAL DE APOIO: 
 TED Talk “The Power of Vulnerability” – Brené Brown (TED.com)
 Vídeo “Técnicas rápidas de regulação emocional” – YouTube
 Livro  A Coragem de Ser Imperfeito  – Brené Brown (opcional)
   COMO COMPROVAR: 
 Print da palestra assistida (TED.com ou YouTube)
 Diário reflexivo com registro de aplicação do método STOP (pode ser simples: texto, voz, slides ou imagens)
</t>
  </si>
  <si>
    <t>AÇÃO: Aplicar a técnica "Ponto de Melhoria Relevante" em reuniões e entregas semanais</t>
  </si>
  <si>
    <t xml:space="preserve">SEGUEM DUAS AÇÕES: 
Ambas as ações são indicações para o seu desenvolvimento e que entendemos podem lhe ajudar neste desafio de aprimorar suas competências. ELAS SÃO OPCIONAIS, não há necessidade de fazer as duas, mas, se optar por realizar,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Aplicar a técnica "Ponto de Melhoria Relevante" em reuniões e entregas semanais
   JUSTIFICATIVA: 
Leonardo, sua forte orientação a resultados é um diferencial, mas atuar com protagonismo colaborativo exige ir além da entrega técnica: significa propor melhorias que beneficiem o todo, mesmo fora da sua área direta. A técnica "Ponto de Melhoria Relevante" é simples e estratégica: consiste em identificar semanalmente algo que possa ser otimizado ou proposto em reuniões, projetos ou processos com base em sua vivência.
 ⚙  COMO REALIZAR A AÇÃO: 
 Ao final de cada semana, reserve 10 minutos para refletir sobre sua atuação e as rotinas da equipe ou processos com outras áreas.
 Registre uma sugestão realista de melhoria, ajuste ou oportunidade (pode ser técnica, de processo ou de comunicação).
 Escolha uma sugestão por semana e compartilhe em reunião ou via e-mail com os envolvidos.
 Avalie os efeitos das sugestões ao longo de um mês.
   ONDE FAZER: 
Rotina de trabalho e reuniões da UTIC ou com áreas parceiras.
Estas são apenas sugestões — a escolha deve ser alinhada com sua liderança e validada pela UGP.
   MATERIAL DE APOIO: 
 Artigo “Seja proativo sem ser excessivo” – Harvard Business Review
 Vídeo “Protagonismo no trabalho: como praticar sem parecer arrogante” – Canal YouTube Gupy
   COMO COMPROVAR: 
 Registro das 4 sugestões feitas (resumo em texto)
 Resposta recebida de pelo menos uma delas
  AÇÃO 2 – Leitura prática do livro “A Coragem de Ser Imperfeito” com aplicação em reflexões semanais   JUSTIFICATIVA: 
O livro de Brené Brown convida à autorresponsabilidade com autenticidade e coragem, reforçando que protagonismo começa com vulnerabilidade estruturada e postura aberta ao aprendizado contínuo. Leonardo, essa leitura pode ajudá-lo a valorizar mais o impacto da sua influência em ambientes coletivos.
   COMO REALIZAR A AÇÃO: 
 Leia os capítulos centrais que abordam coragem, perfeccionismo e conexão (capítulos 2 a 6).
 Anote o que mais gerou incômodo ou reflexão em cada capítulo.
 Ao final de cada semana, registre uma ação prática inspirada na leitura (ex: uma fala mais colaborativa, uma pergunta aberta em reunião, uma sugestão menos defensiva).
 Reflita ao final do mês sobre os impactos percebidos.
   ONDE FAZER: 
Leitura individual com prática aplicada no trabalho.
Estas são apenas sugestões — a escolha deve ser alinhada com sua liderança e validada pela UGP.
   MATERIAL DE APOIO: 
 Livro “A Coragem de Ser Imperfeito” – Brené Brown (disponível na biblioteca Sebrae)
   COMO COMPROVAR: 
 Resumo pessoal com as quatro ações inspiradas na leitura
 Reflexões sobre os impactos percebidos
  Leonardo, essas ações foram pensadas para promover protagonismo na prática, com leveza e coerência com seu estilo. Você pode escolher realizar uma delas ou combinar ambas de forma progressiva.
</t>
  </si>
  <si>
    <t>AÇÃO: Praticar escuta ativa com o método RASA em interações semanais com pares e equipe</t>
  </si>
  <si>
    <t xml:space="preserve">SEGUEM DUAS AÇÕES: 
Ambas as ações são indicações para o seu desenvolvimento e que entendemos podem lhe ajudar neste desafio de aprimorar suas competências. ELAS SÃO OPCIONAIS, não há necessidade de fazer as duas, mas, se optar por realizar,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 AÇÃO 1 – Praticar escuta ativa com o método RASA em interações semanais com pares e equipe 📝  JUSTIFICATIVA: 
Leonardo, sua comunicação direta e assertiva é valiosa em contextos de decisão, mas pode gerar ruído em ambientes que exigem acolhimento, empatia e construção coletiva. O método RASA (Receive, Appreciate, Summarize, Ask), da especialista Julian Treasure, oferece uma estrutura prática para melhorar a escuta ativa e fortalecer conexões.
 ⚙  COMO REALIZAR A AÇÃO: 
 Assista ao TED Talk “5 Ways to Listen Better” – Julian Treasure.
 Entenda cada etapa do método RASA: Receber com atenção, Valorizar com sinais verbais, Resumir para confirmar compreensão, Perguntar para aprofundar.
 Escolha, semanalmente, uma reunião ou conversa 1:1 com equipe ou par para aplicar conscientemente as quatro etapas.
 Registre insights e resultados percebidos após três semanas consecutivas de prática.
 📍  ONDE FAZER: 
Reuniões presenciais ou virtuais na UTIC.
Estas são apenas sugestões — a escolha deve ser alinhada com sua liderança e validada pela UGP.
 📚  MATERIAL DE APOIO: 
 TED Talk “5 Ways to Listen Better” – Julian Treasure
 Artigo “O Poder da Escuta Ativa” – Harvard Business Review
 Livro “Comunicação Não Violenta” – Marshall Rosenberg (biblioteca Sebrae)
 ✅  COMO COMPROVAR: 
 Print do TED Talk assistido
 Breve diário com exemplos práticos da escuta ativa aplicada
 📌 AÇÃO 2 – Realizar leitura prática do livro “Como Fazer Amigos e Influenciar Pessoas” focando nos capítulos sobre empatia e relações profissionais 📝  JUSTIFICATIVA: 
Leonardo, este clássico de Dale Carnegie oferece exemplos práticos de como estabelecer conexões mais positivas e estratégicas com pessoas de perfis diversos — algo essencial para ampliar sua influência sem necessidade de mudança no seu estilo.
 ⚙  COMO REALIZAR A AÇÃO: 
 Leia os capítulos centrais sobre empatia, influência e escuta (capítulos 1 a 6).
 Escolha três princípios para aplicar ao longo de duas semanas com colegas.
 Observe a reação das pessoas e registre quais princípios foram mais eficazes.
 Opcional: compartilhe essas percepções com seu gestor ou par de confiança.
 📍  ONDE FAZER: 
Biblioteca Sebrae ou versão digital do livro.
Estas são apenas sugestões — a escolha deve ser alinhada com sua liderança e validada pela UGP.
 📚  MATERIAL DE APOIO: 
 Livro “Como Fazer Amigos e Influenciar Pessoas” – Dale Carnegie
 ✅  COMO COMPROVAR: 
 Resumo com os três princípios escolhidos
 Breve descrição das situações em que foram aplicados
 📌 Leonardo, você pode escolher uma das ações ou combiná-las. Ambas vão ajudá-lo a ampliar sua influência sem perder objetividade.
</t>
  </si>
  <si>
    <t>AÇÃO: Realizar o curso “Inovação em gestão de projetos” da UC Sebrae e aplicar o mapeamento de um processo-chave</t>
  </si>
  <si>
    <t xml:space="preserve">Plano de Ação - Desenvolvimento em Gestão de Processos (Ações Opcionais)   Leonardo, as duas propostas são complementares e aplicáveis à sua rotina. Você pode escolher a que mais se adequa ao seu momento ou integrá-las de forma gradual para ampliar ainda mais sua visão de processos. 
 Ação 1: Realizar o curso “Inovação em Gestão de Projetos” da UC Sebrae e aplicar o mapeamento de um processo-chave Justificativa: 
Mesmo com um perfil altamente dinâmico, a clareza nos fluxos operacionais é essencial para reduzir retrabalho, falhas e ruídos entre áreas. O curso oferece base prática para mapear e redesenhar processos com foco em melhoria contínua.
 O que fazer: 
 Acesse a UC Sebrae e inscreva-se no curso gratuito “Inovação em gestão de projetos”.
 Durante o curso, foque nas etapas de  análise e redesenho de processos .
 Escolha um processo recorrente da UTIC (ex: solicitação de suporte, homologação de sistemas).
 Utilize ferramentas visuais simples como  Lucidchart ,  Draw.io  ou  PowerPoint  para mapear o fluxo atual ( AS IS ).
 Identifique pontos críticos e redesenhe o processo proposto ( TO BE ) com base nos aprendizados.
 Onde fazer: 
Curso online + aplicação prática em ambiente de trabalho.
 Material de apoio: 
 Curso da UC Sebrae
 Vídeo:  Como mapear processos com eficiência  (YouTube)
 Livro:  A Arte de Fazer Acontecer  – David Allen (complementar)
 Como comprovar: 
 Certificado de conclusão do curso
 Mapeamento do processo  AS IS  e  TO BE  em formato visual
 Ação 2: Aplicar o modelo SIPOC (Supplier, Input, Process, Output, Customer) em um processo transversal Justificativa: 
O modelo SIPOC é uma ferramenta simples e poderosa para ter uma visão macro de qualquer processo, facilitando diagnósticos em fluxos que envolvem diversas áreas. Essa abordagem pode ajudar a visualizar a cadeia de valor e fortalecer a integração da UTIC com áreas internas.
 O que fazer: 
 Escolha um processo interdependente com outras unidades (ex: gestão de chamados internos, controle de acessos, novas contratações de software).
 Crie uma tabela com as colunas:  Fornecedor (Supplier), Entrada (Input), Processo, Saída (Output), Cliente (Customer) .
 Preencha com base nas informações reais do fluxo atual.
 Valide o modelo com pelo menos um representante das áreas envolvidas.
 Proponha, ao final, um pequeno ajuste de melhoria com base no que foi identificado.
 Onde fazer: 
Atividade prática na UTIC + alinhamento com pares de outras áreas.
 Material de apoio: 
 Modelo SIPOC (Lucidchart ou Google Docs)
 Artigo:  Como usar o SIPOC para mapear processos  – Canal FM2S
 Livro:  Excelência Operacional  – James Womack
 Como comprovar: 
 Documento SIPOC preenchido
 Nota técnica com proposta de melhoria simples
</t>
  </si>
  <si>
    <t>AÇÃO: Implementar a Matriz de Eisenhower semanalmente para decisões operacionais e estratégicas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</si>
  <si>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 AÇÃO 1 – Implementar a Matriz de Eisenhower semanalmente para decisões operacionais e estratégicas 📝  JUSTIFICATIVA: 
Leonardo, seu ambiente de trabalho demanda decisões rápidas, muitas vezes sob pressão e com múltiplas frentes em aberto. O uso contínuo da Matriz de Eisenhower (também conhecida como Urgente x Importante) pode ajudá-lo a separar o que precisa de sua atenção imediata daquilo que deve ser delegado, planejado ou eliminado. Isso traz clareza estratégica e diminui o risco de priorizações impulsivas.
 ⚙  COMO REALIZAR A AÇÃO: 
 Estude o modelo por meio do artigo “Time Management Matrix” (Stephen Covey) ou o vídeo “Matriz de Eisenhower explicada” (YouTube – canal Jovens de Negócios).
 Crie uma planilha ou board visual (Notion, Trello ou planner físico) com os 4 quadrantes:
Importante e Urgente
Importante, Não Urgente
Urgente, Não Importante
Não Urgente, Não Importante
 Ao iniciar a semana, liste as principais tarefas e decisões que precisará tomar e classifique-as na matriz.
 Defina prazos, delegações e ações com base na posição de cada item na matriz.
 Reavalie a matriz semanalmente e registre os impactos positivos percebidos.
 📍  ONDE FAZER: 
Em sua própria rotina de planejamento semanal e reuniões de priorização com a equipe da UTIC.
Estas são apenas sugestões — a escolha deve ser alinhada com sua liderança e validada pela UGP.
 📚  MATERIAL DE APOIO: 
 Livro  Os 7 Hábitos das Pessoas Altamente Eficazes  – Stephen Covey (disponível na biblioteca do Sebrae)
 Vídeo “Como usar a Matriz de Eisenhower” – YouTube
 Template gratuito da Eisenhower Matrix – disponível em Notion.so ou Canva
 ✅  COMO COMPROVAR: 
 Registro do board criado (print ou link)
 Evidência de uso semanal (checklist, print do planner ou quadro digital com atualizações)
 📌 AÇÃO 2 – Adotar o sistema “Decisão de 5 Minutos” com base em microanálises para decisões técnicas 📝  JUSTIFICATIVA: 
Leonardo, considerando seu perfil orientado à ação, técnicas de microanálise com tempo limitado para decisões do dia a dia podem evitar paralisia analítica sem comprometer a qualidade da decisão. O modelo de "5 minutos" consiste em avaliar, de forma rápida e objetiva, as consequências, impacto e reversibilidade de uma decisão, facilitando escolhas assertivas em contextos operacionais ou táticos.
 ⚙  COMO REALIZAR A AÇÃO: 
 Defina 3 critérios principais a considerar em decisões rotineiras (ex: impacto no time, impacto técnico, impacto estratégico).
 Estabeleça um tempo fixo de 5 minutos para avaliar esses critérios quando uma nova decisão precisar ser tomada.
 Use uma tabela simples para atribuir peso e prioridade a cada critério, e tome a decisão com base no somatório.
 Reserve 10 minutos por semana para refletir sobre duas decisões tomadas com esse método: o que funcionou, o que pode ser ajustado.
 Compartilhe a técnica com sua equipe e avalie a aplicação coletiva em pequenas escolhas do time.
 📍  ONDE FAZER: 
Durante reuniões rápidas, escolhas técnicas e decisões operacionais.
Estas são apenas sugestões — a escolha deve ser alinhada com sua liderança e validada pela UGP.
 📚  MATERIAL DE APOIO: 
 Artigo “How to Make Smart Decisions Faster” – Fast Company
 Planilha de exemplo para tomada de decisão rápida (disponível em Notion e Google Docs)
 Livro  Rápido e Devagar  – Daniel Kahneman (biblioteca Sebrae)
 ✅  COMO COMPROVAR: 
 Modelo de decisão utilizado (print da tabela ou planilha digital)
 Relatório quinzenal breve com aprendizados, ganhos ou ajustes percebidos na aplicação prática
</t>
  </si>
  <si>
    <t>AÇÃO: Realizar o curso “Planejamento Estratégico na Prática” da UC Sebrae e aplicar análise estratégica de uma decisão técnica</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</si>
  <si>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 AÇÃO 1 – Realizar o curso “Planejamento Estratégico na Prática” da UC Sebrae e aplicar análise estratégica de uma decisão técnica 📝  JUSTIFICATIVA: 
Leonardo, decisões técnicas ganham mais impacto quando conectadas ao planejamento organizacional. O curso “Planejamento Estratégico na Prática” da UC Sebrae apresenta conceitos simples e aplicáveis de visão sistêmica que podem ampliar sua capacidade de propor soluções alinhadas aos objetivos macro da organização.
 ⚙  COMO REALIZAR A AÇÃO: 
 Acesse a UC Sebrae e realize o curso gratuito “Planejamento Estratégico na Prática”.
 Anote os principais conceitos apresentados, como análise SWOT, cenários e direcionadores estratégicos.
 Escolha uma decisão técnica relevante recentemente tomada (ex: priorização de projeto, aquisição de sistema, padronização de processo).
 Analise essa decisão com base nos conceitos aprendidos no curso (ex: qual cenário de aplicação? como se alinha à missão e metas da organização?).
 Compartilhe informalmente essa análise com um gestor direto ou parceiro institucional para validação ou reflexão conjunta.
 📍  ONDE FAZER: 
Curso online na UC Sebrae + aplicação prática em decisão real do seu contexto de trabalho.
Estas são apenas sugestões — a escolha deve ser alinhada com sua liderança e validada pela UGP.
 📚  MATERIAL DE APOIO: 
 Curso gratuito “Planejamento Estratégico na Prática” – UC Sebrae
 Artigo “Visão Estratégica aplicada ao dia a dia” – Endeavor Brasil
 Livro  A Estratégia do Oceano Azul  – W. Chan Kim e Renée Mauborgne (biblioteca Sebrae)
 ✅  COMO COMPROVAR: 
 Certificado de conclusão do curso
 Resumo da análise estratégica aplicada em uma decisão real (pode ser em formato de documento ou apresentação)
 📌 AÇÃO 2 – Realizar o curso “Análise de Cenários” da UC Sebrae e estruturar proposta baseada em tendências 📝  JUSTIFICATIVA: 
Desenvolver a habilidade de antecipar cenários fortalece a capacidade de decisão estratégica. Este curso gratuito da UC Sebrae pode ajudar você, Leonardo, a sistematizar a leitura de tendências e elaborar propostas que antecipem necessidades ou riscos.
 ⚙  COMO REALIZAR A AÇÃO: 
 Acesse a UC Sebrae e realize o curso “Análise de Cenários” (gratuito).
 Escolha um tema ou área sob sua responsabilidade (ex: uso de IA, segurança da informação, integração entre sistemas).
 Aplique o modelo de análise de cenário apresentado no curso para mapear possíveis futuros relacionados ao tema escolhido.
 Elabore uma proposta técnica com, no mínimo:
Uma recomendação preventiva (para risco ou ameaça futura)
Uma sugestão de inovação (baseada em tendência identificada)
 Apresente a proposta de forma objetiva à liderança ou à equipe técnica para consideração ou feedback.
 📍  ONDE FAZER: 
Curso online na UC Sebrae + aplicação prática no contexto da UTIC.
Estas são apenas sugestões — a escolha deve ser alinhada com sua liderança e validada pela UGP.
 📚  MATERIAL DE APOIO: 
 Curso “Análise de Cenários” – UC Sebrae
 Artigo “Técnicas de Foresight para Organizações Públicas” – Harvard Business Review
 Livro  Futurismo e Transformações  – UC Sebrae (disponível em formato digital)
 ✅  COMO COMPROVAR: 
 Certificado de conclusão do curso
 Proposta técnica elaborada com base no cenário analisado (documento, apresentação ou plano de ação)
</t>
  </si>
  <si>
    <t>AÇÃO: Realizar o curso “Soluções Ágeis” do Portal Sebrae com aplicação prática dos conceitos em um projeto real</t>
  </si>
  <si>
    <t xml:space="preserve"> AÇÃO 1 – Realizar o curso “Soluções Ágeis” do Portal Sebrae com aplicação prática dos conceitos em um projeto real   JUSTIFICATIVA: 
Leonardo, sua posição estratégica na UTIC exige clareza de metas e fluidez na gestão de entregas. O curso “Soluções Ágeis” da UC Sebrae apresenta ferramentas leves e acessíveis para implantar cultura ágil, inclusive em ambientes com múltiplos sistemas e áreas interdependentes.
   COMO REALIZAR A AÇÃO: 
 Acesse o Portal Sebrae e matricule-se no curso gratuito “Soluções Ágeis”.
 Conclua os módulos com foco nos temas: priorização de tarefas, gestão visual e OKRs.
 Escolha um projeto ou entrega da UTIC e organize as tarefas com base em sprints de 1 ou 2 semanas (usando kanban ou checklist simples).
 Redefina os objetivos desse projeto utilizando o modelo OKR (Objetivo qualitativo + 3 resultados-chave mensuráveis).
 Acompanhe a evolução com o time por meio de check-ins quinzenais e registre os aprendizados obtidos.
   ONDE FAZER: 
Curso online no Portal Sebrae + aplicação prática no ambiente da UTIC.
  Estas são apenas sugestões — a escolha deve ser alinhada com sua liderança e validada pela UGP. 
   MATERIAL DE APOIO: 
 Curso “Soluções Ágeis” – UC Sebrae
 Guia  Measure What Matters  – John Doerr (resumo em português disponível no site da Reforge)
 Ferramentas gratuitas como Trello ou Notion
   COMO COMPROVAR: 
 Certificado de conclusão do curso
 Print do quadro ágil utilizado
 Modelo de OKRs definidos para o projeto escolhido
  AÇÃO 2 – Aplicar os OKRs pessoais por trimestre com revisão de progresso mensal   JUSTIFICATIVA: 
Leonardo, além do uso institucional, os OKRs são eficazes no planejamento pessoal e profissional. Definir objetivos trimestrais claros — e mensuráveis — pode trazer maior foco às suas decisões, entregas e desenvolvimento pessoal ao longo do ano.
   COMO REALIZAR A AÇÃO: 
 Leia o artigo “Como definir bons OKRs pessoais” (disponível no Medium/Reforge).
 Defina 1 objetivo trimestral para cada área relevante da sua atuação (ex: liderança, inovação, qualidade técnica).
 Para cada objetivo, crie de 2 a 4 key results (resultados mensuráveis).
 Registre seus OKRs em uma planilha ou ferramenta visual (como Trello, Google Sheets ou Notion).
 Agende uma revisão mensal para atualizar o progresso dos resultados e fazer os ajustes necessários.
   ONDE FAZER: 
Organização pessoal + aplicação na rotina de trabalho.
  Estas são apenas sugestões — a escolha deve ser alinhada com sua liderança e validada pela UGP. 
   MATERIAL DE APOIO: 
 Artigo “Guia de OKRs pessoais”
 Modelo gratuito de planilha OKR (disponível em notion.so)
 Livro  Objetivos e Resultados-Chave  – John Doerr (disponível na biblioteca do Sebrae)
   COMO COMPROVAR: 
 Print ou planilha com os OKRs trimestrais definidos
 Registro de acompanhamento mensal (relato breve, gráfico ou atualização visual)
</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</si>
  <si>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“Soluções Ágeis” do Portal Sebrae com aplicação prática dos conceitos em um projeto real   JUSTIFICATIVA: 
Leonardo, sua posição estratégica na UTIC exige clareza de metas e fluidez na gestão de entregas. O curso “Soluções Ágeis” da UC Sebrae apresenta ferramentas leves e acessíveis para implantar cultura ágil, inclusive em ambientes com múltiplos sistemas e áreas interdependentes.
   COMO REALIZAR A AÇÃO: 
 Acesse o Portal Sebrae e matricule-se no curso gratuito “Soluções Ágeis”.
 Conclua os módulos com foco em priorização de tarefas, gestão visual e OKRs.
 Selecione um projeto ou entrega da UTIC e organize as tarefas com base em sprints de 1 ou 2 semanas (kanban ou checklist simples).
 Redefina os objetivos desse projeto com o modelo OKR (objetivo qualitativo + 3 resultados-chave mensuráveis).
 Acompanhe a evolução com seu time por meio de check-ins quinzenais e registre aprendizados.
   ONDE FAZER: 
Curso online no Portal Sebrae + aplicação prática no ambiente da UTIC.
Estas são apenas sugestões — a escolha deve ser alinhada com sua liderança e validada pela UGP.
   MATERIAL DE APOIO: 
 Curso “Soluções Ágeis” – UC Sebrae
 Guia “Measure What Matters” – John Doerr (resumo em português disponível no site da Reforge)
 Ferramentas gratuitas: Trello ou Notion
   COMO COMPROVAR: 
 Certificado do curso
 Print do quadro ágil utilizado no projeto
 Modelo de OKRs definidos para o projeto escolhido
  AÇÃO 2 – Aplicar os OKRs pessoais por trimestre com revisão de progresso mensal   JUSTIFICATIVA: 
Leonardo, além do uso institucional, os OKRs são eficazes no planejamento pessoal e profissional. Definir objetivos trimestrais claros — e mensuráveis — pode trazer maior foco às suas decisões, entregas e desenvolvimento pessoal ao longo do ano.
   COMO REALIZAR A AÇÃO: 
 Leia o artigo “Como definir bons OKRs pessoais” (Medium/Reforge).
 Defina 1 objetivo trimestral por área (por exemplo: liderança, inovação, qualidade técnica).
 Para cada objetivo, crie 2 a 4 key results (resultados mensuráveis).
 Registre tudo em uma planilha simples ou ferramenta visual (Trello, Google Sheet, Notion).
 Reserve um momento ao mês para revisar e atualizar o progresso dos resultados.
   ONDE FAZER: 
Organização pessoal e rotina de trabalho.
Estas são apenas sugestões — a escolha deve ser alinhada com sua liderança e validada pela UGP.
   MATERIAL DE APOIO: 
 Artigo “Guia de OKRs pessoais”
 Modelo gratuito da planilha OKR (disponível em notion.so)
 Livro “Objetivos e Resultados-Chave” – John Doerr (biblioteca Sebrae)
 COMO COMPROVAR: 
 Print ou planilha com OKRs trimestrais
 Registro de acompanhamento mensal do progresso
  Leonardo, ambas as ações são úteis para sua atuação com tecnologia e entregas estratégicas. Fique à vontade para escolher a que mais se encaixa ao seu momento, ou aplicar ambas de forma complementar.
</t>
  </si>
  <si>
    <t xml:space="preserve">AÇÃO OBRIGATÓRIA: Curso “Programa de Integridade” – UC Sebrae 
 JUSTIFICATIVA: 
Esta ação integra o Programa de Integridade do Sistema Sebrae e é essencial para o fortalecimento da cultura organizacional baseada em ética, responsabilidade e conformidade. Sua realização é obrigatória para todos os colaboradores do Sistema.
 COMO REALIZAR A AÇÃO: 
 Acesse a Plataforma UC Sebrae com seu login institucional.
 No campo de busca, digite “Programa de Integridade”.
 Localize e acesse o curso oficial.
 Conclua todos os módulos obrigatórios.
 Ao final, reflita sobre os conteúdos e registre suas principais percepções e aprendizados.
 ONDE FAZER: 
Plataforma UC Sebrae (online). Pesquisar por: Programa de Integridade.
 MATERIAL DE APOIO: 
Todo o conteúdo está disponível dentro do curso na própria plataforma.
 COMO COMPROVAR: 
Certificado de conclusão emitido pela UC Sebrae.
</t>
  </si>
  <si>
    <t>Aplicar o ciclo “PAUSA – PERCEBA – PLANEJE”</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</si>
  <si>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Aplicar o ciclo “PAUSA – PERCEBA – PLANEJE” com base no TED “O poder da vulnerabilidade” 
 JUSTIFICATIVA: 
Lívia, considerando seu perfil analítico e detalhista, desenvolver a inteligência emocional pode aprimorar sua capacidade de lidar com situações de pressão e incerteza. O ciclo “PAUSA – PERCEBA – PLANEJE” é uma ferramenta prática para aumentar a autoconsciência e a gestão emocional.
 COMO REALIZAR A AÇÃO: 
 Assista ao TED Talk “O poder da vulnerabilidade”, de Brené Brown, disponível no YouTube.
 Durante uma semana, pratique o ciclo em situações desafiadoras:
PAUSA: interrompa a reação automática.
PERCEBA: identifique a emoção presente.
PLANEJE: escolha uma resposta consciente.
 Registre três situações em que aplicou o ciclo e os resultados observados.
 ONDE FAZER: 
Situações do cotidiano profissional e pessoal, com registros em bloco de anotações físico ou digital.
Estas são apenas sugestões — a escolha deve ser alinhada com sua liderança e validada pela UGP.
 MATERIAL DE APOIO: 
TED Talk “O poder da vulnerabilidade” – Brené Brown (YouTube)
 COMO COMPROVAR: 
 Relato escrito das três situações
 Reflexão sobre os aprendizados obtidos com o exercício
 AÇÃO 2 – Leitura aplicada do livro “Inteligência Emocional” – Daniel Goleman 
 JUSTIFICATIVA: 
A leitura aprofundada sobre inteligência emocional proporcionará uma base teórica sólida para entender e aplicar conceitos no dia a dia profissional, promovendo decisões mais equilibradas e relações mais saudáveis.
 COMO REALIZAR A AÇÃO: 
 Solicite o livro “Inteligência Emocional”, de Daniel Goleman, na biblioteca do Sebrae TO.
 Estabeleça um cronograma de leitura de 5 semanas.
 Ao final de cada capítulo, anote os principais insights e possíveis aplicações práticas.
 Ao término da leitura, selecione dois comportamentos pessoais para monitorar e aprimorar durante 15 dias, aplicando os conceitos aprendidos.
 ONDE FAZER: 
Durante a leitura e nas situações práticas do ambiente de trabalho.
Estas são apenas sugestões — a escolha deve ser alinhada com sua liderança e validada pela UGP.
 MATERIAL DE APOIO: 
Livro “Inteligência Emocional” – Daniel Goleman (disponível na biblioteca do Sebrae TO)
 COMO COMPROVAR: 
 Fichamento de leitura
 Relatório comparativo dos comportamentos antes e depois da aplicação dos conceitos
 OBSERVAÇÃO FINAL: 
Lívia, você pode escolher realizar a Ação 1 ou a Ação 2, conforme sua preferência. Ambas são valiosas para o desenvolvimento da inteligência emocional e trarão benefícios consistentes para sua atuação profissional.
</t>
  </si>
  <si>
    <t>Fomentar a inovação com base em práticas aplicáveis e fundamentos organizacionais</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</si>
  <si>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Curso “Inovação e possibilidades de crescimento” – Sebrae
 JUSTIFICATIVA:
Lívia, fomentar a inovação é crucial para a melhoria contínua dos processos. Este curso oferece uma visão prática sobre como implementar inovações no ambiente de trabalho, com foco em soluções acessíveis e aplicáveis à realidade institucional.
 COMO REALIZAR A AÇÃO:
 Acesse o curso gratuito “Inovação e possibilidades de crescimento” no portal do Sebrae:
  https://sebrae.com.br/sites/PortalSebrae/cursosonline/inovacao-e-possibilidades-de-crescimento%2C1ca6464a23538810VgnVCM1000001b00320aRCRD 
 Conclua todos os módulos propostos, anotando estratégias de inovação aplicáveis à sua área.
 Desenvolva um plano de ação propondo uma melhoria inovadora para o seu setor.
 ONDE FAZER:
Portal Sebrae de Cursos Online.
Estas são apenas sugestões — a escolha deve ser alinhada com sua liderança e validada pela UGP.
 MATERIAL DE APOIO:
Curso “Inovação e possibilidades de crescimento” – Sebrae
 COMO COMPROVAR:
 Certificado de conclusão do curso
 Plano de ação com proposta de melhoria inovadora
 AÇÃO 2 – Leitura do e-book “Os 10 pilares da inovação e da criatividade para a sua empresa” – Sebrae
 JUSTIFICATIVA:
Este e-book apresenta fundamentos essenciais para promover a inovação e a criatividade no ambiente organizacional, oferecendo conceitos simples e práticos para transformação contínua dos processos.
 COMO REALIZAR A AÇÃO:
 Acesse o e-book gratuito “Os 10 pilares da inovação e da criatividade para a sua empresa” no portal do Sebrae:
  https://sebrae.com.br/Sebrae/Portal%20Sebrae/UFs/MS/Anexos/2021/Os%2010%20pilares%20da%20inovacao%20e%20criatividade%20para%20sua%20empresa.pdf 
 Estude os pilares apresentados, identificando aqueles mais relevantes para sua área de atuação.
 Elabore um relatório com sugestões práticas de como aplicar esses pilares em seu ambiente de trabalho.
 ONDE FAZER:
Durante a leitura, com registros organizados em caderno ou documento digital.
Estas são apenas sugestões — a escolha deve ser alinhada com sua liderança e validada pela UGP.
 MATERIAL DE APOIO:
E-book “Os 10 pilares da inovação e da criatividade para a sua empresa” – Sebrae
 COMO COMPROVAR:
 Relatório escrito com as aplicações práticas dos pilares estudados
 OBSERVAÇÃO FINAL:
Lívia, ambas as ações são complementares e proporcionam uma base sólida para impulsionar a inovação em sua área. Escolha a que melhor se adequa ao seu estilo de aprendizado e momento atual.
</t>
  </si>
  <si>
    <t>Aprimorar a definição e acompanhamento de metas com foco em desempenho real</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</si>
  <si>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Curso gratuito “Gestão da Performance” – Universidade Sebrae
 JUSTIFICATIVA:
Lívia, aplicar OKRs de forma eficiente depende de compreender bem como definir metas, medir avanços e corrigir rumos. Este curso da Universidade Sebrae, validado no projeto, ensina como fazer isso de forma simples e prática, com foco em desempenho real.
 COMO REALIZAR A AÇÃO:
 Acesse a Universidade Sebrae e procure pelo curso “Gestão da Performance” (ID: NAGEPE).
 Faça o curso completo (carga horária: 4h), anotando os conceitos de metas SMART, KPIs e ciclos de desempenho.
 Ao final, crie um plano pessoal de acompanhamento trimestral com base em um objetivo real da sua área de atuação.
 ONDE FAZER:
Plataforma da Universidade Sebrae (acesso com login institucional).
Estas são apenas sugestões — a escolha deve ser alinhada com sua liderança e validada pela UGP.
 MATERIAL DE APOIO:
Curso “Gestão da Performance” – Universidade Sebrae (validação confirmada em 2025)
 COMO COMPROVAR:
 Certificado de conclusão do curso
 Plano de metas trimestrais em anexo
 AÇÃO 2 – Leitura orientada do livro “Avaliação de Desempenho por Competências” – Universidade Corporativa Sebrae
 JUSTIFICATIVA:
Este livro técnico, disponível na biblioteca do Sebrae, complementa o curso com fundamentos sólidos sobre como acompanhar e alinhar resultados a partir de comportamentos e entregas.
 COMO REALIZAR A AÇÃO:
 Solicite o livro “Avaliação de Desempenho por Competências” na biblioteca do Sebrae TO.
 Leia os capítulos que tratam de metas e feedback (com foco especial nos capítulos 3, 5 e 7).
 Com base nos critérios apresentados, elabore uma autoavaliação e compare com suas entregas atuais, identificando oportunidades de melhoria.
 ONDE FAZER:
Durante a leitura e na elaboração do relatório, em caderno ou documento digital.
Estas são apenas sugestões — a escolha deve ser alinhada com sua liderança e validada pela UGP.
 MATERIAL DE APOIO:
Livro “Avaliação de Desempenho por Competências” – Universidade Sebrae
 COMO COMPROVAR:
 Relatório de autoavaliação com base na leitura
 Ficha de metas comparativa entre teoria e prática
 OBSERVAÇÃO FINAL:
Lívia, você pode escolher realizar a Ação 1 ou a Ação 2. Ambas se complementam e são altamente aplicáveis ao seu contexto atual de desenvolvimento em gestão da performance.
</t>
  </si>
  <si>
    <t>AÇÃO: Curso “Gestão do Tempo e Produtividade” – Escola Virtual Gov</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</si>
  <si>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Curso “Gestão do Tempo e Produtividade” – Escola Virtual Gov
 JUSTIFICATIVA:
Lívia, aprimorar suas habilidades de organização e planejamento é essencial para otimizar sua rotina de trabalho. Este curso oferece ferramentas práticas para melhorar a gestão do tempo e aumentar a produtividade de forma estruturada.
 COMO REALIZAR A AÇÃO:
 Acesse o curso gratuito “Gestão do Tempo e Produtividade” na Escola Virtual Gov: escolavirtual.gov.br/curso/468
 Conclua todos os módulos propostos, anotando as principais técnicas e reflexões
 Aplique os conhecimentos adquiridos e elabore um plano de ação semanal utilizando as ferramentas apresentadas no curso
 ONDE FAZER:
Plataforma da Escola Virtual Gov (EV.G), com acesso gratuito.
Estas são apenas sugestões — a escolha deve ser alinhada com sua liderança e validada pela UGP.
 MATERIAL DE APOIO:
Curso Gestão do Tempo e Produtividade – EV.G
 COMO COMPROVAR:
 Certificado de conclusão do curso
 Plano de ação semanal desenvolvido com base no conteúdo
 AÇÃO 2 – Leitura do livro “Gestão do Tempo e Produtividade Pessoal” – Sebrae
 JUSTIFICATIVA:
A leitura deste livro proporciona insights valiosos sobre técnicas de organização e planejamento pessoal, com foco na produtividade sustentável e práticas aplicáveis à realidade do trabalho no Sebrae.
 COMO REALIZAR A AÇÃO:
 Solicite o livro “Gestão do Tempo e Produtividade Pessoal” na biblioteca do Sebrae TO
 Leia os capítulos relacionados à organização e planejamento
 Aplique as estratégias sugeridas em sua rotina de trabalho e registre as experiências vivenciadas
 ONDE FAZER:
Durante a leitura e no ambiente de trabalho, com registros em caderno ou arquivo digital.
Estas são apenas sugestões — a escolha deve ser alinhada com sua liderança e validada pela UGP.
 MATERIAL DE APOIO:
Livro Gestão do Tempo e Produtividade Pessoal – Sebrae
 COMO COMPROVAR:
 Resumo das estratégias aplicadas
 Relato sobre as experiências e resultados percebidos
 OBSERVAÇÃO FINAL:
Lívia, você pode escolher realizar a Ação 1 ou a Ação 2, conforme sua preferência e disponibilidade. Ambas são valiosas para o desenvolvimento de suas habilidades de organização, foco e planejamento estratégico.
</t>
  </si>
  <si>
    <t>Fortalecer a adaptabilidade e o preparo para mudanças com estratégias práticas e reflexivas</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</si>
  <si>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Curso “Gestão da Mudança” – Universidade Sebrae (Degreed)
 JUSTIFICATIVA:
Lívia, sua busca por previsibilidade e excelência é admirável, mas o contexto organizacional também exige capacidade de resposta rápida a mudanças. Este curso vai ajudá-la a construir estratégias mais ágeis sem perder a segurança técnica que valoriza.
 COMO REALIZAR A AÇÃO:
 Acesse a trilha “Gestão da Mudança” na plataforma Degreed (Universidade Sebrae).
 Realize os módulos da trilha, anotando boas práticas e armadilhas comuns em processos de transição.
 Escolha uma mudança recente (ex: nova norma, sistema ou fluxo) e reflita sobre como lidou com ela.
 Com base nessa análise, elabore um plano pessoal com 2 estratégias que deseja fortalecer para enfrentar mudanças futuras (ex: comunicação, controle emocional, replanejamento).
 ONDE FAZER:
Plataforma Degreed – Universidade Sebrae.
Estas são apenas sugestões — a escolha deve ser alinhada com sua liderança e validada pela UGP.
 MATERIAL DE APOIO:
Curso Gestão da Mudança – disponível na plataforma Degreed Sebrae
 COMO COMPROVAR:
 Certificado de conclusão do curso
 Plano de ação individual com aplicação prática
 AÇÃO 2 – Praticar o “Diário de Adaptação” por 7 dias
 JUSTIFICATIVA:
Mudanças pequenas fazem parte do dia a dia, mas raramente são analisadas. Criar um “Diário de Adaptação” ajuda a desenvolver autoconhecimento e flexibilidade de forma leve e individual. Essa prática contribui para ampliar sua consciência sobre como reage a imprevistos e ajustes cotidianos.
 COMO REALIZAR A AÇÃO:
 Durante 7 dias, registre diariamente em um caderno ou planilha simples:
Qual foi o imprevisto ou mudança do dia?
Como você reagiu (emoções, decisões)?
O que poderia ter sido feito de forma mais leve ou eficaz?
 Ao final dos 7 dias, identifique padrões de resposta (ex: tendência a postergar, replanejar, resistir ou adaptar-se rapidamente).
 Com base nessa análise, elabore 3 microcompromissos para agir com mais flexibilidade nas próximas semanas.
 ONDE FAZER:
Caderno pessoal, Google Planilhas ou ferramenta de registro digital.
Estas são apenas sugestões — a escolha deve ser alinhada com sua liderança e validada pela UGP.
 MATERIAL DE APOIO:
Modelo de Diário em Google Planilhas (fornecido sob demanda)
Vídeo “Como se adaptar melhor às mudanças” (canal Prática Reflexiva – YouTube)
 COMO COMPROVAR:
 Diário físico ou digital com os 7 registros
 Lista final de microcompromissos gerados pela reflexão
 OBSERVAÇÃO FINAL:
Lívia, esta ação é individual, leve e reveladora. Você pode optar por ela ou pelo curso, conforme sua preferência atual. Ambas promovem o desenvolvimento de uma postura mais adaptável, resiliente e consciente diante das mudanças.
</t>
  </si>
  <si>
    <t>Realizar curso sobre gestão de convênios</t>
  </si>
  <si>
    <t xml:space="preserve">Justificativa A capacitação em gestão de convênios é essencial para aprimorar o conhecimento técnico de colaboradores que atuam em áreas relacionadas à celebração, execução, prestação de contas e acompanhamento de parcerias institucionais. Para Lívia, cuja atuação possui forte interface com esses processos, o curso “Gestão de Convênios para colaboradores do Sistema Sebrae”, da Universidade Sebrae, é uma oportunidade de aprofundar a compreensão sobre os fluxos, responsabilidades e melhores práticas exigidas pelo Sistema Sebrae. Esse conhecimento fortalece a qualidade das entregas, reduz riscos de inconsistências e contribui para maior alinhamento institucional.
 Como Realizar a Ação Opção Única: Curso Online na Universidade Sebrae Curso: Gestão de Convênios para colaboradores do Sistema Sebrae 
 Acesso à plataforma
 Entre no portal da Universidade Sebrae:  https://uc.sebrae.com.br
 Caso ainda não tenha cadastro, realize o registro com seu e-mail institucional.
 Localize o curso
 Utilize a busca pelo título:  Gestão de Convênios para colaboradores do Sistema Sebrae .
Clique no curso correspondente e inicie a inscrição.
 Faça o curso
 O conteúdo é dividido em módulos com aulas explicativas, textos de apoio e exercícios.
Recomenda-se reservar ao menos 1 hora por semana para avançar no conteúdo.
 Finalização e certificado
 Ao concluir todas as atividades e avaliações, você receberá o certificado de conclusão.
Salve o certificado em PDF para fins de comprovação.
 Como Comprovar Certificado de conclusão do curso “Gestão de Convênios para colaboradores do Sistema Sebrae”  emitido pela Universidade Sebrae.
 Aviso Importante A realização deste curso é válida como ação única. Não há necessidade de prática complementar ou materiais adicionais. 
 Resumo Final Aprofundar-se na gestão de convênios é investir em excelência técnica e segurança institucional. Aproveite essa oportunidade para fortalecer seu papel estratégico dentro da organização.
</t>
  </si>
  <si>
    <t>Aprimorar tomada de decisão por meio de simulações práticas e reflexões estratégicas</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</si>
  <si>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Praticar tomada de decisão com o jogo interativo “The White Room” 
 JUSTIFICATIVA: 
Lívia, como alguém que preza por segurança e exatidão, sua tomada de decisão pode se tornar mais ágil com práticas que simulam cenários de escolha em tempo real. Jogos de lógica estimulam o pensamento estratégico sem pressão real, criando um ambiente ideal para treinar foco, priorização e autonomia.
 COMO REALIZAR A AÇÃO: 
 Acesse o jogo gratuito “The White Room” no site CrazyGames.
 Reserve 30 minutos em ambiente tranquilo para jogar e testar suas decisões em diferentes caminhos.
 Durante a experiência, anote as decisões mais desafiadoras e o que te levou a escolher cada opção.
 Após o jogo, escreva um breve relato sobre como o exercício ajudou a perceber seu padrão de escolha e como isso se conecta com sua rotina profissional.
 ONDE FAZER: 
No site crazygames.com, jogo The White Room, em qualquer computador com acesso à internet.
Estas são apenas sugestões — a escolha deve ser alinhada com sua liderança e validada pela UGP.
 MATERIAL DE APOIO: 
Jogo interativo gratuito “The White Room” (CrazyGames)
 COMO COMPROVAR: 
 Print da conclusão do jogo
 Breve reflexão escrita sobre a experiência (de 5 a 10 linhas)
 AÇÃO 2 – Leitura estratégica do livro “Rápido e Devagar” com aplicação prática 
 JUSTIFICATIVA: 
Este livro premiado apresenta dois sistemas de pensamento: o rápido (intuitivo) e o devagar (analítico). Conhecer essas dinâmicas é essencial para desenvolver uma mente mais consciente e eficaz na hora de decidir sob pressão ou incerteza.
 COMO REALIZAR A AÇÃO: 
 Solicite o livro “Rápido e Devagar” na biblioteca do Sebrae TO (versão física ou digital).
 Organize a leitura por capítulos semanais, anotando exemplos do seu cotidiano em que você utilizou pensamento rápido ou devagar.
 Ao final da leitura, selecione dois conceitos aprendidos e aplique-os em decisões reais no trabalho, registrando os resultados percebidos.
 ONDE FAZER: 
Em caderno pessoal ou documento digital, durante a leitura e na rotina de trabalho.
Estas são apenas sugestões — a escolha deve ser alinhada com sua liderança e validada pela UGP.
 MATERIAL DE APOIO: 
Livro “Rápido e Devagar – Daniel Kahneman” (disponível na biblioteca do Sebrae TO)
 COMO COMPROVAR: 
 Fichamento da leitura
 Registro da aplicação real com exemplos práticos
 OBSERVAÇÃO FINAL: 
Lívia, você pode escolher realizar a Ação 1 ou a Ação 2, de acordo com seu estilo de aprendizado. Ambas são ricas em conteúdo e altamente conectadas ao seu desenvolvimento.
</t>
  </si>
  <si>
    <t>Utilizar automações simples para otimizar tarefas e ganhar tempo estratégico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</si>
  <si>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Criar rotina de automação com “Regras e Filtros” em ferramenta de e-mail para melhorar o fluxo de mensagens
 JUSTIFICATIVA:
Lívia, automatizar o gerenciamento de e-mails pode aumentar sua produtividade e permitir um foco maior em tarefas estratégicas. Organizar sua caixa de entrada com regras e filtros inteligentes contribui para reduzir a sobrecarga e otimizar a priorização das demandas.
 COMO REALIZAR A AÇÃO:
 Acesse sua ferramenta de e-mail (Outlook, Gmail, Thunderbird ou similar) e localize a função de criação de regras ou filtros.
 Crie filtros para mover automaticamente mensagens de determinados remetentes ou com palavras-chave específicas para pastas designadas.
 Ative alertas visuais ou sonoros apenas para e-mails prioritários, se possível.
 Após duas semanas, reavalie o sistema e ajuste os critérios conforme o volume e o tipo de mensagens.
 ONDE FAZER:
Ferramenta de e-mail que você utiliza: Outlook, Gmail, Thunderbird, Zimbra ou similar.
Estas são apenas sugestões — a escolha deve ser alinhada com sua liderança e validada pela UGP.
 MATERIAL DE APOIO:
 Guia da Microsoft: Gerenciar mensagens de e-mail usando regras no Outlook
 Suporte Google: Criar regras de filtragem no Gmail
 YouTube: vídeos tutoriais sobre “filtros de e-mail automáticos” para diferentes plataformas
 COMO COMPROVAR:
 Capturas de tela das regras criadas
 Relato breve sobre as melhorias percebidas na gestão de e-mails
 AÇÃO 2 – Curso “Inovando com o uso do Código de Barras” – Universidade Sebrae
 JUSTIFICATIVA:
O curso apresenta soluções práticas de automação que podem ser aplicadas em processos administrativos, promovendo inovação no ambiente de trabalho com recursos simples e acessíveis.
 COMO REALIZAR A AÇÃO:
 Acesse a Universidade Sebrae e inscreva-se no curso “Inovando com o uso do Código de Barras”.
 Complete as aulas e atividades propostas no curso.
 Identifique um processo da sua área que possa ser aprimorado com as técnicas aprendidas.
 Elabore um plano de aplicação prática com base nesse processo.
 ONDE FAZER:
Plataforma da Universidade Sebrae (com login institucional).
Estas são apenas sugestões — a escolha deve ser alinhada com sua liderança e validada pela UGP.
 MATERIAL DE APOIO:
Curso “Inovando com o uso do Código de Barras” – Universidade Sebrae
 COMO COMPROVAR:
 Certificado de conclusão do curso
 Plano de aplicação desenvolvido com base no conteúdo
 OBSERVAÇÃO FINAL:
Lívia, ambas as ações são práticas e podem ser implementadas conforme sua disponibilidade. Escolha aquela que melhor se encaixa em sua rotina atual para otimizar tarefas e fortalecer sua atuação com soluções inovadoras.
</t>
  </si>
  <si>
    <t>Desenvolver comunicação clara e influente para ampliar impacto e colaboração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</si>
  <si>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minioficina semanal de “explicação simplificada” 
   JUSTIFICATIVA: 
Lívia, sua comunicação precisa é uma virtude, mas há espaço para torná-la mais acessível e influente em diferentes públicos. Treinar a clareza e a assertividade ajuda a aumentar sua influência entre pares e líderes.
   COMO REALIZAR A AÇÃO: 
 Escolha uma tarefa técnica que você executa com frequência.
 Semanalmente, explique essa tarefa para um colega utilizando frases simples e exemplos cotidianos, como se fosse uma minioficina de 5 minutos.
 Ao final, solicite feedback sobre o grau de compreensão.
 Registre os aprendizados semanais em um caderno ou arquivo digital.
   ONDE FAZER: 
No ambiente de trabalho ou por videochamada, com registro em bloco de notas digital.
  Estas são apenas sugestões — a escolha deve ser alinhada com sua liderança e validada pela UGP. 
 MATERIAL DE APOIO: 
 Técnica  Teach Back Method  – vídeos explicativos disponíveis no YouTube (pesquisar por “Teach Back Technique”).
   COMO COMPROVAR: 
 Print ou gravação de áudio da explicação
 Resumo escrito do feedback recebido
   AÇÃO 2 – Leitura prática do livro “Como Fazer Amigos e Influenciar Pessoas” com registro aplicado 
   JUSTIFICATIVA: 
Este clássico da comunicação prática apresenta técnicas diretas para melhorar o relacionamento e aumentar a influência com qualquer perfil. É útil em reuniões, interações e trocas por e-mail.
   COMO REALIZAR A AÇÃO: 
 Leia 2 capítulos por semana.
 Aplique pelo menos uma sugestão do livro na semana seguinte (ex.: fazer um elogio sincero, validar uma opinião, demonstrar interesse genuíno).
 Registre como essa ação impactou a qualidade da interação.
   ONDE FAZER: 
Durante as leituras semanais e nas interações no ambiente de trabalho.
  Estas são apenas sugestões — a escolha deve ser alinhada com sua liderança e validada pela UGP. 
   MATERIAL DE APOIO: 
 Livro  Como Fazer Amigos e Influenciar Pessoas  (disponível na biblioteca do Sebrae TO)
   COMO COMPROVAR: 
 Diário de aplicação com registro dos comportamentos testados
 Relato breve sobre o impacto percebido nas interações
   OBSERVAÇÃO FINAL: 
Escolha entre a Ação 1 ou 2 conforme sua rotina. Ambas são eficazes para evoluir sua comunicação com mais clareza, empatia e influência.
</t>
  </si>
  <si>
    <t>Prática Guiada de Técnica de Respiração, Foco e Prioridade Diária - curto prazo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</si>
  <si>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Prática Guiada de Técnica de Respiração, Foco e Priorização Diária Descrição 
Esta ação tem como objetivo ajudar no desenvolvimento do foco, do controle emocional e da organização mental por meio de uma prática simples e diária. A técnica proposta é de fácil aplicação e pode ser inserida diretamente na rotina profissional.
 Justificativa 
Lívia demonstrou, no PDI anterior e no questionário, dificuldades em lidar com pressão e urgências, o que impacta sua concentração e desempenho. O uso constante de técnicas de respiração e foco pode trazer ganhos significativos na forma como lida com desafios diários e tomada de decisão sob pressão.
 Como Realizar 
 Escolher uma técnica curta de respiração guiada, como Box Breathing ou Respiração 4x4.
 Praticar diariamente por três semanas, antes de iniciar o expediente e ao final do dia.
 Durante esse período, definir uma única prioridade por dia e registrá-la.
 Ao final, avaliar os impactos dessas práticas no foco, ansiedade e no controle da rotina.
 Onde Fazer 
 Aplicativos como Meditopia, Lojong, YouTube ou Insight Timer.
 Como Comprovar 
 Registro diário da prática realizada.
 Relato reflexivo sobre os resultados, validado pela liderança.
 Ação 2: Curso “Gestão da Pressão e Autocontrole” com Plano de Aplicação Descrição 
Essa ação oferece embasamento teórico e prático para melhorar o autocontrole e a capacidade de atuar sob pressão. O curso escolhido contribui diretamente para a construção de uma postura mais equilibrada e produtiva diante de sobrecarga e urgências.
 Justificativa 
A ação propõe o desenvolvimento de estratégias eficazes para lidar com interrupções, estresse e múltiplas demandas, favorecendo maior clareza mental e comportamento assertivo em situações críticas.
 Como Realizar 
 Realizar o curso “Gestão do Estresse e Autocontrole” (disponível na Fundação Bradesco ou Escola Conquer).
 Anotar as principais técnicas apresentadas e escolher duas que se apliquem à sua rotina.
 Colocar essas técnicas em prática durante uma semana de maior demanda.
 Produzir um relatório com a análise dos efeitos observados na produtividade e controle emocional.
 Onde Fazer 
 Fundação Bradesco, Escola Conquer ou Sebrae Play.
 Como Comprovar 
 Certificado de conclusão do curso.
 Plano de aplicação das técnicas.
 Validação da liderança sobre os resultados observados.
</t>
  </si>
  <si>
    <t>Completar as ações do seu Checklist no PDI do seu Onboarding - curto prazo</t>
  </si>
  <si>
    <t xml:space="preserve">  Ação 
Sua tarefa é revisar, organizar e concluir todas as ações listadas no seu checklist do PDI de Onboarding, priorizando o desenvolvimento de habilidades como gestão de processos, planejamento estratégico e tomada de decisão assertiva. Acesse o checklist no link indicado e realize cada ação com foco e consistência.
 Objetivo 
Essa ação é essencial para garantir que você avance de forma sólida e estratégica no seu desenvolvimento profissional, alinhado com os objetivos traçados pela liderança e pelas competências identificadas no início da sua jornada. Completar o checklist contribuirá para estruturar ainda mais sua atuação, trazendo clareza, ritmo e impacto para sua performance.
 Justificativa 
Concluir seu PDI de médio prazo não é apenas uma entrega – é a consolidação de um ciclo de crescimento que fortalece sua base profissional. Ao executar cada uma das ações planejadas, você demonstra protagonismo, responsabilidade e compromisso com sua trajetória. Além disso, essa etapa é fundamental para preparar o terreno para novos desafios e oportunidades que exigirão ainda mais visão estratégica e organização.
 Como Fazer – Passo a Passo 
 Acesse seu checklist oficial do PDI de Onboarding.
 Leia com atenção cada uma das ações previstas para o médio prazo.
 Organize os itens em uma lista de prioridades, com base nos prazos e demandas do seu dia a dia.
 Para cada item, verifique o que precisa ser feito, como e onde realizar.
 Execute cada ação, registrando seus aprendizados e desafios em um documento ou caderno pessoal.
 Ao concluir uma ação, marque como finalizada no seu controle pessoal.
 Faça uma autoavaliação ao final, refletindo sobre seu progresso.
 Onde Fazer – Ambientes e Ferramentas 
 Documento do PDI disponível online (link direto para o PDI)
 Ferramentas de organização pessoal como Google Keep, Trello ou Planner
 Ambiente de trabalho do Sebrae, conforme aplicável às ações
 Como Comprovar 
Durante os feedbacks de alinhamento, repasse quais atividades foram concluídas. Caso prefira, envie também as informações para o e-mail relacionamento@ckmtalents.net.
</t>
  </si>
  <si>
    <t>2025-07-17</t>
  </si>
  <si>
    <t>Oficina Prática de Escrita Técnica com Simulações Reais - curto prazo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</si>
  <si>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Oficina Prática de Escrita Técnica com Simulações Reais Descrição 
Esta ação visa o aprimoramento da comunicação escrita técnica, utilizando exemplos reais do dia a dia para promover ajustes práticos com foco em clareza, objetividade e lógica de raciocínio.
 Justificativa 
A clareza na comunicação escrita é uma habilidade fundamental para profissionais que lidam com controles, justificativas e relatórios. No PDI anterior, Lívia demonstrou pontos de atenção nessa competência, e aprimorá-la pode fortalecer sua imagem profissional, gerar mais autonomia e evitar retrabalhos.
 Como Realizar 
 Selecionar três textos técnicos escritos recentemente (como e-mails, justificativas ou comentários em planilhas).
 Reescrevê-los aplicando boas práticas de escrita clara: uso de títulos objetivos, frases curtas, raciocínio lógico e organização por blocos.
 Submeter as versões revisadas para análise de um colega ou da liderança.
 Registrar os principais aprendizados com base nos feedbacks recebidos.
 Onde Fazer 
 Internamente, com base em documentos e entregas reais da rotina de trabalho.
 Como Comprovar 
 Versões antes e depois dos textos revisados.
 Registro do feedback recebido.
 Validação da liderança sobre a melhoria percebida.
 Ação 2: Curso de Escrita Profissional com Produção Guiada Descrição 
A proposta desta ação é oferecer uma base teórica sólida e aplicar o conteúdo aprendido em uma produção técnica real do ambiente de trabalho.
 Justificativa 
Cursos de escrita profissional auxiliam no desenvolvimento da clareza, estruturação de ideias e precisão na linguagem, promovendo uma comunicação mais eficaz e segura, especialmente em contextos formais e técnicos.
 Como Realizar 
 Realizar um curso voltado para comunicação escrita no ambiente de trabalho, como:
“Comunicação Escrita no Ambiente de Trabalho”
“Escrita Técnica Profissional”
(Disponíveis na Fundação Bradesco, Escola Conquer ou Sebrae Play).
 Escolher um documento real a ser produzido ou revisado, como ofício, parecer ou instrução processual.
 Aplicar as técnicas aprendidas no curso à elaboração ou revisão do documento.
 Apresentar o material final à liderança para validação.
 Onde Fazer 
 Plataforma da Fundação Bradesco, Escola Conquer ou Sebrae Play.
 Como Comprovar 
 Certificado de conclusão do curso.
 Documento revisado ou produzido com base nas orientações do curso.
 Validação da liderança sobre a aplicação e qualidade do material.
</t>
  </si>
  <si>
    <t>Curso “Produtividade e Gestão do Tempo” com Aplicação de Técnicas de Priorização -  curto prazo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</si>
  <si>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Curso “Produtividade e Gestão do Tempo” com Aplicação de Técnicas de Priorização Descrição 
A proposta desta ação é desenvolver habilidades práticas de organização, foco e priorização, por meio de curso estruturado e aplicação direta das técnicas aprendidas na rotina de trabalho.
 Justificativa 
O histórico de desenvolvimento e o questionário indicam que Lívia enfrenta desafios ao lidar com múltiplas demandas ao mesmo tempo. A melhoria na gestão do tempo trará mais clareza, organização e controle emocional para a execução das tarefas.
 Como Realizar 
 Realizar o curso “Produtividade e Gestão do Tempo” (disponível no Sebrae Play, Escola Conquer ou Fundação Bradesco).
 Identificar e anotar os principais métodos abordados no curso, como:
Técnica Pomodoro
Matriz de Eisenhower
Método GTD (Getting Things Done)
 Escolher duas dessas técnicas e aplicá-las em sua rotina por uma semana.
 Elaborar um relatório com os principais aprendizados, ajustes feitos e resultados percebidos.
 Onde Fazer 
Plataformas: Sebrae Play, Escola Conquer, Fundação Bradesco.
 Como Comprovar 
 Certificado de conclusão do curso.
 Relato da aplicação das técnicas, validado pela liderança.
 Ação 2: Desafio “Semana 100% Planejada” com Quadro de Rotina Descrição 
Esta ação prática tem como objetivo exercitar, de forma direta, a disciplina no planejamento da semana e o foco na execução das atividades conforme o planejado.
 Justificativa 
Para profissionais que aprendem melhor com a prática, essa proposta oferece uma vivência concreta de organização da rotina, permitindo identificar lacunas, criar hábitos produtivos e desenvolver maior consciência do uso do tempo.
 Como Realizar 
 Criar um quadro de rotina visual, com horários e blocos de atividades planejadas (ex: foco, reuniões, entregas).
 Planejar com antecedência uma semana completa, distribuindo as atividades de acordo com suas prioridades.
 Executar o plano durante a semana, registrando eventuais dificuldades, desvios e benefícios percebidos.
 Produzir um resumo da experiência e compartilhar com a liderança.
 Onde Fazer 
Ferramentas sugeridas: Planner físico, Google Agenda, Notion, Excel, Trello ou papel.
 Como Comprovar 
 Print ou foto do quadro de rotina aplicado.
 Relato com análise dos efeitos percebidos, validado pela liderança.
</t>
  </si>
  <si>
    <t>Curso sobre OKRs e Métodos Ágeis com Simulação de Aplicação na UGOC - curto prazo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</si>
  <si>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Curso “OKRs e Metodologias Ágeis” com Simulação Aplicada Descrição 
Esta ação visa desenvolver familiaridade com os conceitos de OKRs e práticas ágeis para tornar a rotina operacional mais estratégica, mensurável e focada em resultados.
 Justificativa 
A participação de Lívia em rotinas com prazos e entregas pode ser aprimorada com o uso de métodos ágeis e objetivos claros. A aplicação dos conceitos de OKRs (Objectives and Key Results) pode fortalecer o foco, a percepção de impacto e a gestão do tempo.
 Como Realizar 
 Realizar o curso “OKRs e Metodologias Ágeis” em uma das plataformas indicadas (Escola Conquer, Sebrae Play ou Alura).
 Criar uma simulação com 1 objetivo e 3 resultados-chave, baseados em sua rotina real (ex: melhorar o tempo de resposta, reduzir erros em conferências, otimizar tarefas repetitivas).
 Construir um quadro visual simples para acompanhar o progresso dos OKRs por 3 semanas.
 Onde Fazer 
Sebrae Play, Escola Conquer, Alura.
 Como Comprovar 
 Certificado do curso.
 Simulação dos OKRs criada.
 Quadro de acompanhamento com validação da liderança.
 Ação 2: Simulação de Sprint Ágil com Base em Entrega Real da UGOC Descrição 
Esta ação tem o objetivo de aplicar os princípios de métodos ágeis em uma entrega real, por meio da simulação de uma sprint com foco em ritmo, colaboração e melhoria contínua.
 Justificativa 
A adoção de práticas ágeis pode tornar a execução de tarefas mais eficiente e colaborativa. A simulação de uma sprint ajuda a experimentar o planejamento estruturado, a visualização de obstáculos e a avaliação do desempenho por entregas curtas e focadas.
 Como Realizar 
 Estudar a estrutura de uma sprint ágil, incluindo planejamento, reuniões de acompanhamento e retrospectiva (por meio de vídeos, guias ou materiais internos).
 Escolher uma entrega concreta da UGOC e aplicar a lógica de sprint (com definição de escopo, responsáveis, etapas e revisões).
 Documentar as etapas realizadas, os bloqueios encontrados e as lições aprendidas ao final do processo.
 Onde Fazer 
Guias online, vídeos no YouTube, materiais da Squads do Sebrae Nacional.
 Como Comprovar 
 Documento com etapas da sprint simulada.
 Registro das lições aprendidas.
 Validação da liderança.
</t>
  </si>
  <si>
    <t>Leitura e Aplicação do Livro “A Mente Organizada” com Checklist de Revisão Técnica - curto prazo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</si>
  <si>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Leitura e Aplicação do Livro “A Mente Organizada” com Checklist de Revisão Técnica Descrição 
Essa ação tem como foco o desenvolvimento da habilidade de organização cognitiva no ambiente de trabalho, a partir da leitura do livro “A Mente Organizada”, de Daniel Levitin. Trata-se de uma sugestão opcional para aprimoramento, voltada especialmente para profissionais que lidam com processos técnicos e rotinas que exigem atenção a detalhes.
 Justificativa 
A rotina da Lívia na UGOC envolve processos críticos que exigem revisão, controle e foco. Desenvolver a habilidade de organização mental de forma estruturada contribui para a redução de erros e eleva a qualidade técnica das entregas.
 Como Realizar 
 Ler o livro “A Mente Organizada”, de Daniel Levitin.
 Anotar os principais conceitos relacionados à atenção e à estrutura cognitiva no trabalho.
 Criar um checklist pessoal de revisão técnica para atividades recorrentes (exemplo: conferência de notas fiscais, verificação de planilhas, revisão de e-mails técnicos).
 Aplicar o checklist durante 15 dias e revisar os impactos percebidos.
 Onde Fazer 
 Acesso ao livro: Biblioteca Sebrae, Amazon, Estante Virtual.
 Como Comprovar 
 Entrega de resumo da leitura.
 Apresentação do checklist criado.
 Registro do uso do checklist, validado pela liderança.
 Ação 2: Curso de Organização e Gestão do Tempo com Aplicação no Workflow Pessoal Descrição 
Esta ação propõe o desenvolvimento de habilidades em organização e priorização de tarefas, por meio de um curso prático sobre gestão do tempo e a implementação de um workflow pessoal adaptado à rotina.
 Justificativa 
Organização e atenção aos detalhes também dependem de método e clareza sobre prioridades. O curso proposto fornece técnicas eficazes para gerenciar demandas com foco, minimizando esquecimentos e melhorando o controle do fluxo de trabalho.
 Como Realizar 
 Realizar o curso “Produtividade e Organização do Tempo” (disponível em plataformas como Sebrae Play, Escola Conquer ou Fundação Bradesco).
 Mapear as tarefas principais utilizando um quadro visual (exemplo: Planner, Trello, Excel).
 Acompanhar a aplicação do workflow por 15 dias, ajustando conforme necessário.
 Elaborar um mini relato reflexivo com os resultados observados.
 Onde Fazer 
 Plataformas: Sebrae Play, Escola Conquer, Fundação Bradesco.
 Como Comprovar 
 Certificado de conclusão do curso.
 Print do workflow aplicado.
 Validação da liderança sobre a aplicação prática.
</t>
  </si>
  <si>
    <t>Curso “Inteligência Emocional” com Aplicação em Situação Real de Estresse - curto prazo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</si>
  <si>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Curso “Inteligência Emocional” com Aplicação em Situações Reais Descrição 
Esta ação visa o desenvolvimento da inteligência emocional por meio de curso teórico e aplicação prática em situações do cotidiano profissional, promovendo maior equilíbrio emocional e empatia.
 Justificativa 
A rotina na UGOC pode gerar momentos de pressão e sobrecarga emocional. Desenvolver inteligência emocional permitirá que Lívia atue com mais autocontrole, reduzindo reações impulsivas e contribuindo para um ambiente de trabalho mais colaborativo e produtivo.
 Como Realizar 
 Realizar o curso “Inteligência Emocional” em uma das plataformas indicadas (Fundação Bradesco, Escola Conquer ou Sebrae Play).
 Identificar uma situação real de estresse já vivenciada e analisá-la à luz dos conceitos aprendidos no curso.
 Registrar como poderia ter reagido com mais equilíbrio emocional e empatia.
 Escolher uma situação futura em que possa aplicar conscientemente as estratégias aprendidas, colocando-as em prática.
 Onde Fazer 
Fundação Bradesco, Escola Conquer, Sebrae Play.
 Como Comprovar 
 Certificado de conclusão do curso.
 Relato reflexivo comparando a situação passada com a nova aplicação, validado pela liderança.
 Ação 2: Diário de Emoções com Análise de Padrões no Ambiente de Trabalho Descrição 
Esta ação prática tem como objetivo estimular o autoconhecimento emocional por meio do registro diário de experiências e da análise dos efeitos das emoções no desempenho profissional.
 Justificativa 
O desenvolvimento da inteligência emocional também pode ser favorecido pela auto-observação. Ao reconhecer padrões emocionais no dia a dia, Lívia poderá agir com mais consciência e controlar melhor suas respostas em situações desafiadoras.
 Como Realizar 
 Durante uma semana, registrar diariamente os momentos de maior carga emocional (positiva ou negativa) no ambiente de trabalho.
 Refletir sobre o que desencadeou essas emoções (gatilho), como reagiu e qual foi o impacto da reação.
 Ao final da semana, revisar os registros e identificar padrões de comportamento e resposta emocional.
 Produzir um resumo com os principais aprendizados e compartilhar com a liderança ou um mentor.
 Onde Fazer 
Diário físico ou ferramentas como Notion, Evernote, Google Docs.
 Como Comprovar 
 Registro reflexivo com os padrões identificados.
 Validação da liderança ou mentor.
</t>
  </si>
  <si>
    <t xml:space="preserve">AÇÃO: Curso “Programa de Integridade” – UC  
 JUSTIFICATIVA: 
Esta ação integra o Programa de Integridade do Sistema Sebrae e é essencial para o fortalecimento da cultura organizacional baseada em ética e responsabilidade. A realização do curso é obrigatória para todos os colaboradores.
 COMO REALIZAR A AÇÃO: 
Acesse a Plataforma UC Sebrae.
Localize o curso “Programa de Integridade”.
Conclua todos os módulos obrigatórios.
Reflita sobre os conteúdos abordados e registre suas percepções.
 ONDE FAZER: 
Plataforma UC Sebrae (pesquisar por: Programa de Integridade)
 COMO COMPROVAR: 
Certificado de conclusão emitido pela plataforma.4o
</t>
  </si>
  <si>
    <t>Curso “Inteligência Emocional” – EV.G</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</si>
  <si>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 01: Curso “Inteligência Emocional” – EV.G
 JUSTIFICATIVA:
Desenvolver habilidades emocionais fortalece seu autocontrole e favorece interações mais equilibradas, mesmo em contextos de pressão.
 COMO REALIZAR A AÇÃO:
 Acesse o curso gratuito “Inteligência Emocional” disponível na plataforma EV.G.
 Realize os módulos semanais com atenção aos tópicos de autopercepção e regulação.
 Aplique uma técnica aprendida em situações do dia a dia.
 COMO COMPROVAR:
 Apresente o certificado do curso.
 Entregue um breve relato da técnica aplicada.
 AÇÃO 02: Leitura do livro “A Coragem para Liderar” – Brené Brown
 JUSTIFICATIVA:
Este livro apresenta reflexões profundas sobre vulnerabilidade e coragem como elementos centrais da liderança emocional.
 COMO REALIZAR A AÇÃO:
 Leia os capítulos que tratam da vulnerabilidade como força no ambiente profissional.
 Identifique uma prática sugerida no livro e aplique em uma reunião ou situação de desafio.
 COMO COMPROVAR:
 Apresente um resumo do capítulo.
 Entregue um relato sobre a experiência.
</t>
  </si>
  <si>
    <t>Estabelecer uma meta SMART para uma entrega atual</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</si>
  <si>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 1: Estabelecer uma meta SMART para uma entrega atual 
  JUSTIFICATIVA: 
Definir metas claras e específicas ajuda a direcionar melhor o foco e concluir entregas com mais objetividade.
 COMO REALIZAR A AÇÃO: 
 Escolha uma atividade que esteja em andamento ou prestes a iniciar.
 Transforme essa atividade em uma meta SMART (específica, mensurável, atingível, relevante e com prazo).
 Crie uma pequena agenda de acompanhamento da execução.
 Ao final, avalie os resultados e o que pode ser mantido ou ajustado.
 COMO COMPROVAR: 
Documento simples com a meta SMART e relato de resultado.
 AÇÃO 2: Leitura do livro “A Arte de Fazer Acontecer” (David Allen) 
  JUSTIFICATIVA: 
Esse livro apresenta a metodologia GTD (Getting Things Done), que ajuda a organizar tarefas, evitar sobrecarga mental e manter foco nas entregas.
 COMO REALIZAR A AÇÃO: 
 Leia com atenção os capítulos sobre coleta, organização e execução de tarefas.
 Escolha uma das técnicas propostas, como o uso de listas de ações ou organização por contextos.
 Aplique essa técnica por uma semana em sua rotina.
 Observe se houve melhora na clareza ou controle sobre as atividades.
 COMO COMPROVAR: 
Resumo do conceito + relato da experiência prática.
</t>
  </si>
  <si>
    <t>Curso “Comunicação Assertiva” – EV.G</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</si>
  <si>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 1: Curso “Comunicação Assertiva” – EV.G 
  JUSTIFICATIVA: 
Luana, comunicar-se com clareza e firmeza, sem abrir mão da empatia, é essencial para contextos com opiniões divergentes ou negociações delicadas.
 COMO REALIZAR A AÇÃO: 
 Acesse a plataforma EV.G e inscreva-se no curso gratuito “Comunicação Assertiva”.
 Durante o curso, anote estratégias práticas para aplicar em conversas do seu dia a dia.
 Teste pelo menos duas técnicas em reuniões internas e observe os resultados.
 COMO COMPROVAR: 
Certificado + breve relato da aplicação prática.
 AÇÃO 2: Participar de 2 reuniões aplicando técnicas de escuta ativa e comunicação direta 
  JUSTIFICATIVA: 
Vivenciar a comunicação assertiva na prática permite consolidar aprendizados e identificar ajustes de abordagem.
 COMO REALIZAR A AÇÃO: 
 Escolha duas reuniões onde você possa se posicionar com clareza e respeito.
 Antes da reunião, planeje como apresentar suas ideias com objetividade.
 Após a reunião, anote o que funcionou bem e o que pode ser melhorado.
 COMO COMPROVAR: 
Relato escrito com os pontos observados.
</t>
  </si>
  <si>
    <t>Criar um mini plano de ação semanal para antecipar demandas recorrentes</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</si>
  <si>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 Criar um mini plano de ação semanal para antecipar demandas recorrentes 
  JUSTIFICATIVA: 
Antecipar-se às rotinas ajuda a ganhar tempo e evita acúmulo de tarefas inesperadas. Essa prática também reforça seu protagonismo no dia a dia da comunicação.
 COMO REALIZAR A AÇÃO: 
 Escolha 3 tarefas recorrentes que você costuma executar.
 Crie um plano com datas, responsáveis (se houver), entregas mínimas e checklists.
 Revise e atualize esse plano toda segunda-feira.
 COMO COMPROVAR: 
Envio do mini plano semanal (print ou link) atualizado por 2 semanas seguidas.
 AÇÃO: Realizar uma “ação relâmpago” de melhoria espontânea na rotina da UMC 
  JUSTIFICATIVA: 
Uma ação simples e rápida pode demonstrar sua iniciativa, além de gerar impacto imediato e visível na equipe.
 COMO REALIZAR A AÇÃO: 
 Identifique algo que possa ser melhorado em até 2h (ex: padronização de respostas, modelo de e-mail, lista de contatos atualizada).
 Execute a melhoria por conta própria e comunique ao time.
 Solicite um retorno informal sobre o valor da ação.
 COMO COMPROVAR: 
Descrição da ação + feedback de ao menos um colega.
</t>
  </si>
  <si>
    <t>Curso “Comunicação e Marketing” – Universidade Sebrae</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</si>
  <si>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 01: Curso “Comunicação e Marketing” – Universidade Sebrae JUSTIFICATIVA:
Luana, como analista de comunicação, aprimorar a estratégia por trás das mensagens pode ampliar seu impacto institucional.
 COMO REALIZAR A AÇÃO:
 Acesse o portal da Universidade Sebrae e localize o curso gratuito “Comunicação e Marketing”.
 Conclua todos os módulos, com foco nos blocos sobre estratégia e posicionamento.
 Aplique um conceito aprendido em uma ação real de comunicação, como campanha, mensagem ou conteúdo.
 COMO COMPROVAR:
 Apresente o certificado de conclusão do curso.
 Entregue um relato detalhado sobre a aplicação prática do conceito aprendido.
 AÇÃO 02: Leitura do livro “Comece pelo Porquê” – Simon Sinek JUSTIFICATIVA:
Este livro, recomendado pelo Sebrae, ajuda a fortalecer o sentido das mensagens organizacionais e pode inspirar ações mais conectadas ao propósito institucional.
 COMO REALIZAR A AÇÃO:
 Leia atentamente os capítulos relacionados à motivação e liderança comunicacional.
 Escolha uma ideia central do livro e aplique em uma campanha, peça de comunicação ou conteúdo que esteja desenvolvendo.
 COMO COMPROVAR:
 Apresente um resumo da leitura destacando os principais aprendizados.
 Forneça um exemplo concreto da aplicação prática dessa ideia em seu trabalho.
</t>
  </si>
  <si>
    <t>Curso “Gestão de Tempo e Produtividade” – EV.G</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</si>
  <si>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 01: Curso “Gestão de Tempo e Produtividade” – EV.G
 JUSTIFICATIVA:
Uma gestão mais organizada do tempo contribui para reduzir sobrecargas e aumentar a eficiência, principalmente em períodos de múltiplas entregas.
 COMO REALIZAR A AÇÃO:
 Acesse ev.org.br e inscreva-se no curso gratuito “Gestão de Tempo e Produtividade”.
 Realize os módulos ao longo da semana.
 Durante o curso, destaque técnicas que possam ser aplicadas na sua rotina.
 COMO COMPROVAR:
 Apresente o certificado do curso.
 Entregue uma anotação das técnicas adotadas.
 AÇÃO 02: Aplicar a Técnica da “Matriz de Eisenhower” por 5 dias seguidos
 JUSTIFICATIVA:
Essa técnica ajuda a organizar tarefas entre urgentes e importantes, otimizando decisões diárias.
 COMO REALIZAR A AÇÃO:
 Use um caderno, planner ou planilha simples.
 Divida as tarefas do dia em quatro quadrantes: urgente e importante, importante mas não urgente, urgente mas não importante, e nem urgente nem importante.
 Mantenha esse hábito por 5 dias úteis consecutivos.
 COMO COMPROVAR:
 Apresente print ou foto de uma das páginas organizadas com a técnica.
</t>
  </si>
  <si>
    <t>Curso “Comunicação e Relacionamento com seus Clientes” – Univ. Sebrae</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</si>
  <si>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 Curso “Comunicação e Relacionamento com seus Clientes” – Universidade Sebrae 
  JUSTIFICATIVA: 
Como assessora de imprensa, sua comunicação estratégica impacta diretamente a imagem institucional. Aprimorar a abordagem com foco no público pode potencializar os resultados.
 COMO REALIZAR A AÇÃO: 
 Acesse a Universidade Sebrae e inscreva-se no curso gratuito.
 Faça anotações sobre pontos relevantes à sua prática diária.
 Aplique pelo menos uma técnica do curso em uma próxima ação de imprensa ou conteúdo institucional.
 COMO COMPROVAR: 
Certificado do curso + relato sobre a aplicação feita.
 AÇÃO: Leitura do livro “Faça Sua Comunicação Enriquecer Você” 
  JUSTIFICATIVA: 
O livro apresenta orientações práticas sobre como tornar sua comunicação mais eficiente, assertiva e valiosa.
 COMO REALIZAR A AÇÃO: 
 Leia com foco em estratégias que valorizem a comunicação institucional.
 Marque ideias aplicáveis às suas rotinas, como redação de notas ou falas públicas.
 Teste uma dessas ideias em alguma entrega e observe os efeitos.
 COMO COMPROVAR: 
Pequeno resumo do livro + relato do que foi aplicado..
</t>
  </si>
  <si>
    <t>2025-12-25</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</si>
  <si>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AÇÃO1 : Curso “Gestão de Tempo e Produtividade” – EV.G 
 JUSTIFICATIVA: 
Otimizar a rotina pode trazer mais leveza no dia a dia e clareza sobre as prioridades, especialmente diante de múltiplas demandas.
 COMO REALIZAR A AÇÃO: 
 Acesse a plataforma EV.G e inscreva-se gratuitamente no curso “Gestão de Tempo e Produtividade”.
 Ao longo do curso, destaque as técnicas que mais se aplicam à sua realidade.
 Ao final, monte uma rotina semanal utilizando ferramentas como Trello, Notion ou Google Agenda.
 COMO COMPROVAR: 
Certificado do curso + print do planner digital com a rotina organizada.
 AÇÃO 2 : Aplicar a Técnica Pomodoro com app gratuito 
 JUSTIFICATIVA: 
A Técnica Pomodoro pode ajudar a manter o foco mesmo diante de interrupções e demandas paralelas.
 COMO REALIZAR A AÇÃO: 
 Acesse gratuitamente o app “Pomofocus” ou “Focus To-Do”.
 Divida o seu dia em blocos de 25 minutos com pausas de 5 minutos.
 Registre as tarefas realizadas em cada ciclo usando um planner digital ou caderno.
 COMO COMPROVAR: 
Print do aplicativo com histórico de uso + planner com as tarefas concluídas.
</t>
  </si>
  <si>
    <t>Analisar estratégias inovadoras de comunicação no evento Transformar Juntos</t>
  </si>
  <si>
    <t xml:space="preserve">Justificativa Compreender como o evento  Transformar Juntos  foi comunicado de forma estratégica por diferentes unidades federativas (UFS) do Sebrae é uma excelente oportunidade para ampliar repertório, reconhecer boas práticas e trazer referências aplicáveis ao contexto local. Ao analisar ações que se destacaram por sua  inovação e criatividade , a colaboradora desenvolve senso crítico, visão estratégica de comunicação institucional e capacidade analítica — competências fundamentais para quem atua na área.
 Como Realizar a Ação Esta ação envolve uma prática de benchmarking analítico com foco em estratégias de comunicação pública em eventos institucionais. Para realizá-la:
 Mapeie fontes de informação:
 Busque registros nas redes sociais, sites e canais de comunicação de diferentes Sebrae UFs sobre o evento  Transformar Juntos , realizado em Brasília.
Dica: comece pelas redes oficiais do Sebrae Nacional e avance para perfis regionais.
 Selecione dois casos inspiradores:
 Escolha  duas UFs que tenham utilizado abordagens criativas ou inovadoras  na cobertura, divulgação ou engajamento do público em torno do evento.
Priorize ações com impacto visível (ex: campanhas visuais diferenciadas, vídeos, ações com imprensa, reels, coberturas ao vivo, podcasts etc.).
 Analise criticamente cada exemplo:
 Descreva os objetivos da ação de comunicação.
Destaque os elementos criativos/inovadores utilizados.
Apresente os canais de divulgação escolhidos e o formato da entrega.
Reflita sobre os aprendizados e possibilidades de aplicação na sua realidade.
 Produza uma resenha analítica:
 Com cerca de 1 a 2 páginas.
Estruture em introdução, análise dos dois casos e conclusão com aprendizados.
Utilize links ou prints como anexos, se desejar.
 Sugestões Práticas para o Dia a Dia Mantenha uma  galeria de boas práticas  de comunicação interna e externa (pode ser um mural digital ou pasta de favoritos).
 Siga os perfis oficiais de outros Sebraes para monitorar referências inspiradoras.
 Reflita com frequência: “O que podemos adaptar e reaproveitar aqui na UMC?”
 Como Comprovar 📄 Entrega de uma  resenha analítica  (arquivo em PDF ou Word) com a análise de 2 exemplos de UFs, contendo:
 Descrição das ações
 Elementos de inovação
 Lições aprendidas
 Fontes consultadas (com prints ou links, se possível)
 Resumo Final Essa ação fortalecerá sua capacidade de análise crítica, criatividade aplicada e visão estratégica da comunicação institucional — essenciais para gerar impacto e inspiração no ambiente Sebrae.
</t>
  </si>
  <si>
    <t>Curso “Gestão de Processos” – Sebrae Piauí</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</si>
  <si>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AÇÃO1 : Curso “Gestão de Processos” – Sebrae Piauí 
  JUSTIFICATIVA: 
Luana, compreender e mapear processos ajuda a otimizar seu tempo e melhorar a qualidade das entregas.
 COMO REALIZAR A AÇÃO: 
 Acesse o curso gratuito em:  https://digital.pi.sebrae.com.br 
 Conclua todos os módulos do curso.
 Escolha um processo da sua rotina e aplique uma ou mais técnicas aprendidas.
 COMO COMPROVAR: 
Certificado de conclusão + descrição de como o conteúdo foi aplicado na prática.
 AÇÃO2 : Curso “Planejamento para Fazer Acontecer – Parte I” – Sebrae 
  JUSTIFICATIVA: 
O curso traz ferramentas úteis para organizar projetos com mais clareza e objetividade.
 COMO REALIZAR A AÇÃO: 
 Acesse o curso gratuito em:  https://sebrae.com.br  (buscar por “Planejamento para Fazer Acontecer – Parte I”).
 Realize todos os módulos.
 Escolha uma ferramenta apresentada no curso e aplique-a no planejamento de uma tarefa ou entrega real.
 COMO COMPROVAR: 
Certificado de conclusão + exemplo de aplicação da ferramenta escolhida.
</t>
  </si>
  <si>
    <t>Análise Crítica de Dados e Cenários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</si>
  <si>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Análise Crítica de Dados e Cenários JUSTIFICATIVA: 
A avaliação por pares indicou um gap na tomada de decisão. Fundamentar decisões em dados e na análise de diferentes cenários aumenta a assertividade e reduz a impulsividade ou a demora excessiva.
(Identificado em: Avaliação de Competências)
 COMO REALIZAR A AÇÃO: 
 Liste as opções disponíveis antes de tomar uma decisão, considerando os prós e contras de cada uma.
 Busque dados e informações relevantes de fontes variadas para embasar sua análise.
 Avalie os possíveis impactos (positivos e negativos) de cada alternativa a curto e longo prazo.
 Analise os riscos envolvidos e elabore planos de contingência.
 Consulte colegas ou o gestor para obter diferentes perspectivas, quando apropriado.
 Documente o processo de decisão para uso futuro e aprendizado.
 ONDE FAZER: 
Ao planejar projetos, resolver problemas, definir prioridades, alocar recursos, responder a demandas complexas.
  Estas são apenas sugestões — a escolha deve ser alinhada com sua liderança e validada pela UGP. 
 MATERIAL DE APOIO: 
 Curso “Tomada de Decisão Baseada em Dados” ou “Pensamento Crítico” (Coursera, edX, EV.G, EV.ORG)
 Leitura sobre vieses cognitivos que afetam a tomada de decisão
 Ferramentas e frameworks como SWOT e Matriz de Decisão
 COMO COMPROVAR: 
 Apresentar 2 exemplos de decisões relevantes tomadas utilizando análise de dados e cenários, detalhando o processo
 Apresentar feedback do gestor sobre a melhora na assertividade e fundamentação das decisões
 Autoavaliação sobre a confiança e a qualidade das decisões tomadas
 AÇÃO 2 – Desenvolver Agilidade e Confiança na Decisão JUSTIFICATIVA: 
A tomada de decisão envolve não apenas análise, mas também a capacidade de agir no momento certo e com confiança, aspectos que podem estar relacionados ao gap identificado na avaliação.
(Identificado em: Avaliação de Competências)
 COMO REALIZAR A AÇÃO: 
 Estabeleça prazos realistas para tomar decisões, evitando procrastinação.
 Pratique com decisões de menor impacto para fortalecer sua confiança.
 Aceite que nem toda decisão será perfeita; foque no aprendizado contínuo.
 Desenvolva sua intuição com base na experiência, validando sempre com dados quando possível.
 Comunique suas decisões com clareza e justificativa para os envolvidos.
 Assuma a responsabilidade pelos resultados das decisões tomadas.
 ONDE FAZER: 
Em situações do dia a dia que exigem escolhas, ao gerenciar o tempo e prioridades, ao responder a solicitações urgentes.
  Estas são apenas sugestões — a escolha deve ser alinhada com sua liderança e validada pela UGP. 
 MATERIAL DE APOIO: 
 Leitura sobre metodologias ágeis e tomada de decisão rápida (Lean, Scrum)
 Exercícios de mindfulness para reduzir a ansiedade no momento da decisão
 Mentoria com profissional mais experiente em tomada de decisão
 COMO COMPROVAR: 
 Relatar 3 exemplos de decisões tomadas de forma mais ágil e confiante, explicando o contexto
 Apresentar feedback de colegas ou gestor sobre a melhora na proatividade e segurança ao decidir
 Autoavaliação sobre a redução da hesitação e o aumento da confiança na tomada de decisões
</t>
  </si>
  <si>
    <t>Desenvolver Empatia e Inteligência Emocional</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</si>
  <si>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Desenvolver Empatia e Inteligência Emocional JUSTIFICATIVA: 
O relacionamento interpessoal foi a competência com menor avaliação pelos pares, indicando uma oportunidade clara de desenvolvimento. Desenvolver empatia e inteligência emocional ajuda a compreender melhor as perspectivas alheias e a gerenciar as próprias emoções, criando relações mais positivas e colaborativas.
(Identificado em: Avaliação de Competências, Questionário - interesse em Inteligência Emocional)
 COMO REALIZAR A AÇÃO: 
 Pratique colocar-se no lugar do outro antes de reagir a uma situação ou comentário.
 Observe a linguagem corporal e as expressões faciais para entender melhor os sentimentos dos colegas.
 Leia artigos ou assista a vídeos sobre inteligência emocional e empatia no ambiente de trabalho.
 Identifique seus gatilhos emocionais e desenvolva estratégias para lidar com eles de forma construtiva.
 Participe de dinâmicas ou workshops que trabalhem a colaboração e o entendimento mútuo.
 Peça feedback específico sobre como suas interações impactam os outros.
 ONDE FAZER: 
Em interações diárias, reuniões de equipe, ao lidar com conflitos ou opiniões divergentes, em momentos de feedback.
  Estas são apenas sugestões — a escolha deve ser alinhada com sua liderança e validada pela UGP. 
 MATERIAL DE APOIO: 
 Curso “Inteligência Emocional” ou “Comunicação Não Violenta” na Escola Virtual Gov (EV.G)
 Curso “Inteligência Emocional” na Fundação Bradesco (EV.ORG)
 Livro  Inteligência Emocional  – Daniel Goleman
 COMO COMPROVAR: 
 Apresentar certificado de curso (se aplicável)
 Relatar 2 situações em que aplicou a empatia para resolver um conflito ou melhorar uma relação de trabalho
 Descrever uma situação em que gerenciou uma emoção difícil de forma construtiva
 Apresentar feedback positivo de colegas ou gestor sobre a melhora no relacionamento interpessoal
 AÇÃO 2 – Fortalecer Habilidades de Colaboração e Trabalho em Equipe JUSTIFICATIVA: 
Embora a autoavaliação em "Atuação Colaborativa" seja alta, a baixa nota em "Relacionamento Interpessoal" pelos pares sugere que a forma como a colaboração acontece pode ser aprimorada. Fortalecer habilidades específicas de trabalho em equipe melhora a sinergia e o ambiente.
(Identificado em: Avaliação de Competências)
 COMO REALIZAR A AÇÃO: 
 Ofereça ajuda proativamente aos colegas quando perceber uma necessidade.
 Compartilhe informações e conhecimentos relevantes de forma clara e acessível.
 Participe ativamente das discussões em equipe, valorizando as contribuições de todos.
 Busque entender os diferentes estilos de trabalho dos colegas e adapte sua abordagem.
 Celebre as conquistas da equipe, reconhecendo o esforço coletivo.
 Seja construtivo ao lidar com divergências, focando em soluções conjuntas.
 ONDE FAZER: 
Em projetos de equipe, reuniões de alinhamento, ao compartilhar tarefas, em momentos de brainstorming.
  Estas são apenas sugestões — a escolha deve ser alinhada com sua liderança e validada pela UGP. 
 MATERIAL DE APOIO: 
 Curso “Trabalho em Equipe” ou similar nas plataformas Coursera, LinkedIn Learning, EV.G ou EV.ORG
 Leitura de artigos sobre dinâmicas de equipe eficazes e gestão de conflitos
 Observação e aprendizado com equipes que demonstram alta performance colaborativa
 COMO COMPROVAR: 
 Apresentar feedback positivo de membros da equipe sobre sua colaboração e proatividade
 Relatar 2 exemplos de como contribuiu ativamente para o sucesso de um projeto em equipe
 Descrever uma situação em que ajudou a resolver um conflito ou desalinhamento na equipe
</t>
  </si>
  <si>
    <t>Gestão Pessoal - base da Liderança 50h na EVG</t>
  </si>
  <si>
    <t>Curso “Flow - Conversas Difíceis” (Portal Sebrae) + diário de aprendizados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</si>
  <si>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Curso “Flow – Conversas Difíceis” + diário de aprendizados JUSTIFICATIVA: 
Você atua com diversos perfis e situações delicadas. Aprender a conduzir conversas difíceis com equilíbrio emocional fortalecerá seu papel institucional e a qualidade das relações.
 COMO REALIZAR A AÇÃO: 
 Acesse o Portal Sebrae e conclua o curso “Flow – Conversas Difíceis”.
 Anote os principais pontos sobre escuta ativa, empatia e feedback construtivo.
 Escolha uma situação profissional que exija uma conversa sensível.
 Planeje a conversa com base no método aprendido durante o curso.
 Após a conversa, registre o que funcionou bem e o que pode ser aprimorado.
 ONDE FAZER: 
Portal Sebrae e ambiente de trabalho.
  Estas são apenas sugestões — a escolha deve ser alinhada com sua liderança e validada pela UGP. 
 MATERIAL DE APOIO: 
 Curso “Flow – Conversas Difíceis” (Portal Sebrae)
 COMO COMPROVAR: 
Certificado do curso + diário reflexivo sobre a aplicação prática da técnica em uma situação real.
 AÇÃO 2 – Praticar exercícios do curso “Relações Interpessoais 2025” (Universidade Sebrae) JUSTIFICATIVA: 
Relações saudáveis dependem da sua capacidade de compreender o outro e responder com equilíbrio. Esse curso traz ferramentas práticas para lidar com conflitos e melhorar a convivência.
 COMO REALIZAR A AÇÃO: 
 Realize o curso “Relações Interpessoais 2025” na Universidade Sebrae.
 Registre situações em que aplicou técnicas de empatia e regulação emocional.
 Observe os efeitos da prática em pelo menos duas situações reais.
 Escreva um pequeno relato final sobre os aprendizados obtidos com a vivência.
 ONDE FAZER: 
Universidade Sebrae e contexto de trabalho real.
  Estas são apenas sugestões — a escolha deve ser alinhada com sua liderança e validada pela UGP. 
 MATERIAL DE APOIO: 
 Curso “Relações Interpessoais 2025” (Universidade Sebrae)
 COMO COMPROVAR: 
Certificado do curso + relato descritivo das aplicações realizadas com análise dos efeitos percebidos.
</t>
  </si>
  <si>
    <t>Curso “Gestão do Tempo e Produtividade” (EV.G) + mapa de prioridades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</si>
  <si>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Curso “Gestão do Tempo e Produtividade” (EV.G) + mapa de prioridades JUSTIFICATIVA: 
Você lida com múltiplas demandas simultâneas e sua atuação exige clareza de foco e controle de tempo. O curso proposto e o exercício complementar vão ajudar a estruturar melhor a sua semana e estabelecer prioridades reais com autonomia.
 COMO REALIZAR A AÇÃO: 
 Acesse a plataforma EV.G e conclua o curso “Gestão do Tempo e Produtividade”.
 Durante o curso, anote as estratégias que mais se aplicam ao seu contexto.
 Crie um mapa semanal de atividades utilizando a matriz de Eisenhower (importante vs. urgente).
 Durante duas semanas, teste a nova organização e faça os ajustes necessários.
 Registre o antes e depois com breves anotações sobre o que mudou na sua produtividade.
 ONDE FAZER: 
Plataforma EV.G e ambiente de trabalho.
  Estas são apenas sugestões — a escolha deve ser alinhada com sua liderança e validada pela UGP. 
 MATERIAL DE APOIO: 
 Curso “Gestão do Tempo e Produtividade” – Plataforma EV.G
 Matriz de Eisenhower (modelos disponíveis em blogs e sites sobre produtividade)
 COMO COMPROVAR: 
Certificado de conclusão do curso + versão digital do mapa de prioridades (antes e depois) com anotações sobre os impactos percebidos.
 AÇÃO 2 – Leitura do livro “A Tríade do Tempo” de Christian Barbosa + aplicação prática JUSTIFICATIVA: 
A metodologia da tríade do tempo ajuda a identificar onde seu tempo está sendo desperdiçado e a organizar melhor as prioridades. Leitura prática, direta e útil para quem precisa ter mais controle do dia a dia sem perder produtividade.
 COMO REALIZAR A AÇÃO: 
 Leia o livro “A Tríade do Tempo”, disponível na biblioteca do Sebrae.
 Classifique suas tarefas da semana nas categorias: importantes, urgentes e circunstanciais.
 Reduza ou delegue as tarefas classificadas como circunstanciais.
 Acompanhe, por cinco dias, seu nível de foco e organização.
 Faça um comparativo ao final da semana e registre o que funcionou melhor em sua rotina.
 ONDE FAZER: 
Biblioteca do Sebrae e ambiente de trabalho.
  Estas são apenas sugestões — a escolha deve ser alinhada com sua liderança e validada pela UGP. 
 MATERIAL DE APOIO: 
 Livro “A Tríade do Tempo” – Christian Barbosa
 Ferramentas de planejamento semanal (agenda digital, planner ou planilha)
 COMO COMPROVAR: 
Relato escrito com as mudanças percebidas e plano de continuidade da organização do tempo (pode ser em formato de texto, apresentação ou documento com comparativos).
</t>
  </si>
  <si>
    <t>Criar ritual de revisão semanal com base no método GTD (Getting Things Done)</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</si>
  <si>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Criar ritual de revisão semanal com base no método GTD (Getting Things Done) JUSTIFICATIVA: 
A revisão semanal é uma das práticas mais eficazes para manter foco, clareza e progresso constante nas metas. Adotar esse hábito vai permitir uma visão clara de suas pendências, conquistas e planejamentos futuros.
 COMO REALIZAR A AÇÃO: 
 Assista ao vídeo introdutório “Revisão Semanal - GTD”, disponível no canal oficial da Call Daniel:  https://www.youtube.com/watch?v=HwUDszVWL2c .
 Adapte o modelo apresentado no vídeo para seu estilo de trabalho e demandas atuais.
 Separe um bloco fixo de 30 minutos semanais para revisar: tarefas concluídas, em andamento e novas demandas.
 Organize esse ritual em sua agenda (Google Agenda ou planner físico), garantindo regularidade.
 Ao final de 4 semanas, registre o impacto da prática na sua organização e no andamento de suas tarefas.
 ONDE FAZER: 
Canal do YouTube (Call Daniel) e ambiente de trabalho.
  Estas são apenas sugestões — a escolha deve ser alinhada com sua liderança e validada pela UGP. 
 MATERIAL DE APOIO: 
 Vídeo “Revisão Semanal - GTD” (Canal Call Daniel)
 Livro “A Arte de Fazer Acontecer” – David Allen (disponível na Biblioteca Sebrae)
 COMO COMPROVAR: 
Print do agendamento semanal + relato escrito com os resultados percebidos após 4 semanas de aplicação.
 AÇÃO 2 – Curso “Organize-se com eficácia” (Fundação Bradesco) JUSTIFICATIVA: 
Para lidar melhor com suas responsabilidades, o curso oferece estratégias organizacionais que vão desde o controle da informação até a priorização. É gratuito, acessível e compatível com seu perfil analítico.
 COMO REALIZAR A AÇÃO: 
 Acesse o site da Fundação Bradesco e realize o curso “Organize-se com eficácia”.
 Escolha uma das técnicas apresentadas no curso e aplique-a em uma semana de trabalho.
 Anote os efeitos percebidos em termos de agilidade, clareza e controle.
 Na semana seguinte, aplique a mesma técnica em uma situação diferente (nova rotina, projeto ou tarefa).
 Registre um relato comparando os resultados das duas experiências.
 ONDE FAZER: 
Plataforma da Fundação Bradesco e ambiente de trabalho.
  Estas são apenas sugestões — a escolha deve ser alinhada com sua liderança e validada pela UGP. 
 MATERIAL DE APOIO: 
 Curso “Organize-se com eficácia” – Fundação Bradesco
 Ferramentas complementares de organização pessoal (planner, app de tarefas, listas de verificação)
 COMO COMPROVAR: 
Certificado do curso + relato comparativo com as observações das duas semanas de aplicação prática.
</t>
  </si>
  <si>
    <t>Gestão de Convênios para colaboradores do Sistema Sebrae</t>
  </si>
  <si>
    <t xml:space="preserve">Com o objetivo de fortalecer a atuação estratégica nas parcerias do Sistema Sebrae, este curso apresenta a revisão do regulamento e das diretrizes para a celebração de convênios no âmbito das Unidades do Sistema. A capacitação  é essencial  para assegurar o alinhamento, conformidade e excelência na gestão das parcerias.
</t>
  </si>
  <si>
    <t xml:space="preserve"> Trilha Mulheres de Sucesso EStados Unidos 2025  </t>
  </si>
  <si>
    <t xml:space="preserve">A Trilha Mulheres de Sucesso EStados Unidos 2025 (realizado pelo Sebrae PE e Grupo  Mulheres do Brasil - Luiza Helena Trajano)  apresenta conhecimentos técnicos diversos sobre empreendedorismo, gestão financeira para mulheres, mídias sociais, inteligência emocional dentre outros.
</t>
  </si>
  <si>
    <t>Realizar o curso “Comunicação Assertiva: Oratória, Retórica e Técnicas de Apresentação” (EV.G)</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</si>
  <si>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“Comunicação Assertiva: Oratória, Retórica e Técnicas de Apresentação” (EV.G) JUSTIFICATIVA: 
Luciana, aprimorar sua oratória e retórica permitirá que suas ideias ganhem mais clareza, autoridade e adesão — especialmente em contextos estratégicos de articulação institucional.
 COMO REALIZAR A AÇÃO: 
 Acesse a plataforma EV.G e inscreva-se no curso “Comunicação Assertiva: Oratória, Retórica e Técnicas de Apresentação”.
 Complete todas as etapas do curso, fazendo anotações práticas durante o processo.
 Escolha uma das técnicas de retórica aprendidas para aplicar em uma reunião ou apresentação.
 Observe as reações e feedbacks informais dos participantes.
 Elabore um pequeno resumo com os principais aprendizados e os ajustes que pretende adotar em suas comunicações futuras.
 ONDE FAZER: 
Plataforma EV.G e reuniões do Sebrae.
  Estas são apenas sugestões — a escolha deve ser alinhada com sua liderança e validada pela UGP. 
 MATERIAL DE APOIO: 
Curso “Comunicação Assertiva: Oratória, Retórica e Técnicas de Apresentação” – disponível na plataforma EV.G.
 COMO COMPROVAR: 
Certificado de conclusão do curso e relato da aplicação de uma técnica em reunião.
 AÇÃO 2 – Praticar escuta ativa com base no curso “Escuta Ativa e Diagnóstica 2025” (Universidade Sebrae) JUSTIFICATIVA: 
Uma comunicação influente também envolve escutar com presença e empatia. A escuta ativa é uma ferramenta poderosa para construir confiança e gerar conexões mais profundas em contextos profissionais.
 COMO REALIZAR A AÇÃO: 
 Acesse a Universidade Sebrae e realize o curso “Escuta Ativa e Diagnóstica 2025”.
 Registre os principais conceitos abordados sobre escuta empática e diagnóstica.
 Durante 5 dias, pratique escuta ativa em reuniões curtas, evitando interrupções e reforçando com perguntas abertas.
 Mantenha um diário breve com registros das mudanças percebidas nos relacionamentos e resultados das interações.
 Compartilhe suas percepções com sua liderança ou um colega de confiança, promovendo troca de feedback.
 ONDE FAZER: 
Plataforma Universidade Sebrae e reuniões internas do ambiente de trabalho.
  Estas são apenas sugestões — a escolha deve ser alinhada com sua liderança e validada pela UGP. 
 MATERIAL DE APOIO: 
Curso “Escuta Ativa e Diagnóstica 2025” – disponível na Universidade Sebrae.
 COMO COMPROVAR: 
Certificado de conclusão do curso e diário de prática com registros das experiências vivenciadas.
</t>
  </si>
  <si>
    <t>Aplicar técnicas de comunicação eficaz com base em Reinaldo Polito</t>
  </si>
  <si>
    <t xml:space="preserve">
 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Aplicar técnicas de comunicação eficaz com base em Reinaldo Polito JUSTIFICATIVA: 
Luciana, aprimorar suas habilidades de comunicação pode potencializar sua capacidade de influenciar e engajar pessoas no ambiente profissional. O especialista Reinaldo Polito oferece insights valiosos sobre como falar bem em público e se expressar de forma clara e objetiva.
 COMO REALIZAR A AÇÃO: 
 Assista ao vídeo “Como falar bem em público com Reinaldo Polito”, disponível em:  https://www.youtube.com/watch?v=yujp2cbxLCk .
 Anote as principais dicas fornecidas por Polito sobre comunicação eficaz.
 Escolha uma das dicas para aplicar em sua próxima reunião ou apresentação.
 Observe a reação dos participantes e reflita sobre a eficácia da técnica aplicada.
 Registre suas observações e aprendizados para futuras melhorias.
 ONDE FAZER: 
YouTube e ambiente de trabalho.
  Estas são apenas sugestões — a escolha deve ser alinhada com sua liderança e validada pela UGP. 
 MATERIAL DE APOIO: 
Vídeo “Como falar bem em público com Reinaldo Polito” — disponível no YouTube.
 COMO COMPROVAR: 
Print da tela do vídeo assistido e relato das observações feitas após a aplicação da técnica em situação real.
 AÇÃO 2 – Desenvolver presença e conexão com uso consciente da linguagem corporal JUSTIFICATIVA: 
A forma como você se posiciona e gesticula influencia diretamente como suas mensagens são recebidas. Trabalhar sua linguagem corporal reforça sua presença e aumenta a clareza das mensagens em reuniões e articulações institucionais.
 COMO REALIZAR A AÇÃO: 
 Leia o livro “O Corpo Fala” (Monika Matschnig), disponível na biblioteca do Sebrae.
 Escolha três gestos ou posturas que deseja ajustar.
 Grave um vídeo curto com uma simulação de fala e analise sua comunicação não verbal.
 Aplique os ajustes identificados em uma situação real (exemplo: reunião ou apresentação interna).
 Solicite a um colega de confiança um feedback informal sobre sua linguagem corporal.
 ONDE FAZER: 
Leitura em casa e prática em reuniões no ambiente de trabalho.
  Estas são apenas sugestões — a escolha deve ser alinhada com sua liderança e validada pela UGP. 
 MATERIAL DE APOIO: 
Livro “O Corpo Fala” – disponível na biblioteca do Sebrae.
 COMO COMPROVAR: 
Relato da análise do vídeo gravado e registro do feedback informal recebido após aplicação prática.
</t>
  </si>
  <si>
    <t>Praticar análise comparativa de decisões com base no curso “Gestão de Riscos em Projetos de Transformação Digital” (EV.G)</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</si>
  <si>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Praticar análise comparativa de decisões com base no curso “Gestão de Riscos em Projetos de Transformação Digital” (EV.G) JUSTIFICATIVA: 
Tomar decisões em ambientes complexos exige pensar em cenários, riscos e consequências. Este curso da EV.G oferece ferramentas úteis para analisar contextos sob múltiplos ângulos antes de agir.
 COMO REALIZAR A AÇÃO: 
 Realize o curso “Gestão de Riscos em Projetos de Transformação Digital” na plataforma EV.G.
 Escolha um processo ou rotina que envolva múltiplos atores ou riscos operacionais.
 Liste os riscos envolvidos e as decisões que você costuma tomar nesse processo.
 Utilize a técnica de matriz de risco para classificar e priorizar esses riscos.
 Elabore um plano de resposta com base na decisão mais estratégica possível.
 ONDE FAZER: 
Plataforma EV.G e contexto real de trabalho.
  Estas são apenas sugestões — a escolha deve ser alinhada com sua liderança e validada pela UGP. 
 MATERIAL DE APOIO: 
Curso “Gestão de Riscos em Projetos de Transformação Digital” – EV.G.
Ferramenta de matriz de risco (pode ser em Excel, Miro ou template impresso).
 COMO COMPROVAR: 
Certificado de conclusão do curso e registro da matriz de risco aplicada, incluindo o plano de resposta elaborado.
 AÇÃO 2 – Assistir ao curso “Análise e Melhoria de Processos” (EV.G) e aplicar tomada de decisão baseada em melhoria JUSTIFICATIVA: 
Muitas decisões são tomadas sem uma base clara de processos. Esse curso permite mapear, avaliar e propor melhorias a partir de escolhas bem fundamentadas.
 COMO REALIZAR A AÇÃO: 
 Faça o curso “Análise e Melhoria de Processos” na plataforma EV.G.
 Escolha um processo do qual você participa e mapeie suas etapas principais.
 Identifique pontos críticos do processo que exigem decisões recorrentes.
 Aplique as técnicas aprendidas no curso para propor ajustes ou ações de melhoria.
 Registre as melhorias implementadas e avalie seus resultados com base em evidências práticas.
 ONDE FAZER: 
Plataforma EV.G e ambiente de trabalho (processos internos da rotina).
  Estas são apenas sugestões — a escolha deve ser alinhada com sua liderança e validada pela UGP. 
 MATERIAL DE APOIO: 
Curso “Análise e Melhoria de Processos” – EV.G.
Modelos de mapeamento de processos (como fluxogramas, SIPOC ou 5W2H).
 COMO COMPROVAR: 
Certificado de conclusão do curso e entrega de um mapa do processo com destaque para as decisões tomadas e as melhorias implementadas.
</t>
  </si>
  <si>
    <t>Aplicar método “SCAMPER” para estimular novas ideias em entregas rotineiras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</si>
  <si>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Aplicar método SCAMPER para estimular novas ideias em entregas rotineiras JUSTIFICATIVA: 
Métodos estruturados de criatividade, como o SCAMPER, ajudam a transformar o comum em algo mais funcional, interessante ou eficiente. Esta ação propõe um exercício prático para desenvolver ideias novas com base em algo que você já faz.
 COMO REALIZAR A AÇÃO: 
 Escolha uma entrega ou processo que você realiza com frequência (ex: produção de relatório, organização de reunião, articulação externa).
 Aplique as sete perguntas do método SCAMPER: Substituir, Combinar, Adaptar, Modificar, Propor outro uso, Eliminar, Reverter.
 Registre as ideias geradas durante a aplicação da técnica.
 Selecione uma das ideias para testar na próxima execução da atividade.
 Anote os efeitos percebidos e os ajustes que podem ser feitos.
 ONDE FAZER: 
No ambiente de trabalho.
  Estas são apenas sugestões — a escolha deve ser alinhada com sua liderança e validada pela UGP. 
 MATERIAL DE APOIO: 
Artigo “Técnica SCAMPER para Criatividade” – Sebrae Blog:  https://blog.sebrae.com.br 
 ,
 COMO COMPROVAR: 
Registro do exercício SCAMPER aplicado (ex: formulário ou planilha com as ideias geradas) + breve avaliação escrita da mudança observada na entrega.
 AÇÃO 2 – Realizar o curso “Inovação Disruptiva 2025” (Universidade Sebrae) JUSTIFICATIVA: 
A criatividade não precisa ser aleatória – ela pode ser orientada à ruptura estratégica. Este curso oferece conceitos aplicáveis para propor inovações com alto impacto.
 COMO REALIZAR A AÇÃO: 
 Acesse a Universidade Sebrae e conclua o curso “Inovação Disruptiva 2025”.
 Escolha uma tendência ou caso apresentado no curso e compare com a sua realidade profissional.
 Crie uma proposta simples de adaptação do conceito disruptivo à sua unidade.
 Apresente a proposta informalmente para um colega ou seu gestor.
 Ajuste a proposta com base no feedback recebido e registre o aprendizado no seu PDI.
 ONDE FAZER: 
Universidade Sebrae e ambiente de trabalho.
  Estas são apenas sugestões — a escolha deve ser alinhada com sua liderança e validada pela UGP. 
 MATERIAL DE APOIO: 
Curso “Inovação Disruptiva 2025” – Universidade Sebrae.
 COMO COMPROVAR: 
Certificado de conclusão do curso + proposta de adaptação disruptiva registrada (ex: documento, apresentação ou relato escrito).
</t>
  </si>
  <si>
    <t>Participação no 22º Núcleo “S” sobre Aspectos Polêmicos das Contratações no Sistema “S”</t>
  </si>
  <si>
    <t xml:space="preserve">JUSTIFICATIVA: 
A participação no 22º Núcleo “S” está alinhada com o desenvolvimento técnico na área jurídica e contratual, especialmente considerando as especificidades e desafios do Sistema “S”. O aprofundamento nessa temática contribui diretamente para a atuação institucional com maior segurança jurídica e atualização normativa.
 COMO REALIZAR A AÇÃO: 
 Participar do curso do 22º Núcleo “S”, com foco em “Aspectos polêmicos das contratações no sistema ‘S’”.
 Acompanhar integralmente os conteúdos oferecidos.
 Refletir sobre as implicações práticas do que foi aprendido e possíveis aplicações na rotina do Sebrae TO.
 COMO COMPROVAR: 
 Enviar o certificado de participação no curso.
</t>
  </si>
  <si>
    <t>AÇÃO: Realizar o curso “Gestão do Tempo e Produtividade” (EV.G)</t>
  </si>
  <si>
    <t xml:space="preserve">Plano de Ação – Organização do Tempo e Produtividade Ações disponíveis: escolha a que mais se adequa à sua rotina atual. Ambas trazem estratégias práticas e eficazes para o seu dia a dia. 
 AÇÃO 1: Realizar o curso “Gestão do Tempo e Produtividade” – EV.G 
 Justificativa: 
Ludmila, sua rotina intensa e técnica pode se beneficiar diretamente da aplicação de estratégias de organização do tempo. Este curso é gratuito, direto e oferece ferramentas aplicáveis à sua realidade profissional.
 Como realizar a ação: 
 Acesse a plataforma EV.G.
 Busque e realize o curso “Gestão do Tempo e Produtividade” (confirmado na lista oficial do projeto).
 Escolha uma técnica do curso (como a Matriz de Eisenhower ou Time Blocking) e aplique em sua rotina.
 Após uma semana, registre os ganhos percebidos, como maior foco, redução de urgências ou melhor distribuição das tarefas.
 Material de apoio: 
Curso “Gestão do Tempo e Produtividade” – EV.G.
 Como comprovar: 
Certificado do curso + registro do uso de uma técnica com avaliação dos impactos.
 AÇÃO 2: Ler o livro “A Tríade do Tempo” – Christian Barbosa 
 Justificativa: 
O livro apresenta um método prático para classificar as tarefas como urgentes, importantes ou circunstanciais, sendo ideal para quem precisa gerenciar múltiplas demandas de forma consciente.
 Como realizar a ação: 
 Leia o livro “A Tríade do Tempo” (disponível na biblioteca do Sebrae).
 Classifique suas tarefas da semana nas três categorias propostas.
 Reorganize sua agenda com base nesse critério de prioridade.
 Monitore os efeitos da nova organização ao longo de uma semana.
 Material de apoio: 
Livro “A Tríade do Tempo” – Biblioteca Sebrae.
 Como comprovar: 
Resumo com principais aprendizados + modelo de agenda com marcação das três categorias (urgente, importante, circunstancial).
</t>
  </si>
  <si>
    <t>AÇÃO: Realizar o curso “Inteligência Emocional” (EV.G)</t>
  </si>
  <si>
    <t xml:space="preserve">
 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Realizar o curso “Inteligência Emocional” (EV.G)Justificativa: 
Ter autocontrole emocional em ambientes de alta pressão e responsabilidade, como na CPL, é fundamental. Este curso oferece conteúdos práticos para desenvolver a inteligência emocional e lidar melhor com situações desafiadoras. Como realizar a ação: 
Acesse a plataforma EV.G.
Realize o curso gratuito “Inteligência Emocional” (confirmado na lista oficial).
Após cada módulo, anote uma atitude prática que pode ser aplicada na rotina.
Ao longo do mês, coloque em prática pelo menos três dessas atitudes. Material de apoio: 
Curso “Inteligência Emocional” – EV.G. Como comprovar: 
Certificado de conclusão + resumo das três atitudes aplicadas e seus efeitos na rotina. AÇÃO 2: Praticar o “diário emocional” por 15 diasJustificativa: 
Registrar emoções e acontecimentos do dia ajuda a reconhecer padrões e gatilhos emocionais, além de fortalecer o autocontrole. A escrita regular promove clareza mental e reduz tensões internas. Como realizar a ação: 
Escolha um caderno físico ou digital.
Durante 15 dias, ao final do expediente, registre os eventos que mais impactaram emocionalmente.
Para cada registro, descreva o sentimento experimentado e o motivo.
Ao término do período, revise os registros para identificar padrões e elabore um plano de ação para lidar com os gatilhos mais frequentes. Material de apoio: 
Artigo “Como fazer um diário emocional” – Psicologia Viva. Como comprovar: 
Diário preenchido + síntese com plano de ação emocional.Ludmila, ambas as ações são importantes para o autoconhecimento e gestão emocional. Escolha aquela que mais contribuir para seu momento atual.
</t>
  </si>
  <si>
    <t xml:space="preserve">  AÇÃO 1 – Realizar o curso “Programa de Integridade” (UC Sebrae) 
   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Localize o curso “Programa de Integridade”.
 Conclua todos os módulos obrigatórios do curso.
 Reflita sobre os conteúdos apresentados.
 Registre suas percepções sobre o aprendizado.
   ONDE FAZER: 
Plataforma UC Sebrae (pesquisar por: Programa de Integridade).
Estas são apenas sugestões — a escolha deve ser alinhada com sua liderança e validada pela UGP.
   MATERIAL DE APOIO: 
Curso “Programa de Integridade” disponível na Plataforma UC Sebrae.
   COMO COMPROVAR: 
Certificado de conclusão emitido pela plataforma.
</t>
  </si>
  <si>
    <t xml:space="preserve">Treinar em comunicação empresarial e oratória - Curto Prazo </t>
  </si>
  <si>
    <t xml:space="preserve">
   Ação 
Mailene, sua missão nesta ação é treinar suas habilidades de comunicação empresarial e oratória, praticando técnicas de apresentação e aprimorando sua clareza, persuasão e presença em interações profissionais. Você deverá aplicar essas técnicas em reuniões e eventos, além de gravar suas falas para analisá-las com foco na linguagem corporal, tom de voz e estrutura do conteúdo.
   Objetivo da Ação 
O objetivo é fortalecer sua capacidade de se comunicar com confiança e impacto, qualificando suas interações com clientes e parceiros. Isso contribuirá diretamente para o sucesso nas suas entregas, aumentando a clareza, a assertividade e a influência da sua atuação profissional.
 Justificativa 
Mailene, sua função exige que você se comunique de forma clara e persuasiva com clientes e parceiros. Esse treinamento ajudará a desenvolver maior confiança e impacto nas interações. Treinar em comunicação empresarial e oratória é fundamental para o sucesso profissional em diversas áreas. A capacidade de se comunicar de forma clara, eficaz e persuasiva é essencial para construir relacionamentos e influenciar decisões.
 Como Fazer – Passo a Passo 
 Prática ativa:  
 Durante reuniões e eventos, aplique técnicas de comunicação clara e apresentação.
 Gravação e análise:  Grave suas falas e assista depois, prestando atenção na linguagem corporal, tom de voz e organização do conteúdo.
 Ajustes conscientes:  A partir da análise, identifique pontos de melhoria e implemente ajustes nas apresentações seguintes.
 Foco em dois pilares: 
 Linguagem corporal:  Treine para transmitir confiança com postura, gestos e expressões.
 Estrutura do discurso:  Aprenda a organizar ideias de forma lógica e coerente para impactar com clareza e persuasão.
   Práticas alternativas e/ou complementares 
 Curso online no Sebrae: Oratória Influente 
 LinkedIn Learning: Como falar em público 
 EV.G: Curso de Comunicação 
 Onde Fazer – Ambientes e Ferramentas 
Você pode realizar essa ação por meio de plataformas de aprendizagem como Sebrae Play, LinkedIn Learning ou Escola Virtual do Governo. Também é possível desenvolver as habilidades em reuniões internas e apresentações práticas. Caso prefira outra alternativa, alinhe previamente com a UGP.
 Como Comprovar a Ação 
Você poderá apresentar o certificado do curso realizado ou gravações de apresentações em que aplicou os conhecimentos adquiridos.
 Resumo Final 
Fortalecer sua comunicação é abrir portas para mais conexões, mais influência e mais resultados. Esta ação é um passo concreto para elevar sua presença profissional e gerar impacto positivo em cada interação.
   Aviso Final 
Importante:
As opções de cursos ou formações citadas acima são apenas sugestões.
A escolha final e a liberação de matrícula estão sujeitas à avaliação e aprovação da UGP.
</t>
  </si>
  <si>
    <t>Desenvolver comunicação assertiva - Curto Prazo</t>
  </si>
  <si>
    <t xml:space="preserve">Justificativa Mailene, desenvolver uma comunicação mais assertiva ajudará você a manter relacionamentos saudáveis e alcançar melhores resultados. Esse tipo de comunicação permite expressar pensamentos, sentimentos e necessidades de maneira clara, direta e respeitosa, fortalecendo o trabalho em equipe e a confiança entre colegas.
 Além disso:
 Melhora o clima organizacional , promovendo respeito mútuo e diminuindo conflitos.
 Facilita negociações e alinhamentos , pois permite defender seus pontos de vista com firmeza, mas sem agressividade.
Essa oficina é uma ótima oportunidade de aprendizado prático para aplicar esses conceitos no seu dia a dia profissional.
 Como Realizar a Ação Opção 1: Desenvolvimento Prático Autônomo Crie um painel visual das suas interações profissionais utilizando técnicas de comunicação assertiva. 
  Passo a passo: 
 Durante uma semana, registre situações em que você se expressou no ambiente de trabalho (reuniões, conversas difíceis, pedidos, sugestões).
 Para cada situação, reflita:
Você foi clara e objetiva?
Houve escuta ativa?
A mensagem foi recebida da forma como você esperava?
 Utilize uma ferramenta como o Canva ou PowerPoint para montar um painel com:
Situação vivida
Técnica utilizada (ex: “mensagem eu”, escuta ativa, linguagem positiva)
Resultado observado
 Inclua reflexões finais: o que funcionou bem, o que pode ser ajustado.
 Dica : use emojis ou cores para destacar momentos de sucesso e pontos de melhoria. Opção 2: Desenvolvimento Formal (Oficina Presencial) Participe da oficina presencial "Rotas: Estilos Comportamentais e a Formação das Equipes de Trabalho" 
 Local: Colinas – SEBRAE
 Data: 18 de junho de 2025
Essa oficina vai trabalhar comunicação assertiva no contexto de estilos comportamentais e equipes, com atividades práticas, dinâmicas em grupo e orientações sobre como adaptar sua comunicação conforme o perfil do interlocutor.
 Sugestões Práticas para o Dia a Dia Mantenha um diário de comunicação, anotando situações em que você se posicionou de forma assertiva.
 Pratique dizer “não” com empatia.
 Em reuniões, priorize frases como “eu penso que...”, “entendi seu ponto, mas gostaria de propor…”
 Antes de enviar um e-mail difícil, releia e revise o tom.
 Como Comprovar Se participar da oficina presencial:  Enviar certificado ou declaração de participação.
 Se realizar a prática autônoma:  Enviar o painel visual com registros e reflexões.
 Se assistir aos vídeos ou ler o livro:  Enviar breve relatório com aprendizados e como pretende aplicar os conceitos.
 Aviso Importante As opções apresentadas são complementares. Você pode realizar apenas uma das alternativas ou combinar ambas para potencializar seu desenvolvimento. A escolha final e a validação estão sujeitas à avaliação da UGP.
 Resumo Final A comunicação assertiva é a base para relações de trabalho saudáveis e produtivas. Aproveite essa oportunidade para se desenvolver com mais segurança, clareza e empatia!
</t>
  </si>
  <si>
    <t>Cursar Gestão do Tempo - Curto Prazo</t>
  </si>
  <si>
    <t xml:space="preserve">
 Ação 
Mailene, sua missão nesta ação é aprimorar suas técnicas de gestão do tempo utilizando métodos práticos como Pomodoro ou GTD (Getting Things Done), a fim de aumentar sua produtividade e alcançar maior equilíbrio entre vida pessoal e profissional.
 Objetivo da Ação 
O objetivo é permitir que você otimize seu tempo, organizando tarefas de forma mais inteligente e evitando sobrecarga. Com uma gestão mais eficaz, você poderá melhorar a qualidade das entregas e ainda preservar seu bem-estar — algo essencial para manter a motivação e o desempenho ao longo do tempo.
 Justificativa 
Mailene, aprimorar técnicas de gestão do tempo equilibrará qualidade e eficiência nas entregas. Ao implementar essas estratégias, você conseguirá se planejar melhor, reduzir distrações e atuar com mais foco nas prioridades. Isso impacta diretamente sua performance, ajudando também na construção de hábitos saudáveis de produtividade, importantes para seu crescimento profissional e pessoal. Essa ação pode inclusive fortalecer outras competências como Inteligência Emocional, Comunicação e Autonomia.
 Como Fazer – Passo a Passo 
 Escolha uma técnica para iniciar , como o  Pomodoro  (25 min de foco + 5 min de pausa) ou  GTD  (captura, organização, revisão e execução).
 Estabeleça prioridades diárias  com base em urgência e importância.
 Utilize ferramentas digitais ou físicas , como o Trello, Google Agenda ou um planner tradicional.
 Evite multitarefas , concentrando-se em uma atividade por vez.
 Adote práticas de revisão semanal  para ajustar sua organização.
 Acompanhe seu progresso  com uma rotina matinal de planejamento e outra de encerramento do dia.
 Opção 1: Desenvolvimento Formal 
 Curso Gratuito - Universidade Sebrae 
 Seja mestre na gestão do seu tempo – Sebrae 
 Curso Gratuito - Instituto Ginead 
 Gestão do Tempo – Ginead 
 Curso Gratuito – EV.G 
 Gestão do Tempo e Produtividade  (presente no arquivo de cursos gratuitos EV.G)
 Práticas alternativas e/ou complementares 
 Leitura sugerida: 
 -book: Como gerenciar o tempo de forma eficiente (Gamma) 
 TED Talks recomendados: 
 Laura Vanderkam – Gestão de tempo com foco no que é importante
Tim Urban – Dentro da mente de um mestre procrastinador
 Livro sugerido: 
 A Tríade do Tempo , de Christian Barbosa (consta na lista de livros do projeto)
 Onde Fazer – Ambientes e Ferramentas 
Você pode aplicar essas práticas no seu dia a dia profissional, utilizando ferramentas como Google Agenda, Trello, Notion, ou planners físicos. Os cursos podem ser feitos nos portais indicados acima.
 A pessoa pode sugerir outro formato, desde que alinhado e aprovado pela UGP. Como Comprovar a Ação 
 Enviar o certificado de conclusão de curso;
 Ou entregar um pequeno relatório (máx. 1 página) descrevendo as técnicas testadas, dificuldades, aprendizados e os resultados percebidos após ao menos 7 dias de aplicação.
 Conteúdos de Apoio (Vídeos ou Leitura Extra) 
   Vídeo – Pomodoro Técnica Explicada (YouTube – Productividade) 
   Podcast – Como ser produtivo de verdade | GNT + Murilo Gun 
 Resumo Final 
Dominar a gestão do tempo é uma das chaves mais poderosas para o sucesso profissional e equilíbrio pessoal. Com dedicação e prática, você poderá transformar sua rotina em algo mais produtivo, leve e estratégico. Confie no processo e celebre cada pequena melhoria.
 Aviso Final 
As opções de cursos ou formações citadas acima são apenas sugestões.
A escolha final e a liberação de matrícula estão sujeitas à avaliação e aprovação da UGP.
</t>
  </si>
  <si>
    <t xml:space="preserve">AÇÃO  – Qualificação Estratégica de Leads: Identificando Oportunidades Reais JUSTIFICATIVA: 
Esta é uma ação obrigatória definida pela equipe do projeto e integra o Ciclo de Treinamentos de Vendas oferecido pelo Sebrae. Cada tema corresponde a um módulo independente com foco prático e no desenvolvimento de competências específicas em vendas consultivas. Este módulo trata do tema “Qualificação Estratégica de Leads: Identificando Oportunidades Reais”.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Estas são apenas sugestões — a escolha deve ser alinhada com sua liderança.
 MATERIAL DE APOIO: 
 Conteúdo do próprio treinamento.
 Pesquise por um curso com o objetivo de desenvolver competências em qualificação de leads e análise de oportunidades, preferencialmente na Universidade Sebrae e Degreed. Caso não encontre, utilize plataformas confiáveis e converse com sua liderança.
 Artigos, vídeos e ferramentas sobre funil de vendas, lead scoring, priorização de oportunidades e análise de perfil do cliente.
 Estudos de caso sobre boas práticas em qualificação de clientes no contexto consultivo.
 COMO COMPROVAR: 
 Lista de presença no treinamento.
 Registro da aplicação prática validada pela liderança.
 Relato reflexivo com os principais aprendizados e os resultados da aplicação da técnica.
</t>
  </si>
  <si>
    <t xml:space="preserve">  JUSTIFICATIVA: 
Esta é uma ação obrigatória definida pela equipe do projeto e integra o Ciclo de Treinamentos de Vendas oferecido pelo Sebrae. Cada tema corresponde a um módulo independente com foco prático e no desenvolvimento de competências específicas em vendas consultivas. Este módulo trata do tema “Técnicas de Fechamento Consultivo: Ajudando o Lead a Dizer Sim”.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Estas são apenas sugestões — a escolha deve ser alinhada com sua liderança.
 MATERIAL DE APOIO: 
 Conteúdo do próprio treinamento.
 Pesquise por um curso com o objetivo de aprofundar técnicas de fechamento consultivo, preferencialmente na Universidade Sebrae e Degreed. Caso não encontre, utilize plataformas confiáveis e converse com sua liderança.
 Artigos e vídeos sobre persuasão ética, gatilhos de decisão, timing de fechamento e técnicas de negociação final.
 Estudos de caso sobre vendas consultivas com foco na decisão do cliente.
 COMO COMPROVAR: 
 Lista de presença no treinamento.
 Registro da aplicação prática validada pela liderança.
 Relato reflexivo com os principais aprendizados e os resultados obtidos com a aplicação da técnica.
</t>
  </si>
  <si>
    <t>Participar de workshop de negociação - Médio Prazo</t>
  </si>
  <si>
    <t xml:space="preserve">
 Dominando a Arte da Negociação: Princípios e Práticas! 
 JUSTIFICATIVA : Mailene, melhorar suas habilidades de negociação aumentará segurança para defender ideias e construir acordos.
 Abrirá novas oportunidades: porque pessoas com boas habilidades de negociação são altamente valorizadas em diversas áreas, abrindo portas para novas oportunidades de carreira e negócios.
 Melhorará sua capacidade de resolução de problemas: Negociar exige análise crítica e criatividade para encontrar soluções que atendam a todas as partes envolvidas.
 COMO REALIZAR : Aprenda técnicas para alcançar acordos vantajosos em negociações. Ao dominar essas habilidades e conhecimentos, você estará mais preparado para alcançar acordos vantajosos em diversas situações, desde negociações comerciais até resolução de conflitos pessoais.
 ONDE  FAZER : (A sugestão não implica em obrigatoriedade, o  empregado pode buscar outra alternativa ou a UGP poderá orientar outras possibilidades de realizar a ação do PDI, desde que não fuja ao objetivo da ação.): 
 Escola Conquer :  no modelo Harvard Online:
 https://conquer.plus/cursos/cursoonlineplanejamentoparanegociacaomodeloharvardgad_source=1&amp;gbraid=0AAAAAocHbLGMsRdNSVY7PWa28IV428B3J&amp;gclid=CjwKCAjwwLO_BhB2EiwAx2e-319m3-LrspJkAaGAS4aeMy0kdgD1BuBMNqJfJVMFyTqOj2xLCwofMBoCiusQAvD_BwE 
 Workshop Gratuito: Posicionamento Estratégico para Aumentar Vendas-
 COMO COMPROVAR : Certificado de participação no workshop ou relatório de negociações realizadas.
</t>
  </si>
  <si>
    <t xml:space="preserve">AÇÃO – Técnicas de Abordagem Consultiva: Conduzindo Conversas que Geram Confiança JUSTIFICATIVA: 
Esta é uma ação obrigatória definida pela equipe do projeto e integra o Ciclo de Treinamentos de Vendas oferecido pelo Sebrae. Cada tema corresponde a um módulo independente com foco prático e no desenvolvimento de competências específicas em vendas consultivas. Este módulo trata do tema “Técnicas de Abordagem Consultiva: Conduzindo Conversas que Geram Confiança”.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Estas são apenas sugestões — a escolha deve ser alinhada com sua liderança.
 MATERIAL DE APOIO: 
 Conteúdo do próprio treinamento.
 Pesquise por um curso com o objetivo de desenvolver técnicas de abordagem consultiva, preferencialmente na Universidade Sebrae e Degreed. Caso não encontre, utilize plataformas confiáveis e converse com sua liderança.
 Artigos e vídeos sobre construção de confiança, escuta ativa, empatia e vendas com foco em relacionamento.
 Estudos de caso e boas práticas em abordagem consultiva em vendas.
 COMO COMPROVAR: 
 Lista de presença no treinamento.
 Registro da aplicação prática validada pela liderança.
 Relato com os principais aprendizados e os resultados obtidos com a aplicação da técnica.
</t>
  </si>
  <si>
    <t xml:space="preserve">AÇÃO – Concluir o curso “Programa de Integridade” do Sistema Sebrae JUSTIFICATIVA: 
Esta ação integra o Programa de Integridade do Sistema Sebrae e é essencial para o fortalecimento da cultura organizacional baseada em ética e responsabilidade. A realização do curso é obrigatória para todos os colaboradores, visando garantir o alinhamento às diretrizes institucionais e à conduta ética no ambiente de trabalho.
 COMO REALIZAR A AÇÃO: 
Acesse a Plataforma UC Sebrae, localize o curso “Programa de Integridade” e conclua todos os módulos obrigatórios. Durante o processo, reflita sobre os conteúdos apresentados e registre suas percepções e aprendizados.
 ONDE FAZER: 
Plataforma UC Sebrae (pesquisar por: Programa de Integridade)
Estas são apenas sugestões — a escolha deve ser alinhada com sua liderança.
 MATERIAL DE APOIO: 
 Curso “Programa de Integridade” – UC Sebrae
 Materiais complementares sobre ética, conduta profissional e integridade institucional, disponíveis na própria plataforma
 Pesquise por um curso com o objetivo de aprofundar temas de ética organizacional, preferencialmente na Universidade Sebrae e Degreed. Caso não encontre, utilize plataformas confiáveis e converse com sua liderança.
 COMO COMPROVAR: 
 Certificado de conclusão emitido pela Plataforma UC Sebrae.
 Validação automática no sistema ou envio à liderança, conforme orientação institucional.
</t>
  </si>
  <si>
    <t>Assistir ao TED Talk "O Poder da Vulnerabilidade" - Curto Prazo</t>
  </si>
  <si>
    <t xml:space="preserve">
 AÇÃO – Refletir sobre vulnerabilidade como força por meio da palestra de Brené Brown JUSTIFICATIVA: 
Mailene, a palestra ajudará a compreender que vulnerabilidade é coragem. Ao reconhecer nossas emoções e nos permitir sermos vistos, ampliamos nossa força interior e criamos vínculos mais profundos. Essa prática incentiva protagonismo, abertura para o novo e confiança mútua — pilares para ambientes mais saudáveis e colaborativos.
 COMO REALIZAR A AÇÃO: 
 Acesse a palestra no link indicado abaixo.
 Assista com atenção, preferencialmente em um momento de tranquilidade.
 Anote frases e ideias que chamarem sua atenção.
 Reflita sobre como você enxerga a vulnerabilidade em sua vida hoje.
 Registre os aprendizados e como pretende aplicá-los no seu contexto pessoal e profissional.
 ONDE FAZER: 
 TEDxHouston – Palestra no YouTube:  O poder da vulnerabilidade | Brené Brown 
 E-book complementar:  O Poder da Vulnerabilidade  (Gamma)
Estas são apenas sugestões — a escolha deve ser alinhada com sua liderança.
 MATERIAL DE APOIO: 
 Palestra:  O poder da vulnerabilidade , de Brené Brown
 Livro ou e-book:  A Coragem de Ser Imperfeito  ou  O Poder da Vulnerabilidade , de Brené Brown
 Artigos, podcasts e vídeos sobre autenticidade, coragem emocional e liderança empática
 Pesquise por um curso com o objetivo de desenvolver inteligência emocional e liderança humanizada, preferencialmente na Universidade Sebrae e Degreed. Caso não encontre, utilize plataformas confiáveis e converse com sua liderança.
 COMO COMPROVAR: 
 Entrega de um resumo ou relatório reflexivo com os principais aprendizados extraídos da palestra.
 Destaque sobre:
O que mais impactou durante a experiência
A relação entre vulnerabilidade e coragem
Como pretende aplicar essas ideias no contexto pessoal ou profissional
 Validação da liderança, se necessário.
</t>
  </si>
  <si>
    <t>Assistir ao documentário "O Código Bill Gates" - Curto Prazo</t>
  </si>
  <si>
    <t xml:space="preserve"> Assistir ao Documentário "O Código Bill Gates" – Curto Prazo 
   Ação 
Mailene, sua missão nesta ação é assistir ao documentário sobre Bill Gates com olhar atento às lições de inovação, estratégia e persistência apresentadas. Durante ou após a exibição, registre os aprendizados mais relevantes e reflita sobre como eles podem inspirar sua atuação profissional.
 Objetivo da Ação 
Essa atividade tem como objetivo ampliar sua visão sobre liderança estratégica, solução de problemas complexos e a importância do conhecimento contínuo. Ao conhecer a trajetória de Bill Gates, você poderá extrair práticas de inovação e tomada de decisão que podem ser adaptadas à sua realidade profissional.
   Justificativa 
Mailene, o documentário trará lições sobre inovação, liderança e estratégia. Mais do que contar a história de um dos líderes mais influentes do século, ele mostra como pensamento crítico, foco em soluções e visão de longo prazo são pilares para transformar o mundo — seja no setor público, privado ou social. Essa experiência pode ampliar sua perspectiva e fortalecer competências como mentalidade visionária e pensamento estratégico.
 Como Fazer – Passo a Passo 
 Escolha uma das versões disponíveis do documentário (links abaixo).
 Durante a exibição, anote ideias, comportamentos e decisões que chamarem sua atenção.
 Reflita: o que mais te impactou? Como você poderia aplicar algo semelhante na sua vida ou trabalho?
 Registre suas reflexões em um resumo, destacando aprendizados práticos.
 Práticas alternativas e/ou complementares 
 Netflix 
  O Código Bill Gates  – disponível para assinantes.
 Trailer oficial (YouTube) 
 YouTube 
  Documentário gratuito – A História de Bill Gates 
 TED Talk complementar sugerido: 
 Bill Gates – O próximo surto? Não estamos prontos
 Onde Fazer – Ambientes e Ferramentas 
Você pode assistir ao documentário pela plataforma  Netflix  ou no  YouTube . A reflexão pode ser feita em qualquer ambiente tranquilo, com tempo reservado para imersão.
 A pessoa pode sugerir outro formato, desde que alinhado e aprovado pela UGP. Como Comprovar a Ação 
Entregar um  resumo ou relatório reflexivo  com os principais aprendizados obtidos a partir do documentário, com foco em:
 Lições de inovação;
 Estratégias de liderança;
 Aplicações possíveis na sua trajetória profissional.
   Resumo Final 
Assistir a esse documentário é mais do que conhecer a história de um gigante da tecnologia — é mergulhar em uma jornada de propósito, soluções e visão estratégica. Que essa experiência te inspire a pensar mais alto, agir com foco e transformar realidades com inovação.
</t>
  </si>
  <si>
    <t>Assistir ao filme "Estrelas Além do Tempo" - Curto Prazo</t>
  </si>
  <si>
    <t xml:space="preserve">
 AÇÃO 22 – Assistir ao filme  Estrelas Além do Tempo  e refletir sobre protagonismo e superação JUSTIFICATIVA: 
Mailene, o filme trará inspiração sobre protagonismo feminino, coragem e superação. Ele nos lembra que competência é a melhor resposta ao ódio e à desigualdade. Ao assistir, você será provocada a enxergar como mulheres extraordinárias enfrentaram adversidades históricas com sabedoria e bravura — uma fonte poderosa de inspiração para todas as áreas da vida.
 COMO REALIZAR A AÇÃO: 
 Reserve um momento tranquilo e assista ao filme completo.
 Observe os comportamentos das personagens diante dos desafios.
 Reflita sobre quais atitudes poderiam ser aplicadas na sua vida ou contexto de trabalho.
 Registre os principais aprendizados em um resumo ou relatório, destacando como a história pode fortalecer sua jornada pessoal e profissional.
 ONDE FAZER: 
 Disney+
 Google Play Filmes
Estas são apenas sugestões — a escolha deve ser alinhada com sua liderança.
 MATERIAL DE APOIO: 
 Filme:  Estrelas Além do Tempo 
 E-book complementar:  Estrelas Além do Tempo – Um Filme Inspirador  (Gamma)
 Trailer oficial no YouTube
 Pesquise por um curso com o objetivo de promover reflexões sobre equidade, representatividade e superação, preferencialmente na Universidade Sebrae e Degreed. Caso não encontre, utilize plataformas confiáveis e converse com sua liderança.
 COMO COMPROVAR: 
 Resumo ou relatório escrito com os principais aprendizados do filme.
 Reflexões sobre:
Superação diante de barreiras;
Protagonismo feminino e equidade;
Estratégias utilizadas pelas personagens para lidar com os desafios.
 Validação da liderança, se necessário.
</t>
  </si>
  <si>
    <t xml:space="preserve">Cursar Metodologias Ágeis -Médio Prazo </t>
  </si>
  <si>
    <t xml:space="preserve">JUSTIFICATIVA:  Mailene ,as técnicas ágeis, como Scrum e Kanban, oferecem uma abordagem adaptativa e colaborativa para gerenciar projetos, proporcionando maior flexibilidade, visibilidade e eficácia. 
 Ao adotar essas metodologias, a equipe será capaz de responder rapidamente a mudanças, entregar resultados contínuos e melhorar a comunicação e o alinhamento entre os envolvidos. Isso é essencial para um ambiente de trabalho dinâmico, onde a capacidade de ajustar-se rapidamente às necessidades do cliente e aos requisitos do mercado pode ser a chave para o sucesso.
 COMO REALIZAR:  Para implementar metodologias ágeis como Scrum e Kanban, é necessário entender seus princípios fundamentais e as melhores práticas de aplicação. 
 O Scrum, por exemplo, envolve a formação de equipes multifuncionais e a divisão do trabalho em ciclos curtos e planejados chamados sprints. 
 Já o Kanban foca no gerenciamento visual das tarefas, com um quadro que ajuda a visualizar o fluxo de trabalho e a limitar o número de tarefas em andamento para evitar sobrecarga. Aprender essas técnicas através de cursos especializados, workshops práticos e treinamentos online pode ser um ótimo ponto de partida. 
 Além disso, é fundamental aplicar o aprendizado em projetos reais para desenvolver uma compreensão profunda das metodologias e suas adaptações ao contexto da empresa.
 ONDE FAZER: A formação e implementação de práticas ágeis podem ser realizadas em diversas plataformas de ensino, como cursos online, webinars e certificações específicas de Scrum ou Kanban. Sugestões incluem:
 Cursos online : Plataformas como Coursera, e PUCRS-ONLINE, oferecem cursos de Scrum e Kanban com conteúdos atualizados e de qualidade.
 Treinamentos internos : A UGP pode organizar workshops ou grupos de estudo internos, onde especialistas da área ou consultores convidam as equipes para sessões práticas, ajustando as metodologias ao contexto específico da empresa.
 Leitura recomendada: Ebook -https://gamma.app/docs/Guia-Completo-das-Metodologias-Ageis--zer2qhrzwd9z64b
 Coursera ,: https://www.coursera.org/learn/gerenciamento-de-projetos-agile
 Sebrae : https://sebrae.com.br/sites/PortalSebrae/cursosonline/solucoes-ageis,5e230ed61a612810VgnVCM100000d701210aRCRD
 PUCRS-ONLINE : https://online.pucrs.br/certificacao-profissional/metodologias-ageis-agile-management
 COMO COMPROVAR:  Certificado de curso ou apresentação de projetos utilizando as metodologias. A obtenção de uma certificação pode ser uma excelente maneira de validar o aprendizado e aumentar a confiança ao implementar as metodologias.
</t>
  </si>
  <si>
    <t>Ampliar networking - Médio Prazo</t>
  </si>
  <si>
    <t xml:space="preserve">
   Ação 
Mailene, sua missão nesta ação é fortalecer sua rede de contatos de maneira estratégica e genuína. Para isso, participe de eventos, encontros internos ou externos, buscando criar conexões com pessoas que compartilham valores, áreas de interesse ou que possam contribuir para o seu desenvolvimento profissional. Foque em criar laços reais, com trocas verdadeiras de experiências e aprendizados, oferecendo ajuda antes de pedir algo.
 Objetivo da Ação 
Ampliar sua rede de forma qualificada gera oportunidades reais de crescimento e inovação. Relacionamentos profissionais bem cultivados abrem caminhos inesperados, facilitam parcerias, mentorias, trocas de conhecimento e até indicações. Ao se conectar com quem te conhece e acredita no seu potencial, você cria um ecossistema de apoio que acompanha sua trajetória de evolução.
 Justificativa 
Mailene, ampliar a rede profissional não é apenas sobre aumentar o número de contatos, mas sim criar conexões significativas que impulsionam crescimento, inovação e oportunidades.
Invista em relacionamentos genuínos, onde haja troca de valor e confiança mútua — porque as melhores portas se abrem não por quem você conhece, mas por quem realmente conhece você e acredita no seu potencial.
Networking eficaz é sobre qualidade, não quantidade. Uma única conexão estratégica pode transformar sua trajetória mais do que centenas de contatos superficiais. Cultive sua rede com autenticidade, paciência e generosidade — os frutos virão no momento certo.
 Como Fazer – Passo a Passo 
 Defina seu objetivo : está buscando parcerias, mentorias, referências de mercado ou novas aprendizagens?
 Mapeie eventos e pessoas : busque ambientes com perfis que te inspiram e agregam valor à sua jornada.
 Aproxime-se com autenticidade : demonstre interesse real no outro antes de falar sobre você.
 Pratique perguntas construtivas , como:
“Quais são seus principais desafios agora?”
“Como posso contribuir com seus objetivos?”
 Ofereça ajuda de forma espontânea : compartilhe conhecimento, faça conexões ou indique soluções úteis.
 Mantenha a conexão viva : depois do contato inicial, siga interagindo com consistência.
 Práticas alternativas e/ou complementares 
 Evento Sebrae - Treinamento LIDERE 
 https://to.loja.sebrae.com.br/lidere-253754153 
 Ambiente Interno 
Reuniões e eventos internos, especialmente com colegas de outras regionais, são ótimas oportunidades para ampliar e aprofundar conexões relevantes.
 Talk sugerido: 
Como iniciar um movimento – Derek Sivers
 Livro sugerido: 
 Como Fazer Amigos e Influenciar Pessoas  – Dale Carnegie (consta na lista de livros)
 Onde Fazer – Ambientes e Ferramentas 
Você pode realizar essa ação em eventos promovidos pelo Sebrae, encontros internos entre regionais, feiras setoriais, redes como LinkedIn, além de grupos de interesse profissional. A escolha do ambiente deve alinhar-se ao seu propósito e estar aberta à orientação da UGP.
 A pessoa pode sugerir outro formato, desde que alinhado e aprovado pela UGP. 
 Como Comprovar a Ação 
 Lista com os nomes das conexões estabelecidas, incluindo área e tipo de relação (mentoria, parceria, troca de experiência);
 Ou certificado de participação em eventos, feiras ou encontros profissionais.
 Resumo Final 
Construir uma rede sólida é uma das estratégias mais poderosas para crescer com consistência e propósito. Ao se conectar com empatia e clareza de objetivos, você transforma conversas em oportunidades e pessoas em aliados. Vá além do cartão de visita — conecte-se de verdade.
</t>
  </si>
  <si>
    <t xml:space="preserve">AÇÃO  – Follow-Up Eficiente: Como Conduzir o Lead Até a Decisão JUSTIFICATIVA: 
Esta é uma ação obrigatória definida pela equipe do projeto e integra o Ciclo de Treinamentos de Vendas oferecido pelo Sebrae. Cada tema corresponde a um módulo independente com foco prático e no desenvolvimento de competências específicas em vendas consultivas. Este módulo trata do tema “Follow-Up Eficiente: Como Conduzir o Lead Até a Decisão”.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Estas são apenas sugestões — a escolha deve ser alinhada com sua liderança.
 MATERIAL DE APOIO: 
 Conteúdo do próprio treinamento.
 Pesquise por um curso com o objetivo de desenvolver técnicas de follow-up e condução de leads até a decisão, preferencialmente na Universidade Sebrae e Degreed. Caso não encontre, utilize plataformas confiáveis e converse com sua liderança.
 Artigos e vídeos sobre nutrição de leads, técnicas de follow-up consultivo, funil de vendas e estratégias de conversão.
 Ferramentas de CRM e acompanhamento de leads para organizar os contatos e registrar as interações.
 COMO COMPROVAR: 
 Lista de presença no treinamento.
 Registro da aplicação prática validada pela liderança.
 Relato reflexivo com os principais aprendizados e os resultados obtidos na aplicação da técnica.
</t>
  </si>
  <si>
    <t>Curso com Aplicação Prática e Workshop Interno - curto prazo</t>
  </si>
  <si>
    <t xml:space="preserve">AÇÃO 1: Curso com Aplicação Prática e Workshop Interno Objetivo:  Aprimorar a escrita técnica com base em boas práticas de comunicação e fortalecer seu papel como referência na equipe.
 Etapas sugeridas: Realização do curso 
Conclua o curso “Comunicação Escrita com Clareza” da Universidade Sebrae, com foco em técnicas de clareza, concisão e estruturação de mensagens institucionais.
 Aplicação prática 
Escolha uma técnica aprendida no curso e aplique em um conteúdo real da URI, como:
E-mail orientativo
Comunicado técnico
Material de apoio para gestores
Faça a reformulação considerando linguagem acessível, organização lógica e objetivo comunicacional.
 Preparação do workshop interno 
Planeje uma apresentação de 30 a 40 minutos para os colegas da área.
Estrutura sugerida:
Introdução ao tema
Técnicas aprendidas no curso
Exemplo prático com o conteúdo reformulado
Sugestões aplicáveis ao dia a dia da equipe
 Realização do workshop 
Conduza o encontro de forma didática e participativa, estimulando reflexões e troca de experiências sobre a comunicação escrita institucional.
 Como comprovar: 
 Certificado de conclusão do curso
 Versão final do conteúdo institucional reformulado
 Roteiro do workshop realizado
 Registro da ação (agenda, print ou declaração da liderança)
 AÇÃO 2: Criação de Miniguia com Base em Dúvidas Reais Objetivo:  Melhorar a comunicação com públicos externos a partir da escuta ativa, traduzindo informações técnicas em orientações claras e acessíveis.
 Etapas sugeridas: Levantamento de dúvidas frequentes 
A partir de reuniões, atendimentos ou demandas recebidas, identifique pelo menos cinco dúvidas recorrentes de prefeituras ou parceiros sobre os projetos que você coordena.
 Elaboração do conteúdo do miniguia 
Estruture as informações em formato de perguntas e respostas objetivas.
Utilize linguagem simples, tom institucional e foco em orientar com clareza.
 Criação do miniguia visual 
Use ferramentas como Canva ou PowerPoint para formatar o conteúdo de forma atrativa e funcional.
Inclua:
Título e introdução breve
As perguntas com suas respectivas respostas
Contatos ou links úteis (se necessário)
 Validação com a equipe 
Compartilhe o material com a equipe e colete feedbacks sobre clareza, relevância e aplicabilidade.
 Como comprovar: 
 Miniguia finalizado (em PDF ou formato digital equivalente)
 Justificativa do tema escolhido com base nas dúvidas reais identificadas
 Registro do feedback da equipe
 Validação pela liderança
</t>
  </si>
  <si>
    <t xml:space="preserve">Curso com Aplicação Real de OKRs em uma Entrega da URI - curto prazo </t>
  </si>
  <si>
    <t xml:space="preserve">AÇÃO 1: Curso com Aplicação Real de OKRs em Projeto da URI Justificativa: 
Maísa, esta ação tem como objetivo ampliar sua visão estratégica orientada a resultados mensuráveis, alinhando seu trabalho a metas institucionais. Considerando sua atuação em projetos relevantes, como o Polo de Liderança, a aplicação de OKRs vai permitir transformar esforços em impactos claros e monitoráveis.
 O que deve fazer: 
 Realize o curso “OKRs: Planejamento com Foco em Resultado” da Universidade Sebrae.
 Escolha um projeto ou iniciativa da URI sob sua responsabilidade.
 Defina 1 objetivo estratégico e até 3 resultados-chave mensuráveis seguindo o modelo OKR.
 Apresente o plano à liderança e acompanhe a evolução durante 30 dias.
 Materiais de apoio: 
Curso “OKRs: Planejamento com Foco em Resultado” – Universidade Sebrae;
Vídeo “Entendendo OKRs na prática” – YouTube;
Artigo “Metas com propósito” – Degreed;
Modelo OKR em Excel – Sebrae Play.
 Como comprovar: 
 Certificado do curso;
 Plano de OKRs elaborado;
 Registros do acompanhamento durante o período (relatórios, prints ou atas);
 Validação da liderança.
 AÇÃO 2: Sprint Interna com Planejamento Visual por Etapas Justificativa: 
Esta alternativa oferece uma experiência prática com metodologias ágeis visuais, potencializando sua capacidade organizacional com quadros que facilitam a visualização do fluxo de trabalho e revisões regulares.
 O que deve fazer: 
 Crie um quadro de acompanhamento (físico ou digital) com colunas “a fazer”, “em andamento” e “concluído” para organizar uma ação real em andamento.
 Trabalhe em sprints de 7 dias, registrando ajustes e resultados ao final de cada ciclo.
 Após 3 sprints, faça uma análise dos ganhos em organização, clareza e agilidade.
 Materiais de apoio: 
Curso “Scrum e Kanban: Fundamentos Ágeis” – Degreed;
Vídeo “Como montar um quadro Kanban” – YouTube;
Artigo “Ciclos curtos, entregas reais” – HBR Brasil;
Ferramentas Trello ou Planner.
 Como comprovar: 
 Prints ou fotos do quadro visual;
 Síntese dos sprints realizados;
 Relatório final com aprendizados;
 Validação da liderança
</t>
  </si>
  <si>
    <t>Diário Emocional com Análise de Padrões - curto prazo</t>
  </si>
  <si>
    <t xml:space="preserve">AÇÃO 1: Diário Emocional com Análise de Padrões Objetivo:  Ampliar a autoconsciência emocional e identificar padrões recorrentes de reação em situações de impacto no trabalho.
 Etapas sugeridas: Registro diário 
Durante 10 dias úteis, anote situações que tenham provocado reações emocionais (positivas ou negativas), descrevendo:
O que aconteceu
O que sentiu
Pensamentos gerados
Como reagiu
 Análise de padrões 
Ao final do período, revise as anotações e identifique comportamentos ou emoções recorrentes.
 Plano de ação emocional 
Elabore um plano pessoal com três estratégias de regulação emocional para aplicar em situações futuras.
 Como comprovar: 
 Diário com os registros dos 10 dias
 Análise final com os padrões observados
 Plano com estratégias de regulação
 Validação da liderança
 AÇÃO 2: Simulação Guiada de Situações de Pressão Objetivo:  Treinar a autorregulação emocional e a comunicação assertiva por meio de simulações estruturadas de situações desafiadoras.
 Etapas sugeridas: Seleção de situações críticas 
Escolha três contextos de trabalho em que costuma sentir tensão, insegurança ou desconforto.
 Elaboração de roteiros 
Para cada situação, escreva um roteiro de como deseja agir, considerando:
Controle emocional
Clareza na comunicação
Postura profissional
 Simulação prática 
Ensaie os roteiros em voz alta, de preferência em frente ao espelho ou gravando sua fala para posterior avaliação.
 Reflexão final 
Registre os aprendizados e possíveis ajustes em sua forma de lidar com essas situações.
 Como comprovar: 
 Roteiros das situações simuladas
 Registros dos ensaios (anotações, prints ou vídeos, se preferir)
 Reflexão pessoal com as principais lições aprendidas
 Validação da liderança
</t>
  </si>
  <si>
    <t>Painel de Indicadores com Análise Estratégica - curto prazo</t>
  </si>
  <si>
    <t xml:space="preserve">
 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Painel de Indicadores com Análise Estratégica Objetivo:  Demonstrar sua capacidade de transformar dados em decisões alinhadas à estratégia institucional.
 Etapas sugeridas: Escolha do projeto ou ação para acompanhamento 
Priorize algo sob sua responsabilidade direta, com dados mensuráveis (como eventos, cursos, campanhas internas, atendimentos).
Exemplo: Planejamento e execução de eventos institucionais.
 Definição dos indicadores 
Utilize o modelo SMART (específicos, mensuráveis, alcançáveis, relevantes e temporais).
Exemplos:
Número de eventos realizados
Satisfação dos participantes (%)
Taxa de comparecimento x inscritos
Tempo médio de planejamento por evento
Custo médio por participante
 Construção do painel 
Ferramentas recomendadas: Excel (mais simples) ou Power BI (mais interativo).
Insira gráficos básicos: colunas, linhas, pizza.
Destaque comparativos semanais e metas.
 Acompanhamento por 4 semanas 
Atualize os dados semanalmente.
Registre observações e hipóteses ao longo do tempo.
 Relatório final 
Contextualização: qual ação foi acompanhada e por quê
Análise dos dados: tendências, desvios, hipóteses
Recomendações: melhorias possíveis com base nos dados
Conclusão estratégica: como o painel pode apoiar decisões da área
 Como comprovar: 
 Painel criado (em Excel ou Power BI)
 Relatório com análise crítica dos dados e propostas de melhoria
 Validação pela liderança
 AÇÃO 2: Estudo de Caso com Base em Dados Reais Objetivo:  Aprimorar sua capacidade de interpretar dados com profundidade e propor soluções técnicas fundamentadas.
 Etapas sugeridas: Escolha do conjunto de dados 
Selecione dados usados pela URI: inscrições, avaliações, engajamento, cronogramas.
Exemplo: Avaliações de satisfação de eventos realizados no trimestre.
 Organização e tratamento dos dados 
Limpeza dos dados: correção de erros, padronização de categorias.
Ferramentas: Excel com uso de filtros, fórmulas, tabelas dinâmicas.
 Análise crítica 
Busque padrões, variações, tendências, riscos.
Perguntas norteadoras:
Houve queda em alguma avaliação?
Que tipo de ação gerou maior engajamento?
Existem gargalos operacionais?
 Elaboração do estudo de caso 
Descrição do cenário: qual dado foi analisado, contexto e relevância
Análise detalhada: uso de tabelas e gráficos com interpretações
Propostas de ação: o que pode ser ajustado ou melhorado
Impacto esperado: como as propostas contribuem para os objetivos institucionais
 Como comprovar: 
 Estudo de caso com descrição do cenário, análise dos dados e propostas
 Planilha com análise técnica dos dados
 Plano de ação estruturado
 Validação pela liderança
</t>
  </si>
  <si>
    <t xml:space="preserve"> Concluir o Programa de Integridade – UC Sebrae- curto prazo</t>
  </si>
  <si>
    <t xml:space="preserve">JUSTIFICATIVA: 
Esta ação integra o Programa de Integridade do Sistema Sebrae e é essencial para fortalecer a cultura organizacional baseada em ética e responsabilidade. A realização do curso é obrigatória para todos os colaboradores.
 COMO REALIZAR A AÇÃO: 
Acesse a Plataforma UC Sebrae, localize o curso  “Programa de Integridade”  e conclua todos os módulos obrigatórios. Reflita sobre os conteúdos apresentados e registre suas percepções pessoais.
 ONDE FAZER: 
Plataforma UC Sebrae (pesquisar por:  Programa de Integridade )
 COMO COMPROVAR: 
Certificado de conclusão emitido pela plataforma.
</t>
  </si>
  <si>
    <t>Agenda Visual Semanal com Análise de Rotina - curto prazo</t>
  </si>
  <si>
    <t xml:space="preserve">Agenda Visual Semanal com Análise de Rotina JUSTIFICATIVA: 
Maísa, esta ação foi recomendada considerando que a falta de tempo e o excesso de demandas são desafios recorrentes para você. Seu perfil estável e metódico se beneficia de rotinas claras e ferramentas visuais que garantem foco e priorização eficiente.
 O que você deve fazer: 
Durante duas semanas, registre tudo o que realiza no expediente em blocos de 30 minutos. Ao final da segunda semana, categorize as atividades (urgente, importante, reuniões, execução, planejamento etc.) e reorganize sua agenda com base nas prioridades reais. Monte uma agenda visual ideal e aplique-a por mais 7 dias.
 Materiais de apoio: 
 Curso “Gestão do Tempo: Faça Mais com Menos” – Universidade Sebrae
 Vídeo “Planejamento Semanal Inteligente” – YouTube
 Artigo “Revisão de Rotina e Eficiência” – Degreed
 Livro “Essencialismo” – Biblioteca Sebrae
 COMO COMPROVAR: 
Entrega do registro da rotina real, da agenda reorganizada e de um relatório reflexivo com os principais ganhos percebidos. Validação pela liderança.
 Ação 2: Aplicação da Técnica Pomodoro com Diário de Resultados JUSTIFICATIVA: 
Esta ação alternativa propõe um experimento prático para aumentar foco e produtividade por meio de uma técnica simples e mensurável. Ideal para quem, como você, precisa equilibrar múltiplos projetos e entregas.
 O que você deve fazer: 
Aplique a técnica Pomodoro por 10 dias: 25 minutos de trabalho focado seguidos de 5 minutos de pausa. Ao final de cada dia, registre o número de ciclos realizados, as atividades concluídas e as interrupções enfrentadas. Ao final do período, analise os padrões e proponha 3 ajustes para melhorar sua rotina.
 Materiais de apoio: 
 Aplicativo gratuito “Pomofocus”
 Vídeo “Como usar a Técnica Pomodoro na prática” – YouTube
 Artigo “Ciclos de foco e energia” – Plataforma Degreed
 Livro “A Tríade do Tempo” – Biblioteca Sebrae
 COMO COMPROVAR: 
Entrega do diário com registros diários, análise dos resultados e plano de ajustes. Validação pela liderança.
</t>
  </si>
  <si>
    <t>Curso com Desenho de Rotina Estratégica Integrada - cuto prazo</t>
  </si>
  <si>
    <t xml:space="preserve">AÇÃO 1: Curso com Desenho de Rotina Estratégica Integrada Objetivo:  Redesenhar sua rotina de forma mais estratégica, equilibrando foco, execução e pausas dentro de um modelo que favoreça a produtividade em projetos simultâneos.
 Etapas sugeridas: Realização do curso 
Conclua o curso “Gestão do Tempo: Faça Mais com Menos” da Universidade Sebrae, com atenção especial aos conceitos de time blocking, foco e priorização.
 Redesenho da rotina semanal 
Com base nos aprendizados, crie uma nova versão da sua rotina organizada por blocos temáticos, como:
Reuniões e alinhamentos
Execução de demandas
Planejamento estratégico
Estudo e pausas
Tempo livre para ajustes imprevistos
 Apresentação para validação 
Compartilhe o modelo com sua liderança direta e discuta ajustes possíveis. O objetivo é garantir alinhamento entre prioridades institucionais e organização pessoal.
 Como comprovar: 
 Certificado de conclusão do curso
 Modelo da nova rotina semanal em formato visual (ex: tabela ou calendário com blocos de tempo)
 Validação da liderança após apresentação e alinhamento
 AÇÃO 2: Teste Prático de Ferramentas Digitais de Produtividade Objetivo:  Identificar a ferramenta digital mais adequada ao seu estilo de organização, com base em um experimento comparativo prático.
 Etapas sugeridas: Escolha das ferramentas 
Selecione duas opções entre ferramentas como:
Trello
Notion
Google Agenda
Microsoft Planner
Todoist, entre outras
 Aplicação prática por 5 dias em cada 
Durante 10 dias úteis, utilize cada ferramenta por 5 dias consecutivos, registrando sua rotina real com foco em:
Organização de tarefas
Planejamento semanal
Visualização de prioridades
Alertas e lembretes
 Avaliação comparativa 
Ao final, elabore um comparativo considerando:
Facilidade de uso
Visualização das tarefas
Impacto na produtividade
Adaptação ao seu estilo de trabalho
 Escolha da ferramenta e adoção 
Escolha a ferramenta que melhor atendeu suas necessidades e comece a utilizá-la como apoio regular na sua organização pessoal.
 Como comprovar: 
 Relatório comparativo entre as ferramentas testadas
 Avaliação pessoal sobre produtividade e adequação
 Modelo com sua rotina aplicada na ferramenta escolhida
 Validação da liderança
</t>
  </si>
  <si>
    <t xml:space="preserve">Curso Processos de Julgamento e Tomada de Decisões Responsáveis - Liderança para Crises Complexas - Liderando Mudanças </t>
  </si>
  <si>
    <t xml:space="preserve">O curso posto será no formato on-line com carga horária de 14 horas, o segundo, será um insight também no mesmo formato com carga horária de 2 horas e o último é a leitura de livro que permitirá uma reflexão ainda mais aprofundada sobre o tema. Vale lembrar que esta proposição também está atrelada a duas competências apontadas pelo E-TALENT. 
</t>
  </si>
  <si>
    <t>Diário de Decisões com Registro de Critérios-curto prazo</t>
  </si>
  <si>
    <t xml:space="preserve">AÇÃO 1: Diário de Decisões com Registro de Critérios Justificativa: 
Maísa, esta ação foi indicada considerando seu perfil DISC, que aponta dependência da liderança e cautela excessiva em ambientes ambíguos. Seu papel atual exige decisões rápidas, base técnica e autonomia. O objetivo é desenvolver maior consciência sobre seu processo decisório, aumentando segurança e agilidade.
 O que deve fazer: 
 Durante 10 dias úteis, registre diariamente pelo menos uma decisão tomada no trabalho, mesmo que simples.
 Para cada decisão, anote:
A situação;
As alternativas disponíveis;
Os critérios utilizados;
A decisão final;
O impacto percebido.
 Ao final do período, analise padrões e elabore três aprendizados para aplicar em decisões futuras.
 Materiais de apoio: 
 Curso “Tomada de Decisão Eficaz” – Universidade Sebrae;
 Vídeo “Como tomar decisões mais rápidas e seguras” – YouTube;
 Artigo “Critérios para decisões estratégicas” – Degreed;
 Livro  “Decisões Difíceis”  – Biblioteca Sebrae.
 Como comprovar: 
 Entrega do diário com os 10 registros de decisões;
 Análise dos padrões identificados;
 Apresentação dos aprendizados extraídos;
 Validação da liderança.
 AÇÃO 2: Matriz de Decisão para Projetos Reais Justificativa: 
Esta alternativa visa o mesmo objetivo, utilizando uma ferramenta visual estruturada, ideal para seu perfil analítico e orientado a procedimentos. A matriz ajuda a organizar mentalmente as escolhas e fortalecer a confiança no processo decisório.
 O que deve fazer: 
 Escolha um projeto em andamento sob sua responsabilidade.
 Liste três decisões pendentes ou recorrentes.
 Para cada decisão, construa uma matriz (critério x alternativa), atribuindo notas de 1 a 5 para cada item.
 Escolha a melhor opção com base na soma das notas e justifique a decisão.
 Materiais de apoio: 
 Curso “Ferramentas de Apoio à Decisão” – Sebrae Play;
 Vídeo “Matriz de Decisão: como usar” – YouTube;
 Modelo prático disponível no Excel ou Canva;
 Artigo “Tomada de decisão baseada em dados” – HBR Brasil.
 Como comprovar: 
 Entrega das matrizes elaboradas;
 Justificativas das decisões tomadas;
 Breve reflexão sobre os impactos práticos percebidos;
 Validação da liderança.
</t>
  </si>
  <si>
    <t>Aplicação de Ferramenta Ágil em Projeto Real - curto prazo</t>
  </si>
  <si>
    <t xml:space="preserve">AÇÃO 1: Aplicação de Ferramenta Ágil em Projeto Real Objetivo:  Tornar o gerenciamento de projetos mais adaptável, visual e orientado a resultados por meio do uso de metodologias ágeis.
 Etapas sugeridas: Escolha do projeto 
Selecione uma entrega em andamento sob sua responsabilidade — preferencialmente com múltiplas etapas e interações com outros atores.
 Definição da metodologia ágil 
Escolha uma abordagem para aplicar, como:
 Kanban : acompanhamento visual de tarefas por status
 Scrum : organização em sprints com revisões periódicas
 OKRs : definição de objetivos e resultados-chave
 Criação do quadro visual 
Construa um quadro digital (ex: Trello, Planner, Miro ou Notion) para organizar as fases e acompanhar a evolução da ação.
 Registro do progresso semanal 
Atualize o quadro ao longo de um ciclo (mínimo de 4 semanas), registrando avanços e identificando eventuais gargalos.
 Análise dos resultados 
Ao final, avalie os ganhos obtidos em termos de clareza do processo, organização das tarefas e cumprimento de prazos.
 Como comprovar: 
 Capturas de tela do quadro criado com atualizações visíveis
 Resumo do fluxo aplicado (metodologia escolhida e como foi adaptada ao projeto)
 Relatório final com avaliação dos benefícios percebidos
 Validação da liderança
 AÇÃO 2: Relatório Comparativo de Metodologias de Projetos Objetivo:  Analisar diferentes abordagens de gestão de projetos e identificar a mais adequada ao seu estilo e aos desafios da URI.
 Etapas sugeridas: Escolha das metodologias 
Selecione três opções entre:
Cascata
Scrum
Kanban
OKRs
PMBOK
Design Thinking
 Pesquisa e estruturação das informações 
Para cada metodologia, levante os seguintes aspectos:
Princípios e funcionamento
Vantagens e limitações
Aplicabilidade no setor público
 Construção de quadro comparativo 
Organize as informações em uma tabela visual que facilite a comparação entre os modelos analisados.
 Análise crítica e proposta de aplicação 
Elabore uma análise final sobre qual metodologia faz mais sentido para os projetos da URI, justificando com base nas características da área e nos seus próprios critérios de preferência.
 Como comprovar: 
 Quadro comparativo com as três metodologias analisadas
 Texto com análise crítica e justificativa de escolha
 Proposta de aplicação prática em um projeto real da URI
 Validação da liderança
</t>
  </si>
  <si>
    <t>Organizar o dia e manter o foco com métodos simples e aplicáveis</t>
  </si>
  <si>
    <t xml:space="preserve">📌  Importante:  Você verá abaixo  duas opções . É necessário realizar  apenas uma  delas e enviar  uma das comprovações sugeridas .
Se optar por realizar as duas, seu desenvolvimento tende a acelerar — mas, para registro, basta 1 comprovação.
 Justificativa Marcelle, no marketing digital as demandas chegam de todos os lados — posts para revisar, CTAs para ajustar, prazos apertados, aprovações de agência. Sem uma organização clara e métodos simples, é fácil se perder em tarefas urgentes e deixar o que é realmente importante para depois.
 A proposta deste plano é te dar  um roteiro prático  para organizar o dia e manter a concentração, além de  um conteúdo de apoio  (livro ou filme) para fortalecer hábitos e rotinas. Assim, você vai decidir com mais segurança, trabalhar com mais foco e fechar o dia com sensação de avanço real.
 Opção 1 – Prática: Bloqueio 50→10 + 2 Minutos + Tríade (roteiro diário em 3 passos) O que é: 
Esta rotina combina  três métodos muito conhecidos  de produtividade e priorização, adaptados para a sua realidade:
 Bloqueio 50→10  – Trabalhar focada por 50 minutos seguidos em uma única tarefa e depois fazer uma pausa de 10 minutos para levantar, hidratar e dar um rápido check em pendências.
 Regra dos 2 Minutos (GTD)  – Se uma tarefa leva 2 minutos ou menos para ser concluída, faça agora e tire da lista.
 Tríade do Tempo  – Classificar as tarefas como  Importantes (I) ,  Urgentes (U)  ou  Circunstanciais (C)  para decidir o que vem primeiro.
 Passo a passo para aplicar: 
 Planejamento rápido (5 minutos no início do dia) 
Liste  até 6 tarefas reais  que você precisa fazer.
Marque cada tarefa com:
 I (Importante):  gera resultado a médio/longo prazo.
 U (Urgente):  precisa ser feita rápido, mas nem sempre gera o melhor resultado.
 C (Circunstancial):  ocupa tempo, mas não gera resultado relevante.
Ordene sua lista colocando I &gt; U &gt; C.
📚 Apoio: conceito explicado no site oficial da Tríade do Tempo:  https://triade.com.br/ 
 Esvaziamento rápido com a Regra dos 2 Minutos (5 minutos) 
Antes de começar o primeiro bloco de foco, olhe seus e-mails e mensagens.
Tudo que levar 2 minutos ou menos para resolver (responder, encaminhar, anotar) faça na hora.
📚 Apoio: “A arte de fazer acontecer” – David Allen:  https://sextante.com.br/products/a-arte-de-fazer-acontecer-o-metodo-gtd-getting-things-done 
 Trabalho focado com Bloqueio 50→10 (3 ciclos ao dia) 
Trabalhe por  50 minutos  em uma única tarefa da sua lista, sem abrir outras abas ou distrações.
Pare  10 minutos  para se alongar, beber água e fazer algo rápido que esvazie a mente.
Repita 3 vezes ao dia com tarefas diferentes.
 Fechamento do dia (5 minutos) 
Registre o que concluiu.
Liste o que ficará para amanhã e anote o motivo (ex.: “Dependendo da aprovação da agência”).
 Como comprovar: 
 Um registro diário de 1 página (pode ser tabela simples) de  2 dias úteis , contendo:
Lista de tarefas com marcação I/U/C
Itens concluídos nos blocos 50→10
Fechamento do dia com tarefas migradas e motivos
 Opção 2 – Desenvolvimento através de Livro ou Filme O que é: 
Escolha  um livro  (da biblioteca Sebrae) ou  um filme/documentário  (Netflix) que trate de organização, hábitos ou foco. O objetivo é  extrair aprendizados  e fazer uma  pequena aplicação prática  no seu dia a dia do núcleo digital.
 Caminho A – Livro (Biblioteca Sebrae) 
 Livro “A Tríade do Tempo” – Christian Barbosa 
Foque nos capítulos sobre priorização e equilíbrio.
Defina  3 ajustes  que você fará nos seus blocos diários (ex.: evitar tarefas circunstanciais de manhã).
📚 Apoio: conceito oficial da Tríade do Tempo:  https://triade.com.br/ 
 Livro “Hábitos Atômicos” – James Clear 
Foque em hábitos-gatilho e empilhamento de hábitos.
Escolha  1 hábito de 30 dias  para começar seu turno (ex.: abrir o cronograma e revisar 3 peças em 5 minutos).
 Caminho B – Filme (documentário) 
 “O Dilema das Redes” – Netflix 
Assista pelo site oficial da Netflix Brasil:  https://netflix.com/br/title/81254224 
Defina  3 decisões de higiene digital  para proteger seus blocos de foco (ex.: silenciar notificações, desativar prévias de vídeo, manter apenas abas essenciais abertas).
 Como comprovar (escolha 1): 
 Livro: 
Resumo de 1 página com:
Três aprendizados do livro
Um hábito/ajuste escolhido
Resultado percebido após 7 dias
 Filme: 
Resumo de 1 página com:
Três decisões de higiene digital
Como você aplicou durante 5 blocos 50→10
Breve nota sobre o resultado percebido
 Sugestões práticas para o dia a dia Se o dia começar confuso, aplique  apenas a parte da Tríade do Tempo  para priorizar.
 Em períodos de muito volume, use  somente o Bloqueio 50→10  para manter o ritmo.
 Teste  1 ajuste por vez  para avaliar impacto antes de mudar muita coisa de uma vez.
 Resumo Final Com um roteiro simples para organizar o dia (Opção 1) e um conteúdo de apoio para fortalecer hábitos (Opção 2), você vai ganhar clareza sobre o que priorizar, reduzir interrupções e criar uma rotina de trabalho mais produtiva e leve.
</t>
  </si>
  <si>
    <t>Foco Máximo: Para sobrar tempo e energia</t>
  </si>
  <si>
    <t xml:space="preserve">📌  Importante:  Você verá abaixo  duas opções . É necessário realizar  apenas uma  delas e enviar a comprovação indicada.
Se quiser fazer as duas, ótimo para o seu desenvolvimento — mas, para registro, basta 1 comprovação.
 Justificativa Marcelle, usar métodos simples para planejar o dia e proteger o tempo de trabalho ajuda a focar no que realmente importa e a reduzir retrabalho. Tanto o TED quanto o curso trazem ideias fáceis de aplicar para que você ganhe clareza de prioridades e execute mais com menos desgaste.
 Opção 1 – TED Talk: “Como ganhar controle do seu tempo livre” – Laura Vanderkam Por que fazer: 
Este TED Talk mostra como pequenas escolhas diárias e planejamento intencional ajudam a ganhar mais tempo para o que realmente importa — e como isso vale tanto para tarefas de trabalho quanto para a vida pessoal.
 Passo a passo simples: 
 Assista ao TED “Como ganhar controle do seu tempo livre” – Laura Vanderkam (legendas em português):
 https://www.ted.com/talks/laura_vanderkam_how_to_gain_control_of_your_free_time?language=pt-br
 Anote  3 ideias ou técnicas  que possam ser aplicadas no seu trabalho.
 Escolha  1 dia útil  para testar pelo menos  2 dessas ideias  no seu fluxo (ex.: reorganizar a ordem das tarefas, proteger um bloco de foco).
 Ao final do dia, escreva um breve registro (5–7 linhas) contando:
Como aplicou
O que deu certo
O que poderia melhorar
 Como comprovar: 
 Registro de 1 página com as 3 ideias anotadas 
 Opção 2 – Curso: “Gestão do Tempo e Produtividade” (EV.G) Por que fazer: 
Curso oficial da Escola Virtual Gov que ensina técnicas de priorização, foco e organização do trabalho, com aplicação prática para a rotina.
 Passo a passo simples: 
 Acesse:  https://www.escolavirtual.gov.br/curso/468 
 Matricule-se e percorra todos os módulos, anotando  3 técnicas  que façam sentido para o seu dia a dia.
 Escolha  1 tarefa real  do núcleo digital (ex.: revisar legendas ou ajustar CTAs) e aplique as técnicas aprendidas em um bloco de 40–60 minutos, sem interrupções.
 Anote o que conseguiu concluir e o ganho percebido (ex.: mais rapidez, mais clareza, menos distrações).
 Como comprovar: 
 Certificado de conclusão do curso ou
 Registro de 1 página com as 3 técnicas escolhidas + relato do bloco aplicado
</t>
  </si>
  <si>
    <t>Priorizar tarefas e tomar decisões com mais clareza e segurança</t>
  </si>
  <si>
    <t xml:space="preserve">📌  Importante:  Você verá abaixo  duas opções  de ação.
 É necessário realizar  apenas uma  delas e enviar  uma das comprovações sugeridas .
 Se quiser, pode fazer as duas para acelerar seu desenvolvimento.
 Mesmo que escolha só uma agora, as duas ficarão registradas para que você possa fazer no futuro.
 Justificativa Marcelle, no dia a dia do marketing, é comum ter muitas tarefas e decisões competindo pela sua atenção. Sem um método claro, tudo parece urgente, e isso aumenta a pressão e o risco de retrabalho.
 A  Opção 1  ensina um jeito simples e visual de  priorizar tarefas  com a Matriz GUT.
 A  Opção 2  ajuda a  enfrentar receios  que atrapalham a decisão e a comunicar o caminho escolhido de forma clara.
 Ambas são rápidas, práticas e fáceis de repetir sempre que precisar.
 Como Realizar a Ação Opção 1 – Prática: Priorizar demandas do dia com a Matriz GUT (1 página) O que é a Matriz GUT: 
É uma ferramenta de priorização que ajuda a decidir  o que fazer primeiro  usando três critérios:
 G – Gravidade:  quão sério é o problema se não for resolvido.
 U – Urgência:  quanto tempo você tem para resolver.
 T – Tendência:  se a situação vai piorar rápido se não agir.
 Passo a passo: 
 Liste até 6 tarefas do dia
Dê notas de 1 a 5 para cada tarefa em cada critério (G, U e T)
1  = pouco grave / pouca urgência / não piora rápido
 5  = muito grave / urgência máxima / piora muito rápido
📚 Apoio:
 Guia Sebrae/PR
 Explicação Gov.br 
 Some as notas (G+U+T) de cada tarefa
 Quanto maior o número, mais prioritária é a tarefa.
 Ordene da maior para a menor pontuação 
 Escolha as 2 primeiras tarefas
 Para cada uma, escreva  1 próximo passo claro  em até 1 linha.
Exemplo: “Revisar headline do carrossel X e liberar até 15h”.
 Coloque na sua agenda
 Reserve horário ainda  no mesmo dia  para executar.
 Como Comprovar: 
 Foto ou print da sua tabela GUT (1 página) mostrando:
As 6 tarefas listadas
As notas G, U e T
O total
A ordem final
Os 2 próximos passos com horário definido ou
 Resumo do seu aprendizado com essa prática
 Opção 2 – Assistir ao filme “O Jogo da Imitação” + análise de decisões estratégicas Por que fazer: 
O filme  O Jogo da Imitação  (The Imitation Game) conta a história de Alan Turing e sua equipe durante a Segunda Guerra Mundial, quando precisaram tomar decisões rápidas e estratégicas sob enorme pressão. É uma oportunidade de refletir sobre  como priorizar, agir com dados limitados e lidar com consequências das escolhas  — habilidades essenciais também no marketing digital.
 Passo a passo: 
 Assista ao filme   O Jogo da Imitação  (disponível em plataformas de streaming, locadoras digitais ou na versão física da biblioteca).
 Durante o filme, anote:
 Duas decisões importantes que os personagens precisaram tomar.
O que estava em jogo em cada decisão.
Qual foi o critério usado para decidir.
 Faça uma análise simples (máximo 1 página):
 O que essa decisão ensina sobre priorizar?
Como esse aprendizado pode ser aplicado no seu dia a dia no Sebrae?
 Escolha uma situação real sua  e aplique o critério aprendido no filme para decidir o próximo passo.
 Materiais de apoio: 
 Sinopse do filme: https://www.adorocinema.com/filmes/filme-210775/
 Resumo histórico sobre Alan Turing (para contextualizar):  https://www.bbc.com/portuguese/vert-fut-54932809 
 Como Comprovar: 
 Arquivo (Word ou Google Docs) com:
As duas decisões identificadas no filme e sua análise ou 
A situação real em que aplicou o critério aprendido.
 Aviso Importante Escolha  uma  das opções para comprovar. Fazer as duas é opcional, mas trará mais benefícios. 
 Resumo Final Ter um método para priorizar e outro para superar medos de decisão dá mais segurança, reduz atrasos e torna o trabalho mais claro para todos.
</t>
  </si>
  <si>
    <t>Tomar decisões rápidas e comunicar de forma clara no marketing digital</t>
  </si>
  <si>
    <t xml:space="preserve">📌  Importante:  Você tem  duas opções  para desenvolver essa habilidade.
 Pode escolher  apenas uma  delas para comprovar.
 Se fizer as duas, o ganho será ainda maior.
 Mesmo que escolha uma agora, as duas ficarão no seu plano caso queira fazer depois.
 Justificativa Marcelle, no dia a dia do marketing, surgem muitas decisões que não precisam de reuniões longas ou discussões intermináveis. Ter um roteiro simples para decidir rápido, registrar o que foi definido e já sair com o próximo passo claro evita retrabalho, acelera entregas e aumenta a clareza para a equipe. Além disso, comunicar a decisão de forma objetiva e inspiradora garante que todos entendam o “porquê” e se engajem na execução.
 Como Realizar a Ação Opção 1 – Roteiro “DPP-15” (Decidir, Priorizar e Partir) em 15 minutos Objetivo:  tomar decisões rápidas, com segurança e clareza, em menos de 15 minutos.
 Passo a passo: 
 Defina o objetivo (3 min) 
Escreva em  1 frase  o resultado que você quer alcançar.
Exemplo: “Aumentar os salvamentos do carrossel X em 20% em 30 dias”.
 Priorize usando Impacto x Esforço (5 min) 
Liste  3 alternativas  (A/B/C).
Para cada uma, avalie: impacto esperado (baixo/médio/alto) e esforço (baixo/médio/alto).
Escolha a que for  alto impacto  e  baixo esforço .
📚 Apoio:  Matriz Impacto x Esforço 
 Projete consequências com 10–10–10 (4 min) 
Para a alternativa escolhida, escreva:
O efeito dela em  10 minutos 
O efeito em  10 meses 
O efeito em  10 anos 
📚 Apoio:  Técnica 10–10–10 – A mente é maravilhosa  e  Jornal SP Associados 
 Protagonismo (2 min) 
Escreva: próximo passo + responsável + prazo.
Exemplo: “Ajustar CTA hoje, até 16h, por [nome da pessoa]”.
 Registre a decisão (1 página) 
Use um modelo simples com: título, contexto, opções avaliadas, critério escolhido, próximo passo.
📚 Apoio: Guia prático de Registro de Decisão
 Como Comprovar: 
 Enviar  1 arquivo de 1 página  com o DPP-15 preenchido para  duas decisões reais  do mês.
 Incluir o link ou print do seu Registro de Decisão.
 Opção 2 – Assistir TED + Script de Comunicado Decisório (WHY → WHAT → NEXT) Objetivo:  comunicar decisões de forma curta, clara e mobilizadora.
 Passo a passo: 
 Assista ao TED “Como grandes líderes inspiram ação”  (Simon Sinek) –  Link oficial em português 
 Escolha uma decisão real do seu dia a dia 
 Aplique o Script WHY → WHAT → NEXT (6 linhas) 
 WHY (2 linhas):  por que essa decisão é importante agora para o cliente/negócio.
 WHAT (2 linhas):  o que exatamente será feito.
 NEXT (2 linhas):  quem fará o quê e até quando.
 Reflexão final (5 linhas) 
Escreva o que mudou quando você passou a comunicar pelo “porquê” antes do “o quê”.
 Como Comprovar: 
 Print do Arquivo com  dois textos de 6 linhas  no formato WHY → WHAT → NEXT, referentes a decisões reais.
 Resumo do aprendizado com essa prática.
 Resumo Final Tomar decisões rápidas e comunicá-las de forma inspiradora economiza tempo, reduz ruídos e aumenta a clareza e a confiança da equipe.
</t>
  </si>
  <si>
    <t>Transformar tendências e propósito em ajustes criativos para campanhas digitais</t>
  </si>
  <si>
    <t xml:space="preserve">📌  Importante:  Seguem duas opções de ação para seu desenvolvimento. Você precisa escolher apenas  uma  delas para comprovação. Se desejar, pode realizar as duas, o que trará ganhos ainda maiores para sua atuação. Mesmo após escolher uma, ambas permanecerão registradas no seu plano, para que possa mudar de ideia ou realizá-las no futuro sem necessidade de exclusão.
 Justificativa Marcelle, inovar não significa criar tudo do zero — muitas vezes, o impacto vem de observar tendências, adaptar ideias e lapidar o propósito das campanhas. Essas ações vão ampliar seu repertório e sua clareza na comunicação, permitindo ajustes rápidos e de baixo custo, mas que elevam a qualidade e o engajamento das entregas do núcleo digital.
 Como Realizar a Ação Opção 1 – Painel 3–3–3 de Tendências Aplicadas Objetivo:  criar um painel simples, prático e reutilizável para transformar tendências em microajustes reais para campanhas.
 O que é o 3–3–3:  É um jeito rápido de transformar o que você pesquisa em ações práticas.
 3 insights de mercado : o que você viu de interessante nas leituras.
 3 oportunidades para o Sebrae TO : como usar esses insights nas campanhas.
 3 microajustes possíveis : pequenas melhorias que dá para fazer em peças já existentes.
 Em poucos minutos por semana, você organiza ideias, vê onde pode aplicar e já treina melhorias sem precisar criar nada do zero.
 Passo a passo (4 semanas): 
 Curadoria semanal (30 minutos, 1x por semana): 
Leia  1 matéria  no  Clube de Criação 
Leia  1 matéria  no  Meio &amp; Mensagem 
Leia  1 insight/tendência  no  Think with Google (PT-BR)  ou na seção  Tendências de Consumo 
 (Opcional)  Reforce com o  Propmark 
 Preencha o Painel 3–3–3  (Google Docs ou Sheets) registrando por semana:
 3 insights de mercado  (ex.: “reels com gancho de 3s”)
 3 oportunidades para o Sebrae TO  (ex.: “usar pergunta direta ao MEI na abertura”)
 3 microajustes possíveis  em peças já existentes (ex.: “refinar CTA de post”)
 Aplicação leve:  escolha  1 microajuste por semana  e apenas escreva a nova versão (sem publicar) para treinar o raciocínio.
 Fechamento (4ª semana):  escreva  5 linhas  com seus 3 aprendizados mais úteis.
 Opção 2 – Desenvolvimento Formal: Leitura do livro “Comece pelo Porquê” + micro-roteiro de propósito Objetivo:  lapidar o propósito de uma campanha para melhorar título, gancho e CTA.
 Passo a passo (2 semanas): 
 Leitura seletiva:  solicite o livro  “Comece pelo Porquê”  (Simon Sinek) na Biblioteca Sebrae.
 Escolha 1 campanha existente  do núcleo digital.
 Extraia o Porquê:  escreva  3 frases  resumindo o propósito (qual mudança positiva para o cliente).
 Tradução prática:  reescreva apenas:
 Título/Headline  (nova versão)
 Gancho inicial  para vídeo de até 5s (1 frase)
 CTA com benefício explícito  (1 frase)
 Checklist rápido:  verifique se título e CTA mostram claramente o benefício e o próximo passo.
 Reflexão final:  escreva  5 linhas  sobre o que mudou quando começou pelo Porquê.
 Como Comprovar Opção 1: 
 Print do Painel 3–3–3 com 4 semanas preenchidas ou
 Documento curto (Google Docs) com os 4 microajustes redigidos (1 por semana) ou
 Texto final de 5 linhas com seus 3 aprendizados mais úteis.
 Opção 2: 
 Resumo sobre os seus aprendizados com a prática bem detelhada ou
 Documento curto (Google Docs) com: 3 frases de propósito, título/headline, gancho de 5s, CTA e reflexão de 5 linhas.
 Aviso Importante As opções apresentadas são complementares. Você poderá realizar  uma  delas ou ambas para maximizar seu desenvolvimento. 
 Resumo Final Observar tendências e começar pelo propósito são atalhos inteligentes para criar campanhas mais relevantes, criativas e estratégicas, sem precisar reinventar tudo.
</t>
  </si>
  <si>
    <t>Comunicar decisões e alinhamentos internos com clareza e objetividade</t>
  </si>
  <si>
    <t xml:space="preserve">📌  Importante:  Você verá abaixo  duas opções  de ação.
 É necessário realizar  apenas uma  delas e enviar  uma das comprovações sugeridas .
 Se quiser, pode fazer as duas para acelerar seu desenvolvimento.
 Mesmo que escolha só uma agora, as duas ficarão registradas para que você possa fazer no futuro.
 Justificativa Marcelle, no dia a dia do marketing digital, clareza na comunicação interna é tão importante quanto criatividade nas entregas. Mensagens bem estruturadas economizam tempo, reduzem idas e vindas e tornam os pedidos mais fáceis de entender e executar. Essas ações vão ajudá-la a  passar recados de forma clara, objetiva e mobilizadora , seja por escrito ou em conversas rápidas.
 Como Realizar a Ação Opção 1 – Prática CPB-6 (Contexto → Pedido → Benefício) para e-mails e chats internos O que é: 
O CPB-6 é um formato de mensagem de até 6 linhas que garante que o destinatário entenda  a situação ,  o que precisa fazer  e  por que isso é importante .
 Passo a passo: 
 Escolha  3 situações reais desta semana 
Ex.: ajuste de CTA, ordem de publicação, confirmação de prazo com agência.
 Abra um documento simples (Google Docs) e crie o modelo:
 Contexto (2 linhas):  situação atual + objetivo.
 Pedido (2 linhas):  verbo no infinitivo + ação específica + prazo.
 Benefício (2 linhas):  por que isso importa para o cliente/negócio.
Aplique o CPB-6 em  3 mensagens reais  (por e-mail ou chat interno).
 Otimize  o texto usando referências;
Exemplo: TED “Como falar para que as pessoas queiram ouvir” – Julian Treasure:  https://ted.com/talks/julian_treasure_how_to_speak_so_that_people_want_to_listen 
RD Station – Dicas de e-mail marketing:  https://rdstation.com/blog/marketing/dicas-email-marketing/ 
Rock Content – Assuntos que geram abertura:  https://rockcontent.com/br/talent-blog/como-escrever-assuntos-de-e-mail/ 
 Como Comprovar: 
 Arquivo com as 3 mensagens no formato  antes/depois  + breve observação (1–2 linhas) sobre o que mudou ou ficou mais claro após o ajuste.
 Resumo do seu aprendizado fazendo essa prática.
 Opção 2 – Curso “Comunicação Empresarial” (Fundação Bradesco) O que é: 
Curso gratuito e online que ensina a produzir mensagens e documentos claros, coesos e objetivos, com foco em comunicação corporativa eficiente.
 Passo a passo: 
 Acesse o curso “Comunicação Empresarial” (Fundação Bradesco):  https://ev.org.br/cursos/comunicacao-empresarial 
 Faça o cadastro ou login, se necessário.
 Realize todas as aulas, anotando:
3 técnicas para melhorar textos internos (ex.: evitar jargões, manter frases curtas, começar pelo ponto principal).
2 exemplos práticos que possam ser aplicados nas suas mensagens do dia a dia no núcleo digital.
 Ao final, baixe o certificado.
 Como Comprovar: 
 Certificado de conclusão do curso  ou  documento curto (Word/Google Docs) com:
As 3 técnicas aprendidas
Os 2 exemplos práticos de aplicação no seu trabalho
 Resumo Final Com um método prático para estruturar mensagens e um curso que reforça a clareza na comunicação, você ganha velocidade, objetividade e eficiência nas trocas internas do núcleo digital.
</t>
  </si>
  <si>
    <t xml:space="preserve">Gerenciar conflitos com empatia - Médio Prazo </t>
  </si>
  <si>
    <t xml:space="preserve">
   Ação 
 Marcus, sua missão nesta ação é ler o livro "Comunicação Não Violenta" de Marshall B. Rosenberg e aplicar os conceitos de escuta ativa em três reuniões estratégicas. Além disso,  recomenda-se  a leitura do e-book "Gestão e Mediação de Conflitos: Uma Visão Geral" para complementar seu entendimento sobre o tema.​
   Objetivo da Ação 
 Esta ação visa aprimorar suas habilidades de escuta ativa e empatia, fundamentais para promover um ambiente de trabalho mais colaborativo e saudável. Ao desenvolver essas competências, você contribuirá para um clima organizacional positivo e para o fortalecimento das relações interpessoais.​
   Justificativa 
 A escuta ativa é essencial para uma comunicação eficaz e para a gestão construtiva de conflitos. Ao compreender e praticar os princípios da Comunicação Não Violenta, você estará melhor preparado para lidar com situações desafiadoras, promovendo diálogos mais produtivos e relações de trabalho mais harmoniosas.​
   Como Fazer – Passo a Passo 
 Leitura do Livro "Comunicação Não Violenta" :
Adquira o livro físico ou digital através da  Amazon .​
Alternativamente, acesse uma versão digital gratuita disponibilizada na Biblioteca Digital do SEBRAE ou   UFPE .​
Dedique tempo para uma leitura atenta, anotando os principais conceitos e reflexões.​
 Leitura Complementar :
Leia o e-book "Gestão e Mediação de Conflitos: Uma Visão Geral" disponível no  CEGOV .​
Este material fornecerá insights adicionais sobre técnicas de mediação e resolução de conflitos.​
 Aplicação em Reuniões Estratégicas :
Identifique três reuniões estratégicas em que você possa praticar a escuta ativa.​
Durante as reuniões, concentre-se em ouvir atentamente, demonstrar empatia e responder de forma construtiva.​
Evite interrupções e procure compreender plenamente as perspectivas dos colegas antes de responder.​
   Onde Fazer – Ambientes e Ferramentas 
 Locais para Leitura :
Biblioteca Sebrae.​
Ambiente de sua preferência que favoreça a concentração.​
 Aplicação Prática :
Reuniões de equipe.​
Sessões de feedback individuais.​
 A pessoa pode sugerir outro formato, desde que alinhado e aprovado pela UGP. 
   Como Comprovar a Ação 
 Elabore um relatório contendo:​
 Resumo das Leituras :
Principais conceitos aprendidos em "Comunicação Não Violenta".​
Se tiver realizado - Insights obtidos a partir do e-book "Gestão e Mediação de Conflitos: Uma Visão Geral".​
 Relato das Reuniões :
Descrição das três reuniões em que a escuta ativa foi aplicada.​
Exemplos específicos de como os conceitos foram incorporados na comunicação.​
Reflexão sobre os impactos observados na dinâmica das reuniões e nos resultados obtidos.​
   Resumo Final 
 Ao dedicar-se a esta ação, você estará fortalecendo suas habilidades de comunicação e empatia, essenciais para a construção de um ambiente de trabalho mais colaborativo e produtivo. A prática da escuta ativa não só melhora as relações interpessoais, mas também contribui para a resolução eficaz de conflitos e para o sucesso das iniciativas em equipe.​
</t>
  </si>
  <si>
    <t xml:space="preserve">Resolver problemas com criatividade - Curto Prazo </t>
  </si>
  <si>
    <t xml:space="preserve">
  Ampliar Criatividade e Repertório de Soluções
 Tipo da ação:  Atividade Prática + Curso Opcional
 Prazo de realização:  Curto Prazo
 Nota: Esta ação complementa as ações de fortalecimento de comunicação e análise de dados, desenvolvendo a flexibilidade mental necessária para propor soluções inovadoras e superar desafios complexos no ambiente institucional.  Justificativa Marcus , estou recomendando esta ação para  ampliar sua criatividade e repertório de soluções frente a desafios complexos . Desenvolver a flexibilidade mental é essencial para:
 Identificar novas perspectivas e gerar ideias originais. 
 Transformar obstáculos em oportunidades de crescimento. 
 Enriquecer discussões de equipe  e  fortalecer a capacidade da regional  de superar desafios com soluções eficazes e inovadoras.
 Essa competência aprimora não apenas sua atuação individual, mas também o potencial coletivo da equipe.
  Como Realizar a Ação O participante poderá  optar por realizar uma das opções abaixo, ou ambas , para potencializar seu desenvolvimento:
 ➡ Opção 1: Desenvolvimento Prático Autônomo Aplicar técnicas de criatividade e inovação em equipe: 
 Organizar sessões de brainstorming  com a equipe sobre desafios reais enfrentados pela regional.
 Aplicar ferramentas práticas de geração de ideias:   5W2H:  Estruturar as ideias respondendo às perguntas: O quê? Por quê? Onde? Quando? Quem? Como? Quanto custa?  SCAMPER:   Substituir, Combinar, Adaptar, Modificar, Propor outros usos, Eliminar, Reorganizar. Passos: Escolher o problema ou processo a melhorar. Fazer as perguntas SCAMPER. Explorar as ideias. Desenvolver as soluções mais promissoras.
 Criar um mural de ideias na regional  ou utilizar mapas mentais para visualizar soluções.
 Objetivo: 
 Estimular o pensamento criativo e coletivo, desenvolvendo alternativas práticas para melhoria dos processos da unidade.
 ➡ Opção 2: Desenvolvimento Formal (Curso) Participar de curso sobre técnicas de criatividade e inovação aplicada: 
 Sugestões de cursos: 
 LinkedIn Learning – Criatividade para Resolução de Problemas Complexos 
 SEBRAE – Inovação na Prática
 Objetivo: 
 Aprimorar métodos estruturados de pensamento criativo, geração de soluções e inovação incremental.
  Sugestões Práticas para o Dia a Dia Realizar pequenos brainstormings semanais focados em melhorias de processos.
 Aplicar sempre ao menos uma técnica de criatividade (5W2H ou SCAMPER) nas reuniões de planejamento.
 Incentivar a equipe a propor ao menos  uma ideia nova por mês  para melhoria contínua.
  Vídeos e Conteúdos de Apoio Criatividade: o diferencial competitivo do futuro | William Rocha  
 https://youtu.be/Cvc2dm8Gn5A?si=LbNmANY0slHNKdZE 
 riatividade: Pensamento Criativo para Pensar Fora da Caixa
 https://youtu.be/8nQusCzLwJQ?si=hxd4zg4MFj8-3pzO 
  Como Comprovar Se realizar o desenvolvimento prático: Entregar um  documento ou mural de ideias  contendo: Descrição dos desafios abordados. Registro das ideias propostas (com 5W2H e/ou SCAMPER). Soluções aplicadas ou planejadas.
 Se realizar o curso: Apresentar o certificado de conclusão.
 Se optar por realizar ambas as opções: Entregar todas as evidências acima, fortalecendo a prática e o aprendizado formal.
  Aviso Importante Importante: As opções apresentadas são complementares. O participante poderá optar por realizar uma das alternativas, ou ambas, para maximizar seu desenvolvimento em criatividade e inovação.  Resumo Final A criatividade é o motor da inovação. Ao expandir seu repertório de soluções, você transforma desafios em oportunidades e lidera a construção de um futuro mais dinâmico e sustentável para a regional.
</t>
  </si>
  <si>
    <t>Participação em Eventos - Longo Prazo</t>
  </si>
  <si>
    <t xml:space="preserve">  AÇÃO:  Participação em Eventos Estratégicos para Fortalecimento da Liderança e Inovação na Gestão Pública
  JUSTIFICATIVA Paula, estou indicando esta ação porque sua função como gerente regional exige atualização constante, visão ampliada e capacidade de articulação com diversos atores do setor público. Participar de eventos estratégicos e de referência em liderança, inovação e gestão pública é uma forma eficaz de adquirir novos conhecimentos, trocar experiências com outros líderes e trazer práticas inovadoras para a Regional Médio Norte. Esses momentos também fortalecem sua autoridade institucional e aumentam sua capacidade de influenciar positivamente os resultados da equipe e da organização.
  COMO REALIZAR (passo a passo) Escolha um ou dois eventos estratégicos sugeridos abaixo, de acordo com sua disponibilidade e alinhamento com seus objetivos de desenvolvimento.
 Alinhe com sua liderança imediata a liberação de agenda e recursos para viabilizar a participação.
 Antes do evento, selecione os painéis, palestras e trilhas de conteúdo mais relevantes para seus desafios atuais como gestora.
 Durante o evento, registre os principais aprendizados, tendências, práticas inspiradoras e contatos estabelecidos.
 Após o evento, elabore um breve relatório contendo:
O que aprendeu
O que pode ser aplicado na RNO e RMN
 Sugestões para multiplicar os aprendizados junto à equipe ou outros gerentes
  SUGESTÃO DE EVENTOS: (escolher 1 ou 2)  Gestão, Liderança e Inovação HSM Expo 2025 (São Paulo/SP)
Maior evento da América Latina sobre liderança, estratégia e inovação.
  https://www.hsm.com.br/academy---imersao-em-gestao-de-pessoas-by-hsm/p 
 CONARH – Congresso Nacional sobre Gestão de Pessoas (SP)
Foco em gestão de talentos, cultura e liderança.
  https://conarh.org.br/ 
 Festival Path (SP ou online)
Eventos sobre criatividade, inovação e impacto social, com palestras e painéis inspiradores.
  https://www.festivalpath.com.br/ 
  Gestão Pública e Articulação Regional SUBMIT – Summit de Transformação Digital no Setor Público (Brasília)
Encontro sobre soluções digitais, eficiência e inovação na gestão pública.
  https://innovasummit.com.br/ 
 Encontros Nacionais de Prefeitos do Tocantins (Brasília)
Oportunidade para articulação com lideranças locais, troca de boas práticas e conhecimento de políticas públicas de impacto regional.
 Fórum de Inovação no Setor Público – ENAP (Brasília)
Temas como gestão por resultados, inovação e transformação no serviço público.
gov.br/enap
 Encontro Transformar Juntos (Brasília) 
Neste evento há participação de prefeitos, secretários municipais e tem a oportunidade para articulação com lideranças locais, troca de boas práticas e conhecimento de políticas públicas de impacto regional.
  COMO COMPROVAR Certificado de participação emitido pelo evento (quando disponível)
 Relatório pós-evento com:
Nome do evento e data
Temas assistidos e principais aprendizados
Aplicações práticas para a RNO e RMN
Propostas de desdobramento interno (como apresentação para equipe ou compartilhamento com colegas gerentes)
</t>
  </si>
  <si>
    <t xml:space="preserve">Interpretar indicadores de desempenho - Médio Prazo </t>
  </si>
  <si>
    <t xml:space="preserve">Curso - Outro (Extracurricular) 
  Fortalecer a Capacidade de Análise de Indicadores de Desempenho Tipo da ação:  Exercício Prático + Curso Extracurricular
 Prazo de realização:  Curto Prazo
 Nota: 
Esta ação é complementar à ação  Analisar Dados e Criar Dashboards com Power BI .
Enquanto a outra ação desenvolve habilidades de visualização e organização de dados, esta ação fortalece a capacidade de interpretar e utilizar indicadores de desempenho (KPIs) para subsidiar decisões estratégicas.  Justificativa Marcus , estou recomendando esta ação para  fortalecer sua capacidade de análise de indicadores , conectando  metas, resultados e tomadas de decisão .
Dominar a gestão por indicadores é essencial para:
 Avaliar o desempenho de projetos e processos com base em dados concretos. 
 Identificar rapidamente desvios e oportunidades de melhoria. 
 Conectar metas estratégicas a resultados mensuráveis , aumentando a efetividade da atuação regional.
 Essa competência é fundamental para consolidar a gestão orientada a resultados e dar suporte às decisões estratégicas da unidade.
  Como Realizar a Ação O participante poderá  optar por realizar uma das opções abaixo, ou ambas , para potencializar seu desenvolvimento:
 ➡ Opção 1: Desenvolvimento Prático Autônomo Revisar e atualizar os KPIs (Indicadores de Desempenho) da regional: 
 Analisar os indicadores atuais: 
Avaliar a relevância de cada KPI.
Identificar indicadores obsoletos ou que não geram impacto estratégico.
 Propor melhorias: 
Redefinir metas para indicadores críticos.
Sugerir novos KPIs, se necessário, alinhados ao planejamento estratégico da regional.
 Apresentar as revisões em reunião de avaliação interna. 
 Objetivo: 
 Fortalecer a cultura de decisões baseadas em indicadores de desempenho e resultados tangíveis.
 ➡ Opção 2: Desenvolvimento Formal (Curso) Participar de curso sobre Gestão por Indicadores para consolidar conceitos e boas práticas. 
 Sugestões de cursos: 
 UNINOVA – Indicadores de Desempenho 
 UDEMY – KPI: Indicadores de Desempenho 
 Objetivo: 
 Aprimorar a compreensão sobre criação, acompanhamento e análise de indicadores-chave de performance.
  Sugestões Práticas para o Dia a Dia Utilizar dashboards e planilhas para acompanhar KPIs mensalmente.
 Realizar breves reuniões de revisão de metas com a equipe a cada trimestre.
 Focar em indicadores que realmente refletem o impacto das ações da regional.
  Vídeos e Conteúdos de Apoio O que são KPIs e Como Definir Bons Indicadores – YouTube (G4 Educação) 
 Como Usar KPIs na Gestão Estratégica – YouTube (TEDx Talks) 
  Como Comprovar Se realizar o desenvolvimento prático: 
Apresentar o documento de revisão de metas e KPIs da regional, incluindo:
KPIs analisados.
Propostas de ajustes ou novos indicadores.
Justificativas estratégicas.
 Se realizar o curso: 
Apresentar o certificado de conclusão.
 Se optar por realizar ambas as opções: 
Entregar todas as evidências acima, consolidando tanto a prática como a base teórica.
  Aviso Importante Importante: 
As opções apresentadas são complementares. O participante poderá optar por realizar uma das alternativas, ou ambas, para maximizar seu desenvolvimento em análise de indicadores e gestão estratégica de resultados.  Resumo Final 
 Medir o que importa é o primeiro passo para alcançar grandes resultados. Ao dominar a análise de indicadores, você transforma dados em ações e ações em conquistas estratégicas.
</t>
  </si>
  <si>
    <t xml:space="preserve">Utilizar Power BI para análise de dados - Curto Prazo </t>
  </si>
  <si>
    <t xml:space="preserve"> Analisar Dados e Criar Dashboards com Power BI
 Tipo da ação:  Exercício Prático + Curso Extracurricular
 Prazo de realização:  Curto Prazo
 Nota: 
Esta ação é complementar às ações de comunicação e articulação institucional, fortalecendo a tomada de decisão baseada em dados. O objetivo é consolidar a capacidade de transformar dados em informações estratégicas.  Justificativa Marcus , estou recomendando esta ação para  aprofundar sua análise de dados e relatórios , subsidiando suas decisões com mais  precisão e segurança .
A habilidade de interpretar dados de forma crítica e visualizar informações estratégicas é fundamental para:
 Tomar decisões mais embasadas e eficazes. 
 Identificar tendências, oportunidades e riscos no território de atuação. 
 Comunicar informações complexas de forma simples e impactante. 
 Essa ação consolida sua capacidade de integrar análise de dados à liderança e à gestão estratégica da regional.
  Como Realizar a Ação O participante poderá  optar por realizar uma das opções abaixo, ou ambas , para potencializar seu desenvolvimento:
 ➡ Opção 1: Desenvolvimento Prático Autônomo Construir um painel de indicadores da regional utilizando ferramentas disponíveis: 
 Selecionar dados internos relevantes: 
Ex.: atendimentos realizados, eventos promovidos, taxas de satisfação, evolução de projetos.
 Criar um dashboard simples: 
Usar ferramentas gratuitas como Excel, Power BI Desktop gratuito ou Google Data Studio.
Estruturar indicadores visuais (gráficos, tabelas dinâmicas, KPIs).
 Apresentar o painel à liderança  destacando insights estratégicos.
 Objetivo: 
 Aplicar o conceito de análise de dados na prática com recursos próprios e gratuitos.
 ➡ Opção 2: Desenvolvimento Formal (Curso) Participar de um curso estruturado de Power BI básico para aprender técnicas de criação de dashboards e visualizações de dados. 
 Sugestões de cursos: 
 Microsoft Learn – Power BI (Oficial) 
 Fundação Bradesco – Visualizando Dados no Power BI 
 Objetivo: 
 Desenvolver competências técnicas para construção de relatórios dinâmicos e visuais impactantes.
  Sugestões Práticas para o Dia a Dia Atualizar mensalmente o painel de indicadores, identificando tendências e desvios.
 Utilizar gráficos visuais para facilitar a comunicação dos dados em reuniões.
 Priorizar indicadores estratégicos, focando em impacto e resultado.
  Vídeos e Conteúdos de Apoio Introdução ao Power BI – Microsoft Learn (YouTube) 
 Criando um Dashboard Simples no Power BI – YouTube (G4 Educação) 
  Como Comprovar Se realizar o desenvolvimento prático: 
Entregar o painel de indicadores finalizado, acompanhado de um breve relato dos principais insights extraídos.
 Se realizar o curso: 
Apresentar o certificado de conclusão.
 Se optar por realizar ambas as opções: 
Entregar todas as evidências acima, consolidando a prática e a certificação formal.
  Aviso Importante Importante: 
As opções apresentadas são complementares. O participante poderá optar por realizar uma das alternativas, ou ambas, para maximizar seu desenvolvimento em análise de dados e criação de dashboards.
A escolha final do curso e a validação dos registros estarão sujeitas à avaliação da UGP.  Resumo Final 
 Decisões estratégicas são construídas sobre informações sólidas. Ao dominar a arte de transformar dados em insights, você lidera com inteligência, clareza e visão de futuro.
</t>
  </si>
  <si>
    <t>Completar as ações do seu Checklist no PDI do seu Onboarding - Curto Prazo</t>
  </si>
  <si>
    <t xml:space="preserve">  Ação 
  Marcus , sua tarefa é revisar, organizar e concluir todas as ações listadas no seu checklist do PDI de Crossboarding caso ainda não tenha finalizado, priorizando o desenvolvimento de habilidades como gestão de processos, planejamento estratégico e tomada de decisão assertiva. Acesse o checklist no link indicado e vá realizando cada ação com foco e consistência.
   Objetivo 
Essa ação é essencial para garantir que você avance de forma sólida e estratégica no seu desenvolvimento profissional, alinhado com os objetivos traçados pela liderança e pelas competências identificadas no início da sua jornada. Completar o checklist vai estruturar ainda mais sua atuação, trazendo clareza, ritmo e impacto para sua performance.
   Justificativa 
Concluir seu PDI de médio prazo não é apenas uma entrega – é a consolidação de um ciclo de crescimento que fortalece sua base profissional. Ao executar cada uma das ações planejadas, você demonstra protagonismo, responsabilidade e compromisso com sua trajetória. Além disso, essa etapa é crucial para preparar o terreno para novos desafios e oportunidades que exigirão ainda mais visão estratégica e organização.
   Como Fazer – Passo a Passo 
 Acesse seu checklist oficial do PDI Crossboarding  aqui .
 Leia com atenção cada uma das ações previstas para o  curto prazo .
 Organize os itens em uma lista de prioridades, com base nos prazos e demandas do seu dia a dia.
 Para cada item, verifique o que precisa ser feito, como e onde realizar.
 Execute cada ação, registrando seus aprendizados e desafios em um documento ou caderno pessoal.
 Ao concluir uma ação, marque como finalizada no seu controle pessoal.
 Faça uma autoavaliação ao final, refletindo sobre seu progresso.
   Onde Fazer – Ambientes e Ferramentas 
 Documento do PDI disponível online:  Link direto para o PDI 
 Ferramentas de organização pessoal como Google Keep, Trello ou Planner
 Ambiente de trabalho do Sebrae, conforme aplicável às ações
   Como Comprovar 
 Repassar durante os feedbacks de alinhamento quais atividades foram concluídas, enviar para o e-mail relacionamento@ckmtalents.net se preferir também.
</t>
  </si>
  <si>
    <t>Fortalecer relações institucionais e rede de apoio - Médio Prazo</t>
  </si>
  <si>
    <t xml:space="preserve"> Fortalecer Relações Institucionais e Rede de Apoio
 Tipo da ação:  Atividade Prática + Curso Opcional
 Prazo de realização:  Médio Prazo
 Nota: 
Esta ação visa consolidar sua capacidade de articulação externa, complementando o fortalecimento de habilidades de comunicação estratégica e oratória. O objetivo é ampliar a influência institucional por meio da construção ativa de redes de relacionamento.  Justificativa Marcus , esta ação é recomendada para  ampliar sua articulação institucional  e  expandir sua rede de influência  no ecossistema de desenvolvimento local e regional.
Fortalecer essas conexões é essencial para:
 Criar sinergias entre parceiros estratégicos. 
 Compartilhar conhecimentos e boas práticas. 
 Promover projetos colaborativos que beneficiem o território. 
 Essa ação consolida seu protagonismo como articulador de iniciativas transformadoras.
  Como Realizar a Ação O participante poderá  optar por realizar uma das opções abaixo, ou ambas , para fortalecer seu desenvolvimento:
 ➡ Opção 1: Desenvolvimento Prático Autônomo Realizar articulações práticas para fortalecer a rede institucional: 
 Promover reuniões estratégicas  com parceiros locais e regionais.
Exemplos de parceiros: associações comerciais, órgãos públicos, entidades do terceiro setor, universidades, empresas estratégicas.
 Em cada reunião: 
Levantar as principais demandas regionais.
Identificar oportunidades de parceria e projetos conjuntos.
Registrar compromissos e ideias discutidas.
 Participar ativamente de fóruns, eventos e agendas institucionais  que promovam networking e articulação.
 Objetivo: 
 Construir e fortalecer uma rede ativa de parcerias em prol do desenvolvimento regional.
 ➡ Opção 2: Desenvolvimento Formal (Curso) Participar de curso para aprimorar técnicas de comunicação, trabalho em equipe e articulação estratégica: 
 Sugestões de cursos: 
 FGV – Storytelling e Técnicas de Apresentação: Conceitos Gerais de Comunicação 
 Instituto Você Tocantins – Treinamento de Trabalho em Equipe 
 Objetivo: 
 Aprimorar habilidades de comunicação estratégica e cooperação para fortalecer ações colaborativas.
  Sugestões Práticas para o Dia a Dia Realizar ao menos  1 reunião estratégica por mês  com um novo parceiro.
 Identificar e documentar pelo menos  3 oportunidades de projetos conjuntos  durante o período.
 Compartilhar periodicamente resultados de parcerias fortalecidas com a equipe interna.
  Vídeos e Conteúdos de Apoio Como Criar e Fortalecer Redes de Contato – TEDx Talks (YouTube) 
 Networking Estratégico: Mais que Contatos, Conexões Reais – YouTube (G4 Educação) 
  Como Comprovar Se realizar o desenvolvimento prático: 
Relato dos encontros realizados (quem participou, temas discutidos, demandas levantadas).
Registro de parcerias firmadas ou propostas geradas.
 Se realizar o curso: 
Apresentar o certificado de conclusão.
 Se optar por realizar ambas as opções: 
Entregar todas as evidências acima, maximizando o desenvolvimento e o impacto da ação.
  Aviso Importante Importante: 
As opções apresentadas são complementares. O participante poderá optar por realizar uma das alternativas, ou ambas, para potencializar seu desenvolvimento em articulação institucional e construção de redes de apoio.  Resumo Final Grandes transformações acontecem quando unimos forças. Ao fortalecer suas conexões institucionais, você amplia seu impacto, acelera projetos e constrói um futuro melhor para toda a sua região.
</t>
  </si>
  <si>
    <t>Aprimorar escuta ativa e comunicação institucional - Curto Prazo</t>
  </si>
  <si>
    <t xml:space="preserve">
 Aprimorar Escuta Ativa e Comunicação Institucional
 Tipo da ação:  Exercício Prático + Curso Extracurricular
 Prazo de realização:  Curto Prazo
  Justificativa Marcus , esta ação é recomendada para  fortalecer sua comunicação institucional  e seu  posicionamento como porta-voz estratégico  da regional.
Desenvolver habilidades de escuta ativa e comunicação eficaz é essencial para:
 Transmitir mensagens claras e impactantes , conectando-se melhor com o público interno e externo.
 Representar estrategicamente a regional , reforçando sua imagem e credibilidade.
 Melhorar a capacidade de escutar, interpretar e agir com base nas necessidades reais  dos interlocutores.
 Essa competência é fundamental para consolidar sua liderança e ampliar a visibilidade estratégica da unidade.
  Como Realizar a Ação O participante poderá  optar por realizar uma das opções abaixo, ou ambas , para potencializar seu desenvolvimento:
 ➡ Opção 1: Desenvolvimento Prático Autônomo Realizar exercícios práticos semanais para fortalecer a escuta ativa e a comunicação institucional: 
 Exercício 1: 
Gravar semanalmente um  vídeo curto (1-2 minutos)  comunicando uma ação ou conquista da regional, focando em clareza e conexão com o público.
 Exercício 2: 
Aplicar técnicas de  escuta ativa  em reuniões:
Anotar principais pontos discutidos.
Reformular o que o outro disse para validar a compreensão ("Você está dizendo que...").
Refletir sobre comportamentos de escuta e ajustes necessários.
 Exercício 3: 
Criar um  roteiro simples  (máx. 1 página) com uma mensagem institucional simulando uma situação real (ex.: lançamento de projeto, divulgação de resultado).
 Objetivo: 
 Consolidar habilidades de comunicação institucional usando recursos próprios (celular, computador, ferramentas gratuitas).
 ➡ Opção 2: Desenvolvimento Formal (Curso) Participar de um curso específico sobre comunicação institucional e escuta ativa: 
 Sugestões de cursos: 
 ESPM – Comunicação Corporativa e Gestão de Crise 
 SESIRS – Escuta Ativa: Aprenda a Ouvir e Comunicar-se Melhor 
 Objetivo: 
 Aprimorar competências formais de comunicação assertiva e gestão da escuta ativa.
  Sugestões Práticas para o Dia a Dia Aplicar  pausas conscientes  antes de responder durante interações importantes.
 Reformular as falas dos interlocutores para demonstrar escuta ativa.
 Adaptar as mensagens de acordo com o público-alvo e objetivo estratégico.
  Vídeos e Conteúdos de Apoio Comunicação Assertiva na Prática – TEDx (YouTube) 
 Como Melhorar a Escuta Ativa e Comunicação – YouTube (Gustavo Tanaka) 
  Como Comprovar Se realizar o desenvolvimento prático: 
Entregar dois vídeos institucionais gravados.
Apresentar um breve relatório reflexivo sobre práticas de escuta ativa e aprendizados aplicados.
 Se realizar o curso: 
Apresentar o certificado de conclusão.
 Se optar por realizar ambas as opções: 
Entregar todas as evidências acima, potencializando o desenvolvimento e consolidando a prática.
  Aviso Importante Importante: 
As opções apresentadas são complementares. O participante poderá optar por realizar uma das alternativas, ou ambas, para aprofundar seu desenvolvimento.
A escolha final do curso e a aprovação dos registros de desenvolvimento estão sujeitas à avaliação da UGP.  Resumo Final  Uma comunicação estratégica é construída tanto pelo conhecimento quanto pela prática diária. Aprimorar sua escuta ativa e sua capacidade de transmitir mensagens com clareza é o que diferencia líderes que apenas informam daqueles que verdadeiramente conectam.
</t>
  </si>
  <si>
    <t xml:space="preserve">Melhorar a oratória e fala em público - Curto Prazo </t>
  </si>
  <si>
    <t xml:space="preserve">
 Adendo para a ação de  Melhorar Oratória e Fala em Público 
  Melhorar Oratória e Fala em Público Tipo da ação:  Exercício Prático + Curso Extracurricular
 Prazo de realização:  Curto Prazo
 Nota: 
Esta ação é complementar à ação  Aprimorar Escuta Ativa e Comunicação Institucional .
Enquanto a outra ação fortalece a capacidade de escutar ativamente e transmitir mensagens estratégicas, esta ação foca em aprimorar suas habilidades de oratória, presença de palco e influência em apresentações públicas.  Justificativa Marcus , esta ação é recomendada para  aprimorar sua desenvoltura ao falar em público , ampliando sua capacidade de influenciar em apresentações internas e externas.
A habilidade de se comunicar de forma clara e confiante é essencial para:
 Transmitir ideias com impacto , aumentando a credibilidade e a influência na equipe e na organização.
 Engajar públicos diversos , adaptando o tom e a mensagem conforme o contexto.
 Fortalecer sua presença nas reuniões e eventos , tornando-se uma referência em comunicação institucional.
  Como Realizar a Ação O participante poderá  optar por realizar uma das opções abaixo, ou ambas , para potencializar seu desenvolvimento:
 ➡ Opção 1: Desenvolvimento Prático Autônomo Realizar práticas semanais de oratória em ambiente controlado: 
 Exercício 1: 
Gravar semanalmente um  vídeo curto (1-3 minutos)  apresentando um tema institucional, como: projeto da regional, resultados alcançados, eventos futuros.
 Exercício 2: 
Simular apresentações em reuniões internas ou encontros da equipe, utilizando técnicas de:
Postura corporal aberta.
Entonação de voz variada.
Contato visual e pausas estratégicas.
 Exercício 3: 
Pedir feedback de 2 a 3 colegas após cada simulação, focando nos pontos fortes e nas áreas de melhoria.
 Objetivo: 
 Melhorar a segurança e fluidez ao falar em público utilizando recursos próprios e práticas semanais.
 ➡ Opção 2: Desenvolvimento Formal (Curso) Participar de um curso estruturado de oratória e comunicação em público. 
 Sugestões de cursos: 
 SEBRAEPLAY – Oratória Influente 
 SEST SENAT – Comunicação Interpessoal e Atendimento ao Cliente 
 Objetivo: 
 Aprender técnicas de oratória com foco em prática e feedbacks.
 Ampliar a capacidade de improvisação, controle emocional e expressão corporal.
  Sugestões Práticas para o Dia a Dia Treinar apresentações de 3 a 5 minutos em reuniões internas.
 Ensaiar discursos utilizando técnicas de gravação e autoavaliação.
 Utilizar a regra "1 minuto – 1 ideia principal" para manter a fala organizada e fluida.
  Vídeos e Conteúdos de Apoio Como Falar em Público com Segurança – TEDx (YouTube) 
 5 Técnicas para Melhorar sua Oratória – YouTube (G4 Educação) 
  Como Comprovar Se realizar o desenvolvimento prático: 
Entregar duas gravações de apresentações institucionais (1-3 minutos).
Apresentar feedbacks de pelo menos dois colegas ou facilitadores sobre evolução na fala.
 Se realizar o curso: 
Apresentar o certificado de conclusão.
 Se optar por realizar ambas as opções: 
Entregar todas as evidências acima, fortalecendo ainda mais a prática e a certificação formal.
  Aviso Importante Importante: 
As opções apresentadas são complementares. O participante poderá optar por realizar uma das alternativas, ou ambas, para maximizar seu desenvolvimento.
A escolha final do curso e a validação das evidências estarão sujeitas à avaliação da UGP.  Resumo Final Comunicar-se bem é uma habilidade estratégica que transforma ideias em ações. Ao investir no seu desenvolvimento como orador, você inspira, mobiliza e lidera com muito mais impacto!
</t>
  </si>
  <si>
    <t xml:space="preserve">Aprimorar a gestão do tempo - Curto Prazo </t>
  </si>
  <si>
    <t xml:space="preserve">
   Ação 
 Marcus, sua missão nesta ação é aprimorar suas habilidades de gestão do tempo por meio da leitura do livro "Gestão do Tempo – HBR" e da aplicação prática da matriz de prioridades ao longo de 30 dias.​
   Objetivo da Ação 
 O objetivo é otimizar sua agenda, equilibrando demandas operacionais e estratégicas, e aumentar sua eficiência pessoal. Ao final, espera-se que você tenha maior controle sobre suas tarefas e prioridades, resultando em uma rotina de trabalho mais produtiva e menos estressante.​
   Justificativa 
 A gestão eficaz do tempo é fundamental para profissionais que lidam com múltiplas responsabilidades. Ao desenvolver essa competência, você poderá identificar e focar nas atividades que realmente importam, delegar ou eliminar tarefas menos relevantes e, assim, alcançar melhores resultados com menos esforço e desgaste.​
   Como Fazer – Passo a Passo 
 Leitura do Livro "Gestão do Tempo – HBR" :
 Descrição : Este livro oferece práticas recomendadas para organizar prazos, tarefas e cronogramas, ajudando a melhorar a administração do tempo de forma geral.​
 Acesso : O livro está na biblioteca SEBRAE gratuitamente, mas também pode ser adquirido em diversas livrarias online, como  Amazon  e  Magazine Luiza .​
 Aplicação da Matriz de Prioridades (Matriz de Eisenhower) :
 Descrição : A Matriz de Eisenhower é uma ferramenta que auxilia na organização e priorização de tarefas com base em sua urgência e importância.​
 Implementação :
Liste todas as suas tarefas diárias.
Classifique-as em quatro categorias:
Importantes e urgentes.
Importantes, mas não urgentes.
Urgentes, mas não importantes.
Nem urgentes nem importantes.
Priorize as tarefas do primeiro quadrante e planeje as do segundo.
Delegue ou elimine as tarefas dos quadrantes três e quatro, respectivamente.
 Referência : Para aprofundar seu entendimento sobre a Matriz de Eisenhower, consulte o artigo da  Asana .​
 Monitoramento e Ajustes :
Ao longo dos 30 dias, registre diariamente suas tarefas e como elas se encaixam na matriz.​
Reflita semanalmente sobre a eficácia da ferramenta e faça ajustes conforme necessário para melhor atender às suas necessidades.​
   Onde Fazer – Ambientes e Ferramentas 
 Biblioteca Sebrae : Verifique a disponibilidade do livro para empréstimo.​
 Agenda Digital : Utilize aplicativos como Google Calendar ou Microsoft Outlook para agendar e lembrar das tarefas priorizadas.​
 Reuniões de Planejamento : Aplique a matriz durante o planejamento semanal para alinhar prioridades com a equipe.​
 A pessoa pode sugerir outro formato, desde que alinhado e aprovado pela UGP. 
   Como Comprovar a Ação 
 Relatório Comparativo : Elabore um relatório detalhado comparando sua gestão do tempo antes e depois da aplicação da matriz. Inclua:​
Descrição das mudanças observadas em sua produtividade e eficiência.​
Exemplos específicos de como a matriz ajudou na priorização de tarefas.​
Feedback pessoal sobre a experiência e sugestões para futuras melhorias.​
   Conteúdos de Apoio 
 Artigo :  Matriz de gerenciamento de tempo: como aplicar e quais as vantagens 
 Artigo :  Matriz de Eisenhower: como priorizar os seus afazeres ​
 Artigo :  Matriz de gerenciamento de tempo: importância e como aplicar ​
   Resumo Final 
 Ao investir na leitura do livro "Gestão do Tempo – HBR" e na aplicação prática da Matriz de Eisenhower, você estará desenvolvendo habilidades essenciais para uma gestão do tempo mais eficaz. Essa iniciativa permitirá um melhor equilíbrio entre tarefas operacionais e estratégicas, resultando em maior eficiência pessoal e profissional.​
</t>
  </si>
  <si>
    <t xml:space="preserve">
 1. Justificativa da Participação Esta ação faz parte do Programa de Integridade do Sistema Sebrae e tem como objetivo promover e reforçar a cultura organizacional pautada em ética, responsabilidade e conformidade. A participação de todos os colaboradores é essencial para garantir um ambiente de trabalho íntegro, seguro e alinhado às boas práticas de governança.
 2. Reflexões e Percepções sobre o Curso Durante o curso, foi possível compreender de forma clara a importância da integridade como um valor essencial dentro da organização. Entre os pontos que mais se destacaram, estão:
 A importância da ética nas decisões diárias : Percebi como pequenas atitudes refletem diretamente na reputação institucional.
 O papel da liderança no fortalecimento da cultura de integridade : A postura dos líderes influencia diretamente o comportamento das equipes.
 Canais de denúncia e mecanismos de controle : Conhecer esses instrumentos reforça a confiança no sistema interno e no compromisso com a transparência.
 Consequências do não cumprimento das normas : O curso abordou, de forma objetiva, os riscos e impactos de condutas inadequadas, tanto para a organização quanto para os indivíduos.
</t>
  </si>
  <si>
    <t xml:space="preserve">Praticar feedback estruturado e delegação- Médio Prazo </t>
  </si>
  <si>
    <t xml:space="preserve">
   Ação 
 Marcus, sua missão nesta ação é implementar sessões mensais de feedback estruturado com sua equipe e utilizar uma matriz de delegação para aprimorar a distribuição de tarefas e responsabilidades.​
   Objetivo da Ação 
 Esta ação visa fortalecer a cultura de feedback contínuo e promover a confiança mútua dentro da equipe. Ao estruturar o feedback e delegar responsabilidades de forma clara, espera-se aumentar a maturidade, a eficiência e o engajamento dos colaboradores.​
   Justificativa 
 A prática de feedback estruturado permite que os colaboradores compreendam melhor seus pontos fortes e áreas de melhoria, facilitando o desenvolvimento pessoal e profissional. Paralelamente, uma delegação eficaz, apoiada por uma matriz de delegação, assegura que as tarefas sejam distribuídas de acordo com as competências e interesses da equipe, promovendo autonomia e responsabilidade.​
   Como Fazer – Passo a Passo 
 Implementação de Feedback Estruturado :
 Preparação : Agende reuniões mensais individuais com cada membro da equipe, reservando um ambiente privado e tranquilo.​
 Utilização de Formulários de Feedback : Desenvolva um formulário padronizado para guiar as sessões de feedback, garantindo que todos os pontos relevantes sejam abordados. Exemplos de formulários podem ser encontrados  https://g.co/kgs/8SMeHz6 .​
 Condução das Sessões : Durante as reuniões, forneça feedbacks específicos e construtivos, destacando comportamentos observáveis e seus impactos. Utilize modelos estruturados, como o SCI (Situação, Comportamento, Impacto), para organizar o feedback de forma clara. Mais informações sobre o modelo SCI estão disponíveis  https://formulario-mre.serpro.gov.br/sci/pages/web/ui/#/cidadao-nacionalidade 
 Registro : Documente os principais pontos discutidos e os planos de ação acordados para acompanhamento futuro.​
 Utilização da Matriz de Delegação :
 Identificação de Tarefas : Liste todas as tarefas e responsabilidades da equipe, classificando-as com base na importância e urgência.
 Avaliação da Equipe : Analise as competências e a disposição de cada membro para assumir determinadas responsabilidades.​
 Construção da Matriz : Crie uma matriz de delegação que relacione as tarefas às pessoas responsáveis, definindo claramente os níveis de autoridade e autonomia. Um guia detalhado sobre como elaborar essa matriz pode ser encontrado  https://formulario-mre.serpro.gov.br/sci/pages/web/ui/#/cidadao-nacionalidade .​
 Implementação e Acompanhamento : Comunique as responsabilidades delegadas à equipe, fornecendo o suporte necessário e monitorando o progresso regularmente.​
   Onde Fazer – Ambientes e Ferramentas 
 Reuniões com a Equipe : Realize as sessões de feedback em salas de reunião que proporcionem privacidade e conforto.​
 Ferramentas para Matriz de Delegação : Utilize softwares de gestão de tarefas do SEBRAE para registrar.
 A pessoa pode sugerir outro formato, desde que alinhado e aprovado pela UGP. 
   Como Comprovar a Ação 
 Para comprovar a realização desta ação, você deverá:​
 Registros de Feedback : Apresentar os documentos ou formulários utilizados nas sessões de feedback, incluindo datas, participantes e principais pontos discutidos, e os registros feitos nos sistemas do SEBRAE.
 Documentação da Matriz de Delegação : Fornecer a matriz de delegação desenvolvida, evidenciando a distribuição de tarefas e responsabilidades dentro da equipe.​
   Conteúdos de Apoio 
 Artigo :  Feedback estruturado: O que é e como montar um? ​ Carreira Profissional+3Feedz+3Feedz+3 
 Artigo :  10 melhores modelos de delegação de autoridade para uma gestão eficiente ​ ClickUp 
 Artigo :  Como dar feedback para a equipe: 7 dicas práticas ​ Portal Sebrae - Sebrae 
   Resumo Final 
 Ao implementar sessões regulares de feedback estruturado e utilizar uma matriz de delegação, você promoverá uma cultura de comunicação aberta e eficiente, além de otimizar a distribuição de tarefas dentro da equipe. Essas práticas contribuirão para o desenvolvimento contínuo dos colaboradores e para o aumento da produtividade e satisfação no ambiente de trabalho.​
</t>
  </si>
  <si>
    <t xml:space="preserve">Aplicar metodologias ágeis em projetos - Médio Prazo </t>
  </si>
  <si>
    <t xml:space="preserve">
   Ação 
Marcus, sua missão nesta ação é realizar o curso  “Soluções Ágeis”  do Sebrae e aplicar os conceitos aprendidos em um  projeto piloto  dentro da regional. A proposta é testar e adaptar uma metodologia ágil com foco em entregas rápidas, colaboração contínua e melhoria constante.
   Objetivo da Ação 
Incorporar metodologias ágeis na rotina da regional permitirá mais adaptabilidade, inovação e organização. Essa abordagem fortalece a resposta rápida às mudanças, aumenta o engajamento da equipe e contribui para entregas com mais valor e qualidade.
   Justificativa 
O uso de metodologias ágeis vai além da gestão de tarefas: ele representa uma mudança de mentalidade organizacional. Ao liderar esse processo, você estará incentivando uma cultura mais proativa, colaborativa e inovadora. Além disso, a ação desenvolve competências como  Decisões Ágeis ,  Gestão Colaborativa ,  Mentalidade Sistêmica  e  Foco em Resultados .
   Como Fazer – Passo a Passo 
   Práticas alternativas e/ou complementares 
 Realize o curso gratuito “Soluções Ágeis”  do Sebrae:
  Curso – Soluções Ágeis | Portal Sebrae 
Carga horária: 24h
Modalidade: Online e gratuito
Prazo para conclusão: 30 dias
 Escolha um projeto interno para aplicar a metodologia ágil :
Pode ser uma entrega estratégica, uma melhoria de processo ou implementação de um novo produto/serviço.
 Utilize uma ferramenta colaborativa (como o Miro)  para mapear:
Backlog de tarefas
Sprints quinzenais
Papéis da equipe
  Miro – ferramenta para quadros ágeis 
 Implemente e registre as etapas :
Faça reuniões de alinhamento (dailies curtas)
Revise os resultados a cada sprint
Promova retrospectivas para identificar melhorias
   Onde Fazer – Ambientes e Ferramentas 
  Portal Sebrae:  https://sebrae.com.br/sites/PortalSebrae/cursosonline/solucoes-ageis,5e230ed61a612810VgnVCM100000d701210aRCRD 
  Plataforma Miro para acompanhamento do projeto:  https://miro.com 
  Projeto piloto na própria regional
 Você pode sugerir outro formato, desde que alinhado e aprovado pela UGP. 
   Como Comprovar a Ação 
 Certificado de conclusão do curso “Soluções Ágeis”
 Cronograma/documento do projeto piloto com:
Metodologia utilizada
Tarefas distribuídas em sprints
Reuniões de acompanhamento
Resultados parciais e ajustes feitos
   Conteúdos de Apoio (links funcionais) 
  Artigo: Metodologias ágeis podem ajudar seu negócio a enfrentar desafios | Sebrae
  Vídeo explicativo: Como funcionam as Metodologias Ágeis – Sebrae
  Episódio: Transforme sua Empresa com Metodologias Ágeis#18-  https://youtu.be/lN_SXDDegZQ 
   Resumo Final 
Ao aplicar metodologias ágeis, Marcus, você estará introduzindo mais ritmo, clareza e adaptabilidade na gestão da regional. Esse passo fortalece a cultura de inovação e engajamento com entregas mais eficientes. Liderar essa prática te posiciona como facilitador de mudanças e promotor de resultados mais consistentes.
</t>
  </si>
  <si>
    <t xml:space="preserve">Aprimorar Gestão de Relacionamento com Clientes via CRM - Medio Prazo </t>
  </si>
  <si>
    <t xml:space="preserve">
 AÇÃO: Aprimorar Gestão de Relacionamento com Clientes via CRM 
  JUSTIFICATIVA:  Esta ação visa fortalecer a gestão e fidelização de clientes, utilizando ferramentas de CRM de forma estratégica, atendendo ao desejo de desenvolvimento declarado pela colaboradora. Além disso, contribui diretamente para o atendimento das necessidades de desenvolvimento identificadas no DISC e no PDC da colaboradora, como aprimorar comunicação persuasiva, gestão de conflitos, fluência verbal, análise de problemas, adaptação a mudanças, planejamento eficiente e persistência.
 COMO REALIZAR: 
 Realizar curso relacionado ao tema  em plataformas como:
 Sebrae 
 Udemy 
 Escola Conquer 
 Alternativamente , ler um livro ou assistir a um TED Talk sobre gestão de relacionamento com clientes e CRM.
 Aplicar os conhecimentos  adquiridos utilizando ferramentas de CRM no trabalho, como Salesforce, HubSpot ou Pipedrive.
 Buscar feedback  de pares ou liderança sobre a utilização do CRM e os resultados obtidos.
 Revisar periodicamente o progresso  e ajustar as práticas conforme necessário para melhorar a gestão de relacionamentos e fidelização de clientes.
 ONDE FAZER: 
 Alura 
 Udemy 
 Sebrae 
 COMO COMPROVAR: 
 Certificado de conclusão de curso.
 Demonstração da utilização efetiva do CRM em processos internos, incluindo exemplos de melhoria no relacionamento e fidelização de clientes.
</t>
  </si>
  <si>
    <t xml:space="preserve"> Fortalecer Habilidades de Empatia e Escuta Ativa - Médio Prazo</t>
  </si>
  <si>
    <t xml:space="preserve"> AÇÃO: FORTALECER HABILIDADES DE EMPATIA E ESCUTA ATIVA 
   OBJETIVO:  Desenvolver e fortalecer competências comportamentais relacionadas à empatia, escuta ativa e atendimento humanizado, promovendo interações mais eficazes com clientes e equipes.
  JUSTIFICATIVA: 
Esta ação visa aprimorar a qualidade do relacionamento interpessoal, essencial para ambientes colaborativos e centrados no cliente. Também responde às necessidades de desenvolvimento identificadas no DISC e no PDC da colaboradora, como comunicação persuasiva, gestão de conflitos, fluência verbal, análise de problemas, adaptação a mudanças, planejamento eficiente e persistência.
  COMO REALIZAR: 
 Realizar cursos  sobre empatia, escuta ativa e atendimento humanizado em plataformas como:
 Sebrae: O bom líder escuta mais do que fala. Conheça a escuta ativa 
 Udemy: O Poder da Escuta Ativa: Pare de Ouvir e Comece a Escutar 
 Escola Conquer: Curso Gratuito Inteligência Emocional 4.0 
 Ler livros  sobre o tema, como:
 Como Fazer Amigos e Influenciar Pessoas de Dale Carnegie 
 Comunicação Não-Violenta de Marshall Rosenberg 
 Assistir a TED Talks  como: 
 O Poder de Escutar | William Ury | TED Talks 
 Aplicar os conhecimentos  adquiridos em atividades práticas no trabalho, utilizando técnicas como escuta reflexiva, validação emocional e perguntas abertas. 
 Buscar feedback  contínuo de colegas e gestores sobre o impacto da escuta e empatia nas interações. 
 Avaliar periodicamente  os resultados e ajustar os comportamentos conforme necessário. 
  ONDE REALIZAR / ONDE PROCURAR: 
 Sebrae ,  Udemy ,  Escola Conquer 
 Livros em  Amazon ,  Kindle , bibliotecas ou livrarias 
 TED Talks em  YouTube  e  TED.com 
  COMO COMPROVAR: 
 Certificado de participação nos cursos 
 Relato documentado de melhoria percebida por superiores no atendimento ao cliente ou nas interações com a equipe 
</t>
  </si>
  <si>
    <t>Melhorar Organização Pessoal e Gestão do Tempo - Curto Prazo</t>
  </si>
  <si>
    <t xml:space="preserve">   AÇÃO: MELHORAR ORGANIZAÇÃO PESSOAL E GESTÃO DO TEMPO 
   OBJETIVO:  Desenvolver competências relacionadas à organização, priorização de tarefas e otimização da rotina de trabalho.
  JUSTIFICATIVA: 
Essa ação é indicada com base nas necessidades identificadas no DISC e no PDC da colaboradora, visando o aprimoramento da comunicação persuasiva, gestão de conflitos, fluência verbal, análise de problemas, adaptação a mudanças, planejamento eficiente e persistência. A melhoria da organização pessoal e da gestão do tempo será fundamental para o desenvolvimento global da colaboradora, impactando diretamente sua performance e produtividade.
  COMO REALIZAR: 
 Realizar cursos sobre organização e gestão do tempo em plataformas como Sebrae, Udemy ou Escola Conquer.
 Ler livros sobre o tema, como  "Essencialismo: A disciplinada busca por menos"  ou  "A tríade do tempo" .
 Assistir a TED Talks como “Como ganhar controle do seu tempo livre” de Laura Vanderkam.
 Aplicar os conhecimentos adquiridos em atividades práticas no trabalho, utilizando ferramentas como listas de tarefas, Matriz de Eisenhower ou Técnica Pomodoro.
 Buscar feedback de colegas e líderes sobre os avanços percebidos.
 Revisar periodicamente o progresso e adaptar práticas conforme necessário.
  ONDE REALIZAR / ONDE PROCURAR: 
 Sebrae, Udemy, Escola Conquer
 Amazon, Kindle, bibliotecas ou livrarias
 YouTube, TED.com
  COMO COMPROVAR: 
 Certificados dos cursos
 Plano semanal de organização pessoal
 Feedbacks registrados e autoavaliação
</t>
  </si>
  <si>
    <t xml:space="preserve"> Participar de Evento sobre Inovação (ELI Summit ou Similar) -Medio Prazo</t>
  </si>
  <si>
    <t xml:space="preserve"> AÇÃO: PARTICIPAR DE EVENTO SOBRE INOVAÇÃO (ELI SUMMIT OU SIMILAR)  OBJETIVO: Ampliar a visão sobre inovação, tendências emergentes e transformação digital, conforme desejo de participação em eventos manifestado.​
  JUSTIFICATIVA: Esta ação visa proporcionar à colaboradora uma imersão em ambientes de inovação, permitindo o contato com novas ideias, tecnologias e práticas de mercado. Além disso, contribui para o desenvolvimento de competências identificadas no DISC e no PDC, como comunicação persuasiva, gestão de conflitos, fluência verbal, análise de problemas, adaptação a mudanças, planejamento eficiente e persistência.​
  COMO REALIZAR: Identificar e inscrever-se em eventos relevantes sobre inovação , como:
 ELI Summit 
 Inovabra Habitat 
Eventos promovidos pelo  Sebrae ​ Base Educom 
 Participar ativamente das atividades do evento , como palestras, workshops e painéis de discussão.
 Registrar os principais aprendizados e insights  obtidos durante o evento.
 Compartilhar os conhecimentos adquiridos com a equipe , por meio de apresentações ou relatórios.
  ONDE REALIZAR / ONDE PROCURAR:
 ELI Summit 
 Inovabra Habitat 
 Sebrae ​
  COMO COMPROVAR: Comprovante de inscrição e participação no evento.
 Relatório ou apresentação dos aprendizados e insights obtidos, compartilhado com a liderança.
</t>
  </si>
  <si>
    <t xml:space="preserve"> Desenvolver Capacidade de Análise de Tendências e Cenários de Mercado - Longo Prazo</t>
  </si>
  <si>
    <t xml:space="preserve"> AÇÃO: DESENVOLVER CAPACIDADE DE ANÁLISE DE TENDÊNCIAS E CENÁRIOS DE MERCADO
  OBJETIVO: Fortalecer a capacidade analítica para antecipar movimentos de mercado e tendências de comportamento do consumidor, promovendo a inovação e o posicionamento estratégico da organização.​
  JUSTIFICATIVA: Esta ação visa aprimorar habilidades analíticas essenciais para identificar e antecipar tendências de mercado, permitindo decisões estratégicas mais eficazes. Além disso, contribui para o desenvolvimento de competências identificadas no DISC e no PDC da colaboradora, como comunicação persuasiva, gestão de conflitos, fluência verbal, análise de problemas, adaptação a mudanças, planejamento eficiente e persistência.​
  COMO REALIZAR: Realizar cursos sobre análise de tendências , como:
 Tendências: o futuro do seu negócio – Sebrae 
 Séries Temporais e Análises Preditivas: O Curso Completo – Udemy 
 Marketing Analytics: desenvolvendo agentes de IA – Alura ​
 Acompanhar relatórios de tendências  em sites como:
 TrendWatching 
 Boletins de Impacto e Tendências Setoriais – Sebrae ​
 Elaborar um relatório de tendências  aplicáveis ao seu setor de atuação, utilizando insights obtidos nos cursos e relatórios acompanhados.
 Apresentar essas tendências em reuniões de equipe , promovendo discussões sobre possíveis aplicações e impactos no negócio.
 Identificar e aplicar insights de tendências  em projetos e propostas, monitorando os resultados e ajustando estratégias conforme necessário.
  ONDE REALIZAR / ONDE PROCURAR: Cursos: 
 Sebrae 
 Udemy 
 Alura ​
 Relatórios de Tendências: 
 TrendWatching 
 Boletins de Impacto e Tendências Setoriais – Sebrae ​
  COMO COMPROVAR: Apresentar certificado de conclusão dos cursos realizados.
 Elaborar e compartilhar um relatório de tendências aplicáveis ao setor de atuação, demonstrando a aplicação prática dos conhecimentos adquiridos.
</t>
  </si>
  <si>
    <t>2026-02-09</t>
  </si>
  <si>
    <t xml:space="preserve">Estimular Criatividade para Geração de Novas Soluções -Médio Prazo </t>
  </si>
  <si>
    <t xml:space="preserve"> AÇÃO: ESTIMULAR CRIATIVIDADE PARA GERAÇÃO DE NOVAS SOLUÇÕES
  OBJETIVO: Ampliar a capacidade de criação de soluções inovadoras no ambiente de trabalho, estimulando a criatividade como resposta a desafios e tendências de mercado.
  JUSTIFICATIVA: Esta ação contribui diretamente para o desenvolvimento de competências mapeadas no DISC e no PDC da colaboradora, como comunicação persuasiva, gestão de conflitos, fluência verbal, análise de problemas, adaptação a mudanças, planejamento eficiente e persistência. Estimular a criatividade favorece a solução de problemas de maneira mais ágil e eficiente, promovendo um ambiente inovador e adaptável.
  COMO REALIZAR: Realizar cursos de criatividade e solução de problemas , como:
Curso Técnicas de Criatividade para Resolução de Problemas – Sebrae
Criatividade para Resolução de Problemas e Inovação – Udemy
Curso Criatividade e Inovação – Escola Conquer
 Assistir ao TED Talk :
Elizabeth Gilbert – “Como a criatividade funciona” (legendado)
 Participar de oficinas e dinâmicas de brainstorming , internas ou externas, com foco na geração de ideias inovadoras para desafios reais do trabalho.
 Criar um banco de ideias , onde sejam registradas soluções criativas e melhorias aplicáveis ao cotidiano profissional.
 Aplicar ao menos uma dessas ideias em um projeto  e monitorar seus resultados.
 Compartilhar as soluções com a equipe , promovendo um ambiente colaborativo e incentivando o pensamento criativo coletivo.
  ONDE REALIZAR / ONDE PROCURAR: Sebrae 
 Udemy 
 Escola Conquer 
 TED – Elizabeth Gilbert
  COMO COMPROVAR: Certificado do curso realizado.
 Apresentação de ao menos uma ideia inovadora aplicada no trabalho e descrição dos seus resultados práticos.
</t>
  </si>
  <si>
    <t>2026-01-20</t>
  </si>
  <si>
    <t xml:space="preserve">Desenvolver Habilidades de Comunicação e Apresentação Profissional- Médio Prazo </t>
  </si>
  <si>
    <t xml:space="preserve">
 AÇÃO: Desenvolver Habilidades de Comunicação e Apresentação Profissional 
  JUSTIFICATIVA:  Esta ação visa potencializar a capacidade de comunicação clara, assertiva e envolvente, fortalecendo a habilidade de realizar apresentações de alto impacto, conforme o interesse declarado pela colaboradora. Além disso, contribui diretamente para o atendimento das necessidades de desenvolvimento identificadas no DISC e no PDC, como aprimorar a comunicação persuasiva, gestão de conflitos, fluência verbal, análise de problemas, adaptação a mudanças, planejamento eficiente e persistência.
 COMO REALIZAR: 
 Realizar curso relacionado ao tema  em plataformas como:
 Sebrae 
 Udemy 
 Escola Conquer 
 Alternativamente , ler um livro relevante ou assistir a um TED Talk.
 Aplicar os conhecimentos  adquiridos em atividades práticas no trabalho, como apresentações de equipe ou reuniões.
 Buscar feedback  de pares ou liderança sobre a aplicação das habilidades.
 Revisar periodicamente o progresso  e ajustar as práticas conforme necessário.
 ONDE FAZER: 
 Dale Carnegie Course
 Escola Conquer 
 Udemy 
 TED Talks
 Livros como "Como Falar em Público e Influenciar Pessoas" de Dale Carnegie
 COMO COMPROVAR: 
 Certificado de conclusão do curso.
 Apresentação prática realizada em ambiente interno, com feedback de colegas e líderes sobre o impacto e a aplicação das novas habilidades
</t>
  </si>
  <si>
    <t>Aprimorar Técnicas de Negociação e Vendas - Médio prazo</t>
  </si>
  <si>
    <t xml:space="preserve">
 AÇÃO: Aprimorar Técnicas de Negociação e Vendas 
  JUSTIFICATIVA:  Esta ação visa desenvolver habilidades práticas de negociação, técnicas de fechamento de vendas e relacionamento comercial, conforme o interesse manifestado pela colaboradora. Além disso, contribui diretamente para o atendimento das necessidades de desenvolvimento identificadas no DISC e no PDC, como aprimorar comunicação persuasiva, gestão de conflitos, fluência verbal, análise de problemas, adaptação a mudanças, planejamento eficiente e persistência.
 COMO REALIZAR: 
 Realizar curso relacionado ao tema  em plataformas como:
 Sebrae
 Udemy
 Escola Conquer 
 Alternativamente , ler um livro relevante ou assistir a um TED Talk sobre técnicas de negociação e vendas.
 Aplicar os conhecimentos  adquiridos em atividades práticas no trabalho, como negociações com clientes ou parceiros.
 Buscar feedback  de pares ou liderança sobre a aplicação das habilidades de negociação.
 Revisar periodicamente o progresso  e ajustar as práticas conforme necessário para melhorar os resultados nas negociações.
 ONDE FAZER: 
 Sebrae 
 Escola Conquer 
 Udemy 
 COMO COMPROVAR: 
 Certificado de conclusão de curso.
 Relato de aplicação prática em negociações reais, incluindo resultados obtidos e feedback de clientes ou lideranças.
</t>
  </si>
  <si>
    <t xml:space="preserve"> Desenvolver Capacidade de Análise de Tendências e Mercado - Medio Prazo </t>
  </si>
  <si>
    <t xml:space="preserve">
 AÇÃO: Desenvolver Capacidade de Análise de Tendências e Mercado 
  JUSTIFICATIVA:  Esta ação visa ampliar a capacidade analítica sobre tendências de mercado e comportamento do consumidor, conforme interesse indicado pela colaboradora. Além disso, contribui diretamente para o desenvolvimento de competências identificadas no DISC e no PDC, como comunicação persuasiva, gestão de conflitos, fluência verbal, análise de problemas, adaptação a mudanças, planejamento eficiente e persistência.
 COMO REALIZAR: 
 Realizar curso de Análise de Tendências e Mercado  em plataformas como:
 Sebrae 
 Udemy 
 Alura 
 Coursera 
 Alternativamente , acompanhar publicações e relatórios em sites especializados, como:
 TrendWatching 
Sebrae Insights
 Elaborar um relatório de tendências  com foco nas mais relevantes para o setor de atuação da colaboradora.
 Apresentar as tendências  mapeadas em reuniões de equipe, promovendo trocas e validações com colegas.
 Aplicar insights  extraídos das tendências em projetos internos, propostas comerciais ou melhorias nos processos.
 ONDE FAZER: 
 Sebrae 
 Alura 
 Coursera 
 COMO COMPROVAR: 
 Certificado de conclusão do curso realizado.
 Relatório escrito de análise de tendências aplicáveis ao trabalho, com evidências de aplicação prática em projetos ou apresentações.
</t>
  </si>
  <si>
    <t>Leitura do livro “Gestão do Tempo para Mulheres Ocupadas”</t>
  </si>
  <si>
    <t xml:space="preserve">Justificativa A habilidade de administrar o tempo de forma eficaz é essencial para alcançar equilíbrio entre vida pessoal e profissional, principalmente diante da multiplicidade de papéis que muitas mulheres exercem. A leitura do livro  “Gestão do Tempo para Mulheres Ocupadas” , de Carolina Prudente Medeiros e José Rafael Medeiros Filho, oferece ferramentas práticas e estratégias adaptadas à realidade feminina, promovendo mais autonomia, produtividade e bem-estar. Essa ação contribui diretamente para o fortalecimento da organização pessoal, da assertividade e da inteligência emocional no dia a dia profissional.
 Como Realizar a Ação Opção Única: Leitura Reflexiva e Aplicada do Livro Etapas sugeridas: 
 Adquirir o livro em formato físico ou digital. Verifique a disponibilidade em livrarias online, bibliotecas ou plataformas de leitura.
 Organizar uma rotina de leitura semanal (ex: 2 capítulos por semana) para garantir conclusão dentro do prazo.
 Durante a leitura, manter um caderno de anotações com:
Dificuldades pessoais de gestão do tempo identificadas.
Estratégias propostas no livro que mais fazem sentido para sua realidade.
Compromissos de mudança de hábito (por exemplo: uso de agenda, blocos de tempo, técnicas de priorização).
 Ao final da leitura, elaborar um resumo com os principais aprendizados e listar 3 práticas que serão implementadas no dia a dia.
 Sugestões Práticas para o Dia a Dia Use uma ferramenta de planejamento semanal (agenda, planner ou aplicativo).
 Bloqueie na rotina períodos de leitura, foco e autocuidado.
 Reserve 10 minutos por dia para revisar prioridades e redefinir metas diárias.
 Vídeos e Conteúdos de Apoio Vídeo:  Gestão de tempo com foco no que é importante  – Laura Vanderkam (TED Talks)
 Vídeo:  Como transformar o estresse em seu amigo  – Kelly McGonigal (TED Talks)
 Como Comprovar Apresentar um resumo reflexivo contendo:
 Principais aprendizados da leitura.
 Estratégias de gestão do tempo identificadas.
 Mudanças práticas que serão implementadas em sua rotina.
 O documento pode ser entregue em formato de texto, apresentação visual (ex: painel, mural digital) ou vídeo curto (até 5 minutos).Resumo Final
 Ler é uma forma poderosa de desenvolver-se. Ao refletir sobre sua gestão do tempo, você assume o protagonismo da sua rotina e fortalece sua capacidade de realizar com equilíbrio e propósito.
</t>
  </si>
  <si>
    <t>Elaborar uma sequência de três comunicados internos com linguagem clara e educativa - curto prazo</t>
  </si>
  <si>
    <t xml:space="preserve">AÇÃO 1: ELABORAR UMA SEQUÊNCIA DE TRÊS COMUNICADOS INTERNOS COM LINGUAGEM CLARA E EDUCATIVA OBJETIVO: 
  Produzir comunicados internos que transmitam temas de compliance com clareza e linguagem acessível, fortalecendo a cultura de integridade da organização. 
 JUSTIFICATIVA: 
Michele, seu papel como difusora da cultura de integridade é fundamental. No entanto, muitos temas técnicos de compliance ainda geram dúvidas entre os colaboradores. Criar comunicados curtos, objetivos e didáticos contribuirá para ampliar a compreensão e o engajamento das equipes em torno das boas práticas institucionais.
 COMO REALIZAR (FERRAMENTAS QUE PODERÃO SER UTILIZADAS): 
 Selecionar três temas recorrentes de compliance que ainda geram dúvidas entre os colegas (ex: conflito de interesses, uso do canal de denúncia, integridade na contratação de fornecedores);
 Redigir um comunicado curto (até 1 página) para cada tema, com linguagem simples, tom educativo e, se possível, elementos visuais (ícones, destaques);
 Testar a clareza dos textos com um colega fora da área técnica;
 Armazenar os comunicados em uma pasta pessoal ou na rede da equipe, para posterior uso em campanhas internas ou treinamentos.
 ONDE REALIZAR: 
Durante o expediente, utilizando  Word, PowerPoint ou ferramentas de design simples  (ex: Canva), com base no conteúdo da  UGE e cartilhas da CGU .
 MATERIAL DE APOIO: 
Modelos de e-mails anteriores da UGE, cartilhas da CGU, materiais de campanhas internas, referências de comunicação institucional.
 COMO COMPROVAR: 
  Apresentação dos três comunicados finalizados , com uma  breve justificativa sobre o público-alvo de cada um e proposta de aplicação  (ex: campanha por e-mail, quadro de avisos, treinamento introdutório).
 AÇÃO 2 (OPCIONAL): CRIAR UM BANCO PESSOAL DE ANALOGIAS PARA EXPLICAR TEMAS TÉCNICOS OBJETIVO: 
  Facilitar a compreensão de temas técnicos da área de compliance por meio de analogias criativas e acessíveis. 
 JUSTIFICATIVA: 
Recorrer a analogias é uma estratégia eficaz para traduzir conceitos técnicos para públicos diversos. Essa prática pode ser especialmente útil em treinamentos, atendimentos e na comunicação informal com outras áreas, tornando o conteúdo mais próximo e compreensível.
 COMO REALIZAR (FERRAMENTAS QUE PODERÃO SER UTILIZADAS): 
 Escolher temas técnicos da rotina da UGE e associá-los a situações cotidianas simples e conhecidas;
Exemplo: “Compliance é como um GPS — ele mostra o caminho mais seguro, mas cabe a você decidir seguir ou não”;
 Registrar essas analogias em um caderno físico ou digital (Word, Excel, Notion, etc.);
 Testar algumas analogias em interações com colegas e anotar quais tiveram boa aceitação ou facilitaram o entendimento.
 ONDE REALIZAR: 
Individualmente, como exercício de criatividade e comunicação. Pode ser feito em momentos de pausa, ao revisar materiais técnicos ou durante a preparação de apresentações.
 MATERIAL DE APOIO: 
TED Talks, podcasts, artigos sobre comunicação didática, experiências pessoais e vivências cotidianas no Sebrae.
 COMO COMPROVAR: 
  Entrega de um pequeno documento com pelo menos 5 analogias desenvolvidas , incluindo  uma breve descrição de quando cada uma poderia ser utilizada  (ex: durante onboarding, treinamentos ou atendimentos técnicos).
</t>
  </si>
  <si>
    <t>Aplicação semanal do Copilot para otimização de atividades da rotina - curto prazo</t>
  </si>
  <si>
    <t xml:space="preserve">AÇÃO 1: UTILIZAR SEMANALMENTE O COPILOT PARA OTIMIZAR ATIVIDADES DA ROTINA OBJETIVO: 
  Aplicar a inteligência artificial generativa como ferramenta de apoio à produtividade, utilizando o Copilot semanalmente em atividades técnicas da UGE. 
 JUSTIFICATIVA: 
Michele, considerando o volume de tarefas e a necessidade de foco em atividades mais estratégicas, utilizar ferramentas como o Copilot pode ajudar a automatizar partes da rotina, como revisões de texto, sugestões de indicadores ou estruturação de conteúdos. Isso libera tempo para decisões mais analíticas e agrega qualidade ao trabalho final.
 COMO REALIZAR (FERRAMENTAS QUE PODERÃO SER UTILIZADAS): 
 Criar o hábito de usar o Copilot semanalmente para ao menos uma das seguintes tarefas:
Revisão de textos técnicos
Sugestão de indicadores de desempenho
Estruturação de apresentações
Simulação de perguntas para treinamentos ou reuniões
 Comparar o tempo e o resultado obtido com o que seria produzido manualmente;
 Registrar os resultados de cada uso, com destaque para impactos percebidos em agilidade, clareza e profundidade;
 Após 4 semanas, realizar uma avaliação simples sobre a utilidade da ferramenta no seu dia a dia.
 ONDE REALIZAR: 
No ambiente de trabalho, utilizando o  Copilot  em computador ou celular.
 MATERIAL DE APOIO: 
Guias rápidos de uso do Copilot, disponíveis gratuitamente na internet ou por meio da troca de experiências com colegas da equipe.
 COMO COMPROVAR: 
  Registro de quatro aplicações da ferramenta , com  descrição da tarefa, uso do Copilot e impacto percebido , como agilidade, melhoria do conteúdo ou ganho de tempo.
 AÇÃO 2 (OPCIONAL): CRIAR E MANTER UMA LISTA PESSOAL DE PROMPTS ÚTEIS PARA A ROTINA OBJETIVO: 
  Organizar uma base personalizada de comandos (prompts) eficazes que ajudem a agilizar o uso do Copilot nas demandas da UGE. 
 JUSTIFICATIVA: 
Aproveitar melhor a inteligência artificial requer prática e uma boa formulação de perguntas. Ter uma lista pessoal de prompts bem estruturados permite otimizar o uso da ferramenta, reduzir retrabalho e garantir respostas mais precisas às necessidades do seu dia a dia.
 COMO REALIZAR (FERRAMENTAS QUE PODERÃO SER UTILIZADAS): 
 Criar uma planilha simples ou arquivo digital onde serão salvos os prompts mais eficazes testados;
 Classificar os prompts por temas (ex: “melhorar texto”, “simular perguntas”, “analisar dados”, “planejar apresentação”);
 Atualizar a lista a cada novo uso bem-sucedido da ferramenta, incluindo uma breve anotação sobre em que contexto aquele prompt foi útil.
 ONDE REALIZAR: 
Atividade individual, utilizando Excel, Word ou bloco de notas, conforme preferência, e acesso ao  Copilot .
 MATERIAL DE APOIO: 
Modelos de prompts disponíveis em sites especializados, vídeos no YouTube ou experiências compartilhadas por colegas.
 COMO COMPROVAR: 
  Apresentação da lista pessoal de prompts criada , contendo  ao menos 5 comandos úteis , organizados por tipo de tarefa, com  exemplo de uso prático  no contexto da UGE
</t>
  </si>
  <si>
    <t>Participar do 12º Congresso Internacional de Compliance</t>
  </si>
  <si>
    <t xml:space="preserve">Justificativa 
O 12º Congresso Internacional de Compliance representa uma oportunidade ímpar de atualização e aprofundamento em temas estratégicos como integridade corporativa, combate à corrupção, riscos regulatórios, ESG e governança. Participar deste evento contribui diretamente para o fortalecimento de uma cultura organizacional ética e responsável, alinhada aos padrões de excelência do Sebrae. Para profissionais envolvidos em processos administrativos, jurídicos, contratuais ou estratégicos, essa imersão é essencial para ampliar repertório técnico, conectar-se a boas práticas e gerar valor público com maior segurança e eficiência.
 Como Realizar a Ação 
 Inscreva-se no site oficial do 12º Congresso Internacional de Compliance.
 Organize sua agenda para participar ao vivo ou assistir às gravações disponíveis, se houver.
 Durante o evento, tome notas dos principais insights, palestras e discussões relevantes para sua atuação.
 Após o congresso, elabore um pequeno relatório ou resumo destacando:
Os principais aprendizados;
Aplicações possíveis no contexto institucional;
Reflexões sobre boas práticas observadas.
 Como Comprovar 
Envie o certificado de participação no Congresso ou, se não houver certificado, um relatório reflexivo com no mínimo 1 página, contendo os tópicos destacados acima.
 Resumo Final 
Aproveite essa oportunidade de excelência para expandir seu olhar sobre integridade, riscos e governança — pilares essenciais para qualquer organização que deseja ser relevante, ética e inovadora no cenário atual.
</t>
  </si>
  <si>
    <t>Participar da Oficina Técnica de Due Diligence de Integridade</t>
  </si>
  <si>
    <t xml:space="preserve">Justificativa A participação na Oficina Técnica de Due Diligence de Integridade  permitirá o aprofundamento prático sobre a aplicação da Resolução CDN nº 520/2024 – Política de Due Diligence. 
 Como Realizar a Ação Comparecer à  Oficina Técnica de Due Diligence de Integridade , no dia 01/10/2025, em Brasília/DF.
 Participar integralmente das atividades propostas, com foco nos estudos de caso, simulações e debates técnicos.
 Registrar os principais aprendizados e encaminhamentos para futura aplicação no contexto do Sebrae Tocantins.
 Como Comprovar Apresentar o  certificado de participação emitido pela oficina  ou declaração oficial da organização do evento.
</t>
  </si>
  <si>
    <t>Implementar rotina semanal de planejamento e revisão com base na metodologia “Revisão Semanal” -curto prazo</t>
  </si>
  <si>
    <t xml:space="preserve">AÇÃO 1: IMPLEMENTAR ROTINA SEMANAL DE PLANEJAMENTO E REVISÃO COM BASE NA METODOLOGIA “REVISÃO SEMANAL” OBJETIVO: 
Adotar uma prática leve e consistente de organização semanal para melhorar a produtividade e o foco, com base em princípios do método GTD (Getting Things Done).
 JUSTIFICATIVA: 
Michele, com base nos desafios mencionados no seu questionário (volume de tarefas e limitação de tempo), estruturar uma  rotina simples de planejamento e revisão  pode aumentar sua  clareza, foco e controle das prioridades , sem causar sobrecarga. A técnica da Revisão Semanal é usada por profissionais do mundo todo para alinhar ações e reduzir o estresse.
 COMO REALIZAR (FERRAMENTAS QUE PODERÃO SER UTILIZADAS): 
 Escolha um  dia fixo da semana  para fazer sua revisão (sugestão:  sexta-feira no final do dia ou segunda de manhã );
 Reserve  30 minutos  para:
Revisar o que foi feito na semana;
Identificar o que ficou pendente;
Definir as  prioridades da próxima semana ;
 Registre tudo em  uma lista única e visual , preferencialmente com as tarefas organizadas por ordem de prioridade;
 Consulte essa lista ao longo da semana e  riscando ou sinalizando o que for concluído .
 ONDE REALIZAR: 
No seu caderno pessoal, planner ou ferramentas digitais simples como  Google Keep, Trello, Notion, Todoist ou Excel .
 MATERIAL DE APOIO: 
Modelos de checklist semanal (disponíveis online), referências do método GTD (David Allen) e Bullet Journal.
 COMO COMPROVAR: 
Apresentação de  4 checklists semanais preenchidos  e um  breve relato sobre os ganhos percebidos  com a implementação desse hábito.
 AÇÃO 2 (OPCIONAL): APLICAR A TÉCNICA “3 TAREFAS DO DIA” POR 21 DIAS CONSECUTIVOS OBJETIVO: 
Reduzir a sobrecarga e melhorar o foco diário por meio de uma técnica simples de microplanejamento.
 JUSTIFICATIVA: 
A técnica das  “3 tarefas do dia”  ajuda a manter o foco no que realmente importa, mesmo diante de  interrupções, urgências e acúmulo de demandas . Ela treina a capacidade de identificar o que é essencial e atuar com mais intenção no dia a dia.
 COMO REALIZAR (FERRAMENTAS QUE PODERÃO SER UTILIZADAS): 
 No início de cada dia útil,  escreva 3 tarefas prioritárias  que precisam ser realizadas;
 Coloque essas 3 tarefas em  local visível  (post-it, planner, caderno ou ferramenta digital);
 Concentre-se nelas primeiro , antes de atender outras demandas;
 Ao fim do dia, avalie se foram concluídas e registre  breves observações  (dificuldades, desvios, sensação de foco).
 ONDE REALIZAR: 
Na mesa de trabalho, planner, caderno pessoal ou app de anotações.
 MATERIAL DE APOIO: 
Papel, post-it, planner ou aplicativos como Google Keep, Todoist ou Evernote.
 COMO COMPROVAR: 
Registro das  21 listas diárias preenchidas  e  relato reflexivo  sobre a eficácia da técnica no seu dia a dia.
</t>
  </si>
  <si>
    <t>Realizar curso de formação em Compliance</t>
  </si>
  <si>
    <t xml:space="preserve">Justificativa O compliance é um tema estratégico para a integridade e sustentabilidade das organizações. Esse conhecimento ajuda a prevenir riscos, fortalecer a transparência e garantir que processos estejam em conformidade com normas legais e éticas. Ao realizar esta formação, você estará ampliando sua visão sobre integridade corporativa, fortalecendo sua atuação profissional e alinhando-se às melhores práticas de governança.
 Como Realizar a Ação Opção única : Participar do  Curso de Formação de Profissionais em Compliance , ministrado por  Cris Amaral (Compliance Raiz) .
 Passo a passo: 
 Realizar a inscrição.
 Participar das aulas, acompanhando ativamente os conteúdos e materiais complementares.
 Concluir todas as etapas do curso e atividades propostas.
 Emitir o certificado de participação ao final.
 Como Comprovar Enviar o  certificado de conclusão  do curso.
 Resumo Final Investir no conhecimento em compliance é um passo essencial para fortalecer sua carreira e contribuir para uma instituição mais ética, sólida e responsável.
</t>
  </si>
  <si>
    <t>Participar do Workshop de Avaliação da Gestão de Continuidade de Negócio</t>
  </si>
  <si>
    <t xml:space="preserve">Participar do Workshop de Avaliação da Gestão de Continuidade de Negócio 
  (Atividade Prática Institucional) 
  Prazo:  conforme agenda oficial definida pela Auditoria Interna
 Justificativa 
A continuidade dos negócios é um pilar estratégico para organizações que atuam com impacto institucional e público relevante. Em contextos de incerteza, preparar-se para manter as operações mesmo diante de falhas, crises ou eventos inesperados é fundamental. Esta ação visa fortalecer sua visão sistêmica e sua capacidade de tomar decisões alinhadas à resiliência organizacional. Como gestora, participar ativamente desse processo é essencial para garantir segurança, integridade e qualidade nas entregas da sua área, mesmo em cenários adversos.
 Como Realizar a Ação 
 Participar do  Workshop de Avaliação da Gestão de Continuidade de Negócio , promovido em parceria com a Auditoria Interna do Sebrae Nacional.
 Acompanhar as orientações e discussões conduzidas pelo consultor Eduardo dos Santos (empresa Módulo) e pelo auditor Daniel Miranda (Sebrae Nacional).
 Refletir sobre os riscos e vulnerabilidades que impactam sua área e sobre os planos de contingência aplicáveis à sua realidade.
 Ao final do workshop, redigir uma síntese com os principais aprendizados e indicar pelo menos duas sugestões ou ações que possam fortalecer a continuidade operacional da sua unidade.
 Onde Fazer 
Evento presencial (ou online, conforme agenda oficial) com presença de representantes das áreas de planejamento, privacidade, integridade, infraestrutura de TI, segurança da informação, infraestrutura predial, comunicação, financeiro e gestão de pessoas.
 Estas são apenas sugestões — a escolha deve ser alinhada com sua liderança e validada pela UGP.
 Como Comprovar 
 Registro de participação no workshop (lista de presença, certificado ou print de presença em caso de evento virtual)
 Síntese escrita com aprendizados e sugestões aplicáveis à sua área
</t>
  </si>
  <si>
    <t>Aprender a Utilizar Indicadores para Tomada de Decisão - Médio Prazo</t>
  </si>
  <si>
    <t xml:space="preserve">
   Ação  Millena, sua missão é compreender e aplicar indicadores-chave no acompanhamento das metas da sua regional, utilizando-os para tomar decisões com mais precisão, foco e alinhamento estratégico. Essa ação envolve selecionar ao menos dois indicadores, acompanhar seus dados por um período mínimo de três semanas e usar os resultados para embasar uma decisão prática no seu trabalho.​
   Objetivo da Ação  Desenvolver a habilidade de interpretar e utilizar indicadores como ferramenta de apoio à gestão estratégica, promovendo mais clareza, rastreabilidade e objetividade no acompanhamento de metas e na tomada de decisão.​
   Justificativa  Indicadores bem utilizados aumentam a inteligência da gestão. Com eles, é possível corrigir rotas, justificar ações, prever cenários e tomar decisões mais eficazes. Eles também ajudam a mostrar evidências do seu desempenho e das entregas realizadas pela regional.​
   Como Fazer – Passo a Passo 
 Etapa 1 – Escolher os indicadores mais relevantes para sua realidade Analise as metas ou ações que estão sob sua responsabilidade. 
 Escolha pelo menos dois indicadores reais e mensuráveis  (ex: número de atendimentos realizados, taxa de conversão, satisfação do cliente, prazo médio de execução).
 Registre: 
Nome do indicador
Fórmula ou forma de cálculo
Fonte de dados (onde buscar as informações)
 Etapa 2 – Acompanhar os dados por no mínimo três semanas Registre semanalmente os valores dos indicadores escolhidos. 
 Use uma planilha simples ou um gráfico no Excel para visualizar tendências. 
 Observe padrões:  está aumentando? Diminuiu? Houve instabilidade?
 Etapa 3 – Usar os dados para tomar uma decisão Escolha uma situação real relacionada ao seu trabalho  (ex: priorização de demandas, ajuste de processo, melhoria de atendimento).
 Baseie sua decisão nos dados observados.  Exemplo:
“Como houve queda no número de atendimentos na semana 2, decidi reforçar a divulgação do canal digital.”
 Etapa 4 – Registrar e refletir Monte um documento com: 
Os indicadores acompanhados
Os dados semanais (em formato de tabela ou gráfico)
A decisão tomada com base nesses dados
Uma reflexão sobre o que aprendeu ao usar indicadores dessa forma
   Onde Fazer – Ambientes e Ferramentas 
 Planilhas (Excel ou Google Sheets)  para acompanhar e visualizar os dados
 Dashboard institucional ou relatórios internos do Sebrae 
 Documentos do Word ou PowerPoint  para relatar e apresentar a experiência
 Teams ou e-mail corporativo  para compartilhar resultados, se desejar
 Você pode sugerir outro ambiente, desde que alinhado e aprovado pela UGP. 
   Como Comprovar a Ação 
 Documento com: 
Indicadores utilizados e seus dados
A decisão tomada com base nos dados
Gráfico simples de acompanhamento
Reflexão sobre o processo (mínimo um parágrafo)
 Print de dashboard interno  (se aplicável)
 Se desejar, pode compartilhar o material com sua equipe como parte do encerramento da ação 
   Conteúdos de Apoio (Vídeo e Leitura) 
   Indicadores de desempenho ou KPIs: veja como aplicar – Runrun.it Blog 
  Este artigo explora o conceito de indicadores de desempenho, principais métricas utilizadas e oferece dicas práticas para otimizar a mensuração dos KPIs na sua empresa. 
   Como usar Indicadores para tomar melhores decisões – YouTube 
  Este vídeo apresenta uma aula detalhada sobre a gestão de indicadores e como utilizá-los para aprimorar a tomada de decisões e aumentar a performance da empresa. 
   KPI: indicadores de performance para a sua gestão – Runrun.it Blog 
  Este artigo oferece uma visão abrangente sobre o que são KPIs, sua importância e como aplicá-los efetivamente na gestão empresarial. 
   Resumo Final  Millena, ao aplicar indicadores na prática, você transforma dados em inteligência e decisões em resultados. Essa ação te prepara para liderar com mais clareza, antecipar problemas e sustentar suas escolhas com evidências reais. Decidir com base em dados é uma das competências mais estratégicas da atualidade — e agora está nas suas mãos!​
   Aviso Final  Os conteúdos sugeridos são complementares e opcionais. A entrega final deverá refletir a aplicação prática da ação no contexto do seu trabalho e está sujeita à validação da UGP.
</t>
  </si>
  <si>
    <t>2025-12-29</t>
  </si>
  <si>
    <t>Potencializar Tomada de Decisão Estratégica - Curto Prazo</t>
  </si>
  <si>
    <t xml:space="preserve">
   Ação 
Millena, sua missão nesta ação é aplicar uma ferramenta prática de apoio à decisão em uma situação real do seu trabalho, usando critérios estratégicos e dados concretos para decidir com mais clareza e segurança. Ao final, você deverá registrar o processo e refletir sobre os resultados da escolha realizada.
   Objetivo da Ação 
Fortalecer sua autonomia, senso estratégico e clareza nas decisões, alinhando suas entregas aos resultados esperados da regional. A ação te ajudará a transformar desafios do dia a dia em oportunidades de decisão consciente e bem fundamentada.
   Justificativa 
Em ambientes com múltiplas demandas e prazos curtos, decidir com rapidez é necessário. Mas decidir com estratégia é o que diferencia um profissional de impacto. Ao usar critérios objetivos e ferramentas simples, você aumenta sua produtividade, reduz retrabalhos e melhora os resultados da sua área.
   Como Fazer – Passo a Passo 
 Etapa 1 – Escolher uma decisão real do seu trabalho Exemplos:
 Precisa priorizar entre dois projetos?
 Decidir entre duas abordagens para um atendimento?
 Escolher o melhor formato para executar uma tarefa?
 Identifique um dilema ou decisão concreta que esteja enfrentando no momento.
 Etapa 2 – Escolher e aplicar uma ferramenta de apoio à decisão Escolha  uma  das ferramentas abaixo:
  Matriz GUT (Gravidade, Urgência, Tendência) 
 Dê notas de 1 a 5 para cada critério em cada alternativa.
 Multiplique os valores para ver qual tem prioridade mais alta.
  Mini SWOT comparativo 
 Liste rapidamente os pontos fortes, fracos, oportunidades e ameaças de cada cenário.
  Critérios Estratégicos Personalizados 
 Defina 3 critérios que fazem sentido para sua realidade (ex: impacto no cliente, agilidade, custo).
 Atribua notas de 1 a 5 para cada critério em cada alternativa.
 Etapa 3 – Registrar a análise e a decisão tomada Monte um documento simples com:
 Qual era o problema ou dúvida?
 Quais opções estavam sendo avaliadas?
 Qual ferramenta foi usada?
 Qual foi a decisão tomada?
 Por quê?
 Use Word, PowerPoint, Excel ou até papel, o importante é organizar e refletir.
 Etapa 4 – Refletir sobre o impacto Após aplicar a decisão:
 Quais resultados foram percebidos?
 Você se sentiu mais segura e estratégica ao decidir?
 O que aprendeu sobre seu processo de tomada de decisão?
 Inclua essa reflexão no relatório final.
   Onde Fazer – Ambientes e Ferramentas 
 Word, Excel ou PowerPoint (para estruturar o processo de decisão)
 Ferramentas visuais como Trello, Miro ou Canva (opcional, para organizar visualmente)
 Aplicações internas do Sebrae (caso a decisão envolva sistemas institucionais)
 Você pode sugerir outro ambiente, desde que alinhado e aprovado pela UGP. 
   Como Comprovar a Ação 
 Documento com a decisão registrada e fundamentada
 Captura de tela ou evidência de aplicação da ferramenta (pode ser print ou foto)
 Reflexão final escrita com os aprendizados e efeitos da decisão tomada
   Conteúdos de Apoio (Leitura e Vídeo) 
   Táticas para tomar decisões difíceis – Na Prática / Fundação Estudar 
   Tomada de Decisão Baseada em Dados – Canal Avanti, YouTube 
   Priorização: dicas para se dedicar ao que importa – Runrun.it 
   Resumo Final 
Millena, tomar decisões de forma estratégica é uma das habilidades mais valorizadas no ambiente profissional atual. Essa ação vai além do teórico: ela te convida a praticar a análise, a escolher com intenção e a refletir com maturidade. Cada escolha feita com consciência é um passo em direção à excelência.
   Aviso Final 
Os materiais de apoio são apenas sugestões.
A entrega final será avaliada pela UGP com base na clareza do processo, aplicabilidade prática e reflexão desenvolvida. 
</t>
  </si>
  <si>
    <t>Participar do Curso de Liderança Empreendedora (Sebrae) - Médio Prazo</t>
  </si>
  <si>
    <t xml:space="preserve">
 AÇÃO: 
Participar do curso de  Liderança Empreendedora (Sebrae)  – Médio Prazo
 OBJETIVO: 
Desenvolver habilidades de liderança com foco em atitude empreendedora, promovendo a inovação, o engajamento de equipes e a condução estratégica de projetos institucionais.
 JUSTIFICATIVA: 
Millena, a participação nesse curso proporcionará uma visão moderna de liderança, alinhada às competências necessárias ao Sebrae e ao seu crescimento na carreira.
 COMO REALIZAR A AÇÃO: 
Realizar a inscrição e participar ativamente do curso proposto. Ao longo da formação, aplicar os conceitos no cotidiano profissional, testando novas abordagens de liderança com sua equipe ou em projetos. Refletir sobre os aprendizados e seus efeitos na prática.
 FERRAMENTAS QUE PODEM SER UTILIZADAS: 
 Plataforma digital de cursos do Sebrae
 Caderno de anotações para insights e reflexões
 Diário de bordo sobre a aplicação das práticas
 Ferramentas de autodiagnóstico de liderança
 Fóruns de discussão com outros participantes do curso
 EXEMPLOS DE COMO REALIZAR: 
 Participar das videoaulas do curso e fazer anotações práticas.
 Aplicar um exercício de escuta ativa com a equipe e registrar o impacto.
 Identificar um desafio de liderança e aplicar uma técnica aprendida no curso para solucioná-lo.
 Compartilhar aprendizados com colegas de trabalho, promovendo uma conversa sobre boas práticas.
 ONDE REALIZAR / ONDE PROCURAR: 
 Plataforma Sebrae Play:  https://sebraeplay.sebrae.com.br
 Universidade Sebrae:  ambiente de formação interna para colaboradores
 Canal Sebrae no YouTube:  conteúdos complementares e casos inspiradores
 Biblioteca Sebrae:  livros sobre liderança, cultura organizacional e inovação
 COMO COMPROVAR: 
 Certificado de conclusão do curso 
 Relato ou relatório descritivo sobre a aplicação prática dos conteúdos 
 Registros de participação em encontros, fóruns ou atividades propostas no curso 
 Evidências de resultados alcançados com a aplicação dos conceitos de liderança 
</t>
  </si>
  <si>
    <t xml:space="preserve">AÇÃO:  Curso “Programa de Integridade” – UC Sebrae
 JUSTIFICATIVA: 
Esta ação integra o  Programa de Integridade do Sistema Sebrae  e é essencial para o fortalecimento da cultura organizacional baseada em ética, responsabilidade e conformidade. A participação é  obrigatória  para todos os colaboradores, reforçando o compromisso com práticas transparentes, íntegras e alinhadas aos valores institucionais.
 COMO REALIZAR A AÇÃO: 
 Acessar a Plataforma UC Sebrae.
 Pesquisar e localizar o curso “Programa de Integridade”.
 Concluir todos os módulos obrigatórios.
 Refletir sobre os conteúdos abordados e registrar suas percepções em formato livre (texto, mapa mental ou resumo reflexivo).
 ONDE FAZER: 
Plataforma UC Sebrae (https://uc.sebrae.com.br) – buscar por “Programa de Integridade”.
 COMO COMPROVAR: 
 Certificado de conclusão emitido pela plataforma.
</t>
  </si>
  <si>
    <t>Aprender Técnicas de Organização Pessoal - Curto Prazo</t>
  </si>
  <si>
    <t xml:space="preserve">
   Ação 
 Millena, sua missão é aprimorar suas habilidades de organização pessoal para gerenciar melhor suas tarefas e compromissos. Isso envolve participar de cursos específicos, aplicar os conhecimentos adquiridos no seu cotidiano e refletir sobre os resultados obtidos.​
   Objetivo da Ação 
 Desenvolver competências que permitam estruturar sua rotina de forma eficiente, aumentando o foco e a produtividade. Ao dominar técnicas de organização pessoal, você conseguirá equilibrar suas responsabilidades profissionais e pessoais de maneira mais eficaz.​
   Justificativa 
 Em um ambiente de trabalho dinâmico, a capacidade de se organizar é fundamental para cumprir prazos e manter a qualidade das entregas. A implementação de técnicas de organização pessoal contribui para a redução do estresse, melhora a gestão do tempo e aumenta a eficiência nas atividades diárias.​
   Como Fazer – Passo a Passo 
 Etapa 1:  Participar de Cursos sobre Organização Pessoal Curso:   Seja Mestre na Gestão do Seu Tempo – Sebrae 
 Descrição:  Este curso aborda técnicas para otimizar o uso do tempo, melhorar a produtividade e organizar tarefas de forma eficiente.​
 Curso:   Organização Pessoal – Fundação Bradesco 
 Descrição:  Oferece orientações sobre como a organização pode trazer benefícios imediatos para o dia a dia, com foco em planejamento e gestão do tempo.​
 Curso:   Planejamento e Organização Pessoal no Trabalho – Escola Virtual Gov 
 Descrição:  Apresenta ferramentas e práticas relacionadas ao planejamento e organização pessoal no ambiente de trabalho, visando maior eficiência e bem-estar.​
 Curso Pago (Opcional):   Curso de Organização Pessoal 2.1 – Thays Abreu Organizer 
 Descrição:  Ensina técnicas de produtividade utilizando um planner, com foco em estabelecer metas concretas e desenvolver hábitos eficazes.​
 Etapa 2:  Aplicar os Aprendizados no Dia a Dia Identificar Prioridades: 
Liste todas as suas tarefas e compromissos. Utilize a  Matriz de Eisenhower  para classificá-los conforme a urgência e importância, ajudando na definição do que deve ser feito primeiro.
 Elaborar um Cronograma Diário: 
Com base nas prioridades identificadas, crie um cronograma diário detalhado, reservando blocos de tempo específicos para cada atividade. Considere utilizar técnicas como o  Método Pomodoro  para manter o foco e evitar distrações.​ Portal Sebrae  
 Utilizar Ferramentas de Gestão de Tarefas: 
Adote aplicativos ou ferramentas digitais, como Trello ou Todoist, para organizar e acompanhar o progresso das suas tarefas. Essas ferramentas permitem visualizar pendências, estabelecer prazos e receber lembretes.​ Hotmart 
 Estabelecer Rotinas e Hábitos: 
Defina horários fixos para atividades recorrentes e crie hábitos que promovam a disciplina e a consistência na execução das tarefas.​
 Etapa 3:  Refletir sobre os Resultados Obtidos Avaliar a Eficiência das Técnicas Aplicadas: 
Após algumas semanas, analise se as técnicas implementadas estão contribuindo para uma melhor organização e aumento da produtividade. Identifique quais métodos funcionam melhor para você.​
 Ajustar e Aperfeiçoar: 
Com base na avaliação, faça os ajustes necessários nas suas práticas de organização, buscando continuamente aprimorar sua eficiência e bem-estar.​
   Onde Fazer – Ambientes e Ferramentas 
 Plataforma Sebrae:  Cursos online gratuitos sobre gestão do tempo e produtividade.​
 Fundação Bradesco – Escola Virtual:  Cursos gratuitos relacionados à organização pessoal.​
 Escola Virtual Gov:  Cursos gratuitos sobre planejamento e organização no ambiente de trabalho.
 ​Você pode sugerir outros formatos, desde que alinhados e aprovados pela UGP. 
 ​
   Como Comprovar a Ação 
 Certificados de Conclusão:  Apresentar certificados dos cursos realizados.​
 Relatório de Aplicação Prática:  Elaborar um relatório descrevendo as técnicas de organização implementadas, os resultados observados e os benefícios percebidos.​
 Registros de Ferramentas Utilizadas:  Capturas de tela ou relatórios extraídos das ferramentas de gestão de tarefas adotadas, demonstrando sua aplicação prática.
   Resumo Final 
Millena, ao desenvolver sua organização pessoal, você ganha clareza sobre suas prioridades, reduz o estresse e aumenta sua produtividade. Pequenas mudanças consistentes podem transformar seu dia, sua entrega e até sua qualidade de vida. Organizar-se é um passo poderoso para tomar o controle do seu tempo — e do seu impacto profissional.
   Aviso Final 
As opções de cursos ou formações citadas acima são apenas sugestões.
A escolha final e a liberação de matrícula estão sujeitas à avaliação e aprovação da UGP.
</t>
  </si>
  <si>
    <t>Promover Gestão Colaborativa e Trabalho em Rede</t>
  </si>
  <si>
    <t xml:space="preserve">
   Ação 
 Millena, sua missão é aprimorar suas habilidades em gestão colaborativa e trabalho em rede. Isso envolve participar de cursos específicos, aplicar os conhecimentos adquiridos no ambiente de trabalho e refletir sobre os resultados dessas práticas.​
   Objetivo da Ação 
 Fortalecer sua capacidade de trabalhar de forma integrada com colegas e parceiros, promovendo um ambiente de colaboração mútua. Isso resultará em soluções mais inovadoras e eficazes, além de fortalecer as relações interpessoais no ambiente profissional.​ Sebrae SP Notícias 
   Justificativa 
 A gestão colaborativa e o trabalho em rede são essenciais no cenário profissional atual, permitindo a construção de soluções conjuntas e o compartilhamento de conhecimentos. Desenvolver essas competências ampliará sua capacidade de liderança e aumentará a eficiência dos projetos em que estiver envolvida.​
   Como Fazer – Passo a Passo 
 Etapa 1:  Participar de Cursos sobre Gestão Colaborativa Curso:   A Liderança na Gestão de Equipes – Sebrae 
 Descrição:  Este curso aborda a importância do preparo e do autoconhecimento do líder para alcançar as metas determinadas para o crescimento do negócio.​ Portal Sebrae - Sebrae+2Portal Sebrae - Sebrae+2Portal Sebrae - Sebrae+2 
 Curso:   Liderança: Como Desenvolver Times de Alta Performance – Sebrae 
 Descrição:  Aprenda a liderar de forma estratégica, aplicando técnicas de gestão e desenvolvimento de equipes para aumentar a performance dos seus times.​ Portal Sebrae - Sebrae+3Portal Sebrae - Sebrae+3Portal Sebrae - Sebrae+3 
 Curso:   Qualidade de Vida e Trabalho – Fundação Bradesco 
 Descrição:  Este curso aborda temas como autoconhecimento, autocuidado, relações interpessoais, marketing pessoal, motivação e gestão de tempo, fundamentais para o trabalho colaborativo.​
 Curso Pago (Opcional):   Liderança e Gestão de Equipes – FGV 
 Descrição:  Curso que proporciona reflexão e análise do contexto da liderança e das equipes nos diversos ambientes, promovendo o autoconhecimento e o conhecimento da dinâmica de funcionamento das equipes.​
 Etapa 2:  Aplicar os Aprendizados no Dia a Dia Identificar Oportunidades de Colaboração: 
Analise seus projetos atuais e identifique áreas onde a colaboração com outras equipes ou parceiros possa ser benéfica.​
 Promover Reuniões Colaborativas: 
Organize reuniões que incentivem a participação ativa de todos os membros, utilizando técnicas aprendidas nos cursos para facilitar a comunicação e o compartilhamento de ideias.​
 Utilizar Ferramentas de Gestão Colaborativa: 
Implemente o uso de ferramentas digitais que facilitem o trabalho em equipe, como plataformas de gestão de projetos e comunicação interna.​
 Etapa 3:  Refletir sobre os Resultados Obtidos Avaliar o Impacto das Práticas Colaborativas: 
Após um período de aplicação, avalie como as práticas colaborativas influenciaram os resultados dos projetos e o ambiente de trabalho.​
 Coletar Feedback dos Colegas: 
Solicite feedback dos membros da equipe e parceiros sobre as mudanças implementadas e identifique áreas para melhoria contínua.​
   Onde Fazer – Ambientes e Ferramentas 
 Plataforma Sebrae:  Cursos online gratuitos sobre liderança e gestão de equipes.​
 Fundação Bradesco – Escola Virtual:  Cursos gratuitos relacionados à qualidade de vida e trabalho colaborativo.​
 FGV Educação Executiva:  Cursos pagos sobre liderança e gestão de equipes.​
 ​Você pode sugerir outros formatos, desde que alinhados e aprovados pela UGP. ​
   Como Comprovar a Ação 
 Certificados de Conclusão:  Apresentar certificados dos cursos realizados.​ Sebrae RN Notícias+1FGV Educação Executiva+1 
 Relatório de Aplicação Prática:  Elaborar um relatório descrevendo as práticas colaborativas implementadas, os resultados observados e os feedbacks recebidos.​
 Registros de Participação:  Comprovantes de participação em eventos ou workshops relacionados ao tema.​
   Conteúdos de Apoio (Vídeos ou Leitura Extra) 
 Artigo:   Empreendedorismo em Rede Proporciona Empoderamento, Redução de Custos e Sustentabilidade – Sebrae 
 Descrição:  Artigo que explora como o empreendedorismo colaborativo pode fortalecer negócios por meio do trabalho em rede.
   Resumo Final 
Millena, quando você desenvolve a capacidade de atuar de forma colaborativa, você fortalece sua liderança, estimula a criatividade do grupo e constrói conexões mais inteligentes e sustentáveis. Que tal ser reconhecida como aquela que sabe unir pessoas e fazer pontes entre ideias?
   Aviso Final 
As opções de cursos ou formações citadas acima são apenas sugestões.
A escolha final e a liberação de matrícula estão sujeitas à avaliação e aprovação da UGP.
</t>
  </si>
  <si>
    <t>Desenvolver Escuta Ativa e Empatia Profissional - Curto Prazo</t>
  </si>
  <si>
    <t xml:space="preserve">
   Ação 
Millena, sua missão é desenvolver escuta ativa e empatia no trabalho. Para isso, você precisa aprender sobre o tema, colocar em prática no seu cotidiano profissional e observar os impactos na qualidade das suas interações. Você vai estudar, testar e refletir.
   Objetivo da Ação 
Promover conversas mais claras, respeitosas e produtivas. A escuta ativa ajuda você a compreender melhor seus colegas, evita conflitos e cria um ambiente mais acolhedor e eficiente.
   Justificativa 
Escutar de verdade transforma relações e equipes. A escuta ativa e a empatia tornam sua comunicação mais humana, aumentam sua inteligência emocional e te ajudam a lidar melhor com desafios. São competências essenciais para quem quer crescer e trabalhar bem com os outros.
   Como Fazer – Passo a Passo 
  Etapa 1 – Conheça o Conceito Antes de praticar, você precisa entender o que é escuta ativa. Faça o seguinte:
 Acesse o artigo  O bom líder escuta mais do que fala – Sebrae 
 Leia o e-book  Desenvolva sua escuta ativa – Sebrae 
 Assista ao vídeo  O poder de escutar – TEDx William Ury 
 Anote os principais pontos: o que é escuta ativa, por que é importante e quais comportamentos estão envolvidos.
  Etapa 2 – Faça um curso introdutório Escolha uma das opções abaixo (pelo menos 1):
 Gratuito – Recomendado: 
 Curso gratuito: Habilidades Sociais – Ouvir – Alison (em português) 
 Curso gratuito: Técnicas de Escuta Ativa – Apoia 
 Pago (opcional, se quiser se aprofundar): 
 Curso Escuta Ativa – Udemy 
 Curso Prática de Escuta Ativa – IPETEC 
 Conclua o curso, salve o certificado e anote pelo menos 3 técnicas que você aprendeu e que quer aplicar no trabalho.
  Etapa 3 – Aplique na prática Durante uma semana, pratique escuta ativa em reuniões e conversas. Siga este passo a passo prático:
 Antes da conversa : se prepare mentalmente. Lembre-se que escutar não é apenas ficar em silêncio — é dar atenção total à outra pessoa.
 Durante a conversa :
Olhe nos olhos da pessoa.
Não interrompa.
Anote palavras-chave enquanto ela fala.
Use expressões faciais que mostrem que está ouvindo.
Quando ela terminar, repita o que entendeu com suas palavras. Ex: “Então, você está dizendo que...”
Pergunte com interesse: “Você pode me contar mais sobre isso?” ou “O que você espera dessa situação?”
 Após a conversa :
Anote como foi a experiência.
Reflita: consegui manter o foco? A outra pessoa se sentiu ouvida? Isso gerou algum efeito positivo?
 Faça isso pelo menos 3 vezes em momentos diferentes: uma reunião, uma conversa difícil e um bate-papo informal com colega.
  Etapa 4 – Reflita e registre sua evolução Escreva um relatório (1 página) com:
O que você fez de diferente após estudar o tema.
Em que situações aplicou a escuta ativa.
Que efeitos positivos observou.
 Compare com seu comportamento anterior. Anote o que mudou e o que ainda quer melhorar.
   Opção 1: Desenvolvimento Formal  (citados acima)
   Práticas alternativas e/ou complementares 
 Artigo:  A importância da escuta ativa na educação – Sebrae 
 Artigo: Como praticar escuta ativa – Asana
 Podcast:  TED Talks Negócios – Comunicação Empática 
   Onde Fazer – Ambientes e Ferramentas 
 Sebrae (Portal e Biblioteca) 
 Plataformas gratuitas como Alison, Apoia 
 YouTube e artigos online 
 Ambiente de trabalho (reuniões, conversas informais) Você pode sugerir outros, desde que seja aprovado pela UGP.
   Como Comprovar a Ação 
 Certificado de curso
 Relatório de aplicação prática (até 1 página)
 Prints de participação em vídeos, lives ou eventos (se for o caso)
   Conteúdos de Apoio (Extras) 
   Escuta Ativa: O que é e como desenvolver – YouTube 
   O que é escuta ativa – Sebrae 
   Podcast TED Talks – Comunicação Empática 
   Resumo Final 
Millena, desenvolver escuta ativa e empatia é uma atitude transformadora. Você vai se destacar por entender melhor as pessoas, construir relações fortes e tornar o ambiente de trabalho mais leve e eficiente. Comece com pequenos gestos e verá grandes mudanças.
   Aviso Final 
As opções de cursos ou formações citadas acima são apenas sugestões.
A escolha final e a liberação de matrícula estão sujeitas à avaliação e aprovação da UGP.
</t>
  </si>
  <si>
    <t xml:space="preserve"> Desenvolver a Comunicação Estratégica e Institucional - Curto Prazo</t>
  </si>
  <si>
    <t xml:space="preserve">
   Ação 
Millena, sua missão nesta ação é desenvolver sua comunicação estratégica e institucional. Para isso, participe de pelo menos um curso gratuito indicado abaixo, aplique os aprendizados em interações profissionais com parceiros locais e registre os resultados em um breve relatório prático.
   Objetivo da Ação 
Ao aprimorar sua comunicação estratégica, você melhora sua clareza, assertividade e presença institucional. Essa competência fortalece sua atuação como representante do Sebrae, potencializa seus relacionamentos profissionais e aumenta sua capacidade de articulação com parceiros externos.
   Justificativa 
A comunicação estratégica é essencial para alinhar sua expressão pessoal à identidade institucional do Sebrae. Ela potencializa sua capacidade de gerar confiança, construir pontes com diferentes públicos e influenciar decisões de forma mais clara, empática e profissional. Essa habilidade também se conecta diretamente com escuta ativa, liderança e inteligência emocional.
   Como Fazer – Passo a Passo 
 Escolha e realize um dos cursos gratuitos abaixo.
 Durante o curso, anote os aprendizados mais relevantes para o seu dia a dia no Sebrae.
 Aplique os conceitos em reuniões, comunicações formais ou interações com parceiros locais.
 Observe os resultados da aplicação e registre os efeitos percebidos.
 Elabore um relatório reflexivo com as situações práticas em que usou os aprendizados.
   Opção 1: Desenvolvimento Formal 
   Comunicação Empresarial – Fundação Bradesco (Gratuito) 
   Comunicação Não Violenta – Sebrae (Gratuito) 
   Práticas alternativas e/ou complementares 
   Vídeo: Como Melhorar sua Comunicação no Ambiente de Trabalho – YouTube 
   Vídeo: Comunicação no Ambiente de Trabalho – 10 Dicas – YouTube 
   Artigo: Comunicação Assertiva no Trabalho – FIA 
   Artigo: Comunicação Interna e Estratégias – FIA 
   Podcast: Comunicação Estratégica com Marc Tawil – Spotify 
   Podcast: Comunicação, Escuta Ativa e Criatividade – Spotify 
   Onde Fazer – Ambientes e Ferramentas 
 Fundação Bradesco – Escola Virtual 
 Portal Sebrae – Cursos Online Gratuitos 
 YouTube
 Spotify
 Sites institucionais de leitura (como blog da FIA)
 A pessoa pode sugerir outro formato de desenvolvimento, desde que alinhado e aprovado pela UGP. 
   Como Comprovar a Ação 
 Certificado de conclusão do curso realizado;
 Relatório reflexivo com pelo menos 1 situação prática de aplicação;
 Prints, atas ou registros de participação em reuniões, eventos ou interações institucionais.
   Conteúdos de Apoio (Vídeos ou Leitura Extra) 
   Como Melhorar sua Comunicação no Ambiente de Trabalho – YouTube 
   Comunicação Assertiva – Blog da FIA 
   Podcast: Comunicação Estratégica – Marc Tawil | Spotify 
   Resumo Final 
Millena, investir no aprimoramento da sua comunicação estratégica vai transformar a forma como você se posiciona no ambiente institucional. Você será mais clara, objetiva e influente — tudo isso alinhado com os valores e a missão do Sebrae. Essa é uma habilidade que abre portas e fortalece conexões.
   Aviso Final 
As opções de cursos ou formações citadas acima são apenas sugestões.
A escolha final e a liberação de matrícula estão sujeitas à avaliação e aprovação da UGP.
</t>
  </si>
  <si>
    <t>Aprimorar Liderança com Foco em Equipes de Alta Performance -Curto Prazo</t>
  </si>
  <si>
    <t xml:space="preserve">
 AÇÃO: 
  Aprimorar a liderança com foco em equipes de alta performance. 
 OBJETIVO: 
Desenvolver habilidades de liderança voltadas para a mobilização de equipes, engajamento coletivo e alcance de resultados com excelência, promovendo um ambiente colaborativo e orientado à performance.
 JUSTIFICATIVA: 
Millena, aprimorar sua liderança é fundamental, especialmente porque sua atuação exige constante articulação com equipes diversas e públicos estratégicos. Espera-se que você atue como uma referência técnica e comportamental, sendo capaz de inspirar e conduzir sua equipe com assertividade, empatia e foco em resultados.
 COMO REALIZAR A AÇÃO: 
Participar de forma ativa em cursos e formações específicas sobre liderança, colocar em prática os conceitos aprendidos com sua equipe, refletir sobre os resultados obtidos e buscar feedback para melhorar continuamente.
 FERRAMENTAS QUE PODEM SER UTILIZADAS (COM EXEMPLOS): Cursos online com videoaulas e exercícios práticos: 
Exemplo: Curso  "Liderança para Alta Performance"  – disponível na plataforma Sebrae Play com conteúdo prático, dinâmico e aplicável no cotidiano profissional.
 Podcasts e vídeos sobre liderança e gestão de equipes: 
Exemplo: Podcast  "LideraCast" , com episódios sobre liderança estratégica, inteligência emocional e motivação de equipes – disponível no Spotify.
 Leituras de livros voltados à liderança e coaching: 
Exemplo: Livro  “O Monge e o Executivo” , de James C. Hunter – aborda princípios fundamentais de liderança servidora e construção de relações de confiança com a equipe.
 Ferramentas de autoconhecimento como MBTI ou DISC: 
Exemplo: Aplicação do teste  DISC , disponível gratuitamente em sites como www.todamateria.com.br/disc, para identificar o seu estilo de liderança e estratégias de comunicação.
 Aplicação de check-ins regulares com a equipe: 
Exemplo: Reuniões quinzenais de 15 minutos com a equipe para acompanhar o andamento das metas e ouvir sugestões, usando a ferramenta  Microsoft Teams  ou  Google Meet .
 Roda de conversa ou grupo de estudos com colegas: 
Exemplo: Criar um grupo de estudos quinzenal com colegas do Sebrae para discutir capítulos do livro “Liderança em Design” ou para trocar experiências de liderança aplicadas em projetos institucionais.
 EXEMPLOS DE COMO REALIZAR: Participar do curso “Liderança para Alta Performance” e aplicar com sua equipe a técnica de feedback estruturado aprendida nas aulas. 
 Ouvir o episódio “Liderança Humanizada na Prática” do LideraCast e adaptar as dicas para reuniões de alinhamento com a equipe. 
 Ler o livro “O Monge e o Executivo” e fazer anotações com reflexões pessoais e planos de ação para melhorar sua escuta ativa. 
 Realizar o teste DISC e compartilhar os resultados com seu mentor para pensar juntos estratégias de comunicação mais eficazes com perfis diferentes. 
 Agendar check-ins quinzenais com a equipe e registrar em planilha os principais pontos abordados, avanços e dificuldades. 
 Organizar uma roda de conversa com colegas de outras unidades para debater desafios comuns de liderança e soluções adotadas. 
 ONDE REALIZAR / ONDE PROCURAR: 
 Universidade Sebrae (Plataforma de cursos online) 
 Canal do Sebrae no YouTube 
 Biblioteca Sebrae (livros e artigos sobre liderança) 
 Coursera, LinkedIn Learning, e similares (em parceria com o Sebrae ou de forma complementar) 
 Eventos promovidos por instituições reconhecidas em desenvolvimento de lideranças 
 COMO COMPROVAR: 
 Certificado de conclusão do curso ou evento 
 Relatório de aplicação prática com descrição das ações realizadas e impactos percebidos 
 Registro de feedbacks recebidos da equipe ou da liderança direta 
 Participação documentada em fóruns, encontros temáticos ou rodas de aprendizagem 
</t>
  </si>
  <si>
    <t>AÇÃO: Criar uma “Agenda Técnica de Rotina Crítica”</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</si>
  <si>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 pois a escolha de qual realizar será tua e qualquer uma que concluir será considerada como AÇÃO REALIZADA .         📆 Ação 1 – Criar uma “Agenda Técnica de Rotina Crítica”    📝 JUSTIFICATIVA:   Sua atuação exige precisão com prazos e documentos formais. Ter uma agenda específica para acompanhar os ciclos técnicos mais críticos do mês (como entregas da ouvidoria, análises de risco e controles) evita esquecimentos e permite antecipar gargalos. Essa ação fortalece sua organização, foco e segurança operacional.   ⚙️ COMO REALIZAR A AÇÃO:    Liste todas as entregas técnicas e processos que se repetem com frequência ao longo do mês;   Insira esses marcos fixos em uma agenda digital (Google Agenda, Outlook ou similar), utilizando alertas com pelo menos 2 dias úteis de antecedência;   Reserve semanalmente 1 hora para uma “revisão preventiva” de prazos e pendências;   Ao final de cada mês, revise sua agenda e ajuste os alertas e prioridades conforme a evolução da rotina.   📍 ONDE FAZER:   Ambiente de trabalho, utilizando plataforma de agenda digital.   📚 MATERIAL DE APOIO:    Artigo: Como planejar uma agenda técnica produtiva (fonte sugerida: Sebrae ou artigo especializado);   Ferramentas: Google Agenda, Outlook, Notion ou aplicativos equivalentes.   ✅ COMO COMPROVAR:    Print da agenda com os compromissos críticos inseridos;   Relatório mensal com ajustes realizados e impacto percebido (em formato livre, até meia página).   🔳 Ação 2 – Aplicar o Método Eisenhower para Decisões Rápidas de Prioridade    📝 JUSTIFICATIVA:   Com múltiplas demandas técnicas, saber priorizar corretamente é essencial para manter a qualidade sem se perder em urgências operacionais. O método Eisenhower permite classificar tarefas com mais clareza e tomar decisões estratégicas rapidamente.   ⚙️ COMO REALIZAR A AÇÃO:    Durante 1 semana, ao começar o dia, anote todas as tarefas previstas e classifique cada uma na matriz de Eisenhower:  Importante e Urgente  Importante e Não Urgente  Urgente e Não Importante  Nem Urgente nem Importante   Execute primeiro o quadrante de tarefas Importantes e Urgentes ;   Agende as tarefas Importantes e Não Urgentes ;   Delegue ou elimine o que estiver nos outros quadrantes;   Registre a prática por pelo menos 3 dias;   Ao final da semana, faça uma autoavaliação sobre os ganhos de clareza e foco.   📍 ONDE FAZER:   Durante sua rotina semanal no ambiente de trabalho.   📚 MATERIAL DE APOIO:    Modelo de matriz Eisenhower (disponível em Excel, impresso ou apps de produtividade);   Vídeo explicativo da metodologia (YouTube: “Eisenhower Matrix”).   ✅ COMO COMPROVAR:    Foto da matriz usada por pelo menos 3 dias (pode ser manual ou digital);   Relato com os principais ganhos percebidos na priorização e gestão do tempo.
</t>
  </si>
  <si>
    <t>AÇÃO: Praticar análise de riscos com notícias reais</t>
  </si>
  <si>
    <t xml:space="preserve">AÇÃO: Praticar análise de riscos com notícias reais# 
 JUSTIFICATIVA: Em um mundo volátil, a capacidade de interpretar acontecimentos externos e extrair aprendizados técnicos é um diferencial estratégico. Mirelle, essa ação amplia sua visão crítica e te convida a se posicionar como profissional atenta às falhas que acontecem em outras organizações — e como evitá-las. 
 COMO REALIZAR A AÇÃO: 1. Escolha uma notícia semanalmente, de fontes confiáveis como Conjur, JOTA ou Compliance Week. 2. Identifique: qual o tipo de risco, qual a causa raiz, que controle falhou, qual o impacto e como isso poderia ser prevenido. 3. Faça isso por 4 semanas e depois escreva um texto-resumo com os principais aprendizados. 
 ONDE FAZER: Leitura online e produção em Word. 
 COMO COMPROVAR: Entregar um arquivo com as 4 análises e o resumo final de aprendizados.
 # AÇÃO: Simular uma matriz SWOT da sua função atual# JUSTIFICATIVA: Ao analisar suas próprias forças, fraquezas, oportunidades e ameaças (SWOT), você se posiciona de forma mais estratégica diante de desafios e metas. Esse exercício simples permite tomar decisões mais conscientes e priorizar o que gera valor. 
 COMO REALIZAR A AÇÃO: 1. Abra um documento e monte uma matriz com os 4 quadrantes. 2. Liste pelo menos 3 pontos por quadrante relacionados à sua função atual. 3. Com base nisso, escreva 1 ação prática que você implementará no mês seguinte. 
 ONDE FAZER: Canva, Excel ou papel. 
 COMO COMPROVAR: Entregar a matriz preenchida + breve descrição da ação extraída da análise.    Essa é uma ação poderosa de autogestão, Mirelle. Escolha uma delas para começar — ou realize ambas se desejar fortalecer ainda mais sua visão crítica.
</t>
  </si>
  <si>
    <t>AÇÃO: Mapear 3 melhorias aplicáveis a partir de análise de manifestações da ouvidoria</t>
  </si>
  <si>
    <t xml:space="preserve">AÇÃO: Mapear 3 melhorias aplicáveis a partir de análise de manifestações da ouvidoria# JUSTIFICATIVA: Você lida com uma fonte riquíssima de dados sobre o que pode ser melhorado no Sebrae: as manifestações recebidas. Traduzir essas informações em melhorias práticas é uma forma poderosa de promover inovação com base em evidência. COMO REALIZAR A AÇÃO: 1. Revise os dados das manifestações de clientes ou internos nos últimos 3 meses. 2. Agrupe por temas: reclamações recorrentes, prazos, linguagem, tratativas. 3. Elabore 3 propostas de melhoria e indique qual unidade pode implementar. 4. Compartilhe os aprendizados com seu gestor ou time. MATERIAL DE APOIO: Curso Sebrae “Excelência no Atendimento”; Ferramenta de análise de dados (Excel ou Google Sheets). COMO COMPROVAR: Documento com as 3 propostas de melhoria, justificativa e vínculo com dados analisados.# AÇÃO: Participar da elaboração ou revisão de um processo com foco em inovação# JUSTIFICATIVA: Reescrever processos à luz da inovação é uma forma de aplicar melhorias reais. Essa ação permite que você não apenas aponte melhorias, mas também atue na transformação dos fluxos. COMO REALIZAR A AÇÃO: 1. Escolha um processo que você acompanha com frequência (exemplo: fluxo de análise da ouvidoria). 2. Desenhe o fluxo atual (em papel ou ferramenta digital como Lucidchart). 3. Identifique dois ou três pontos que geram retrabalho, dúvidas ou lentidão. 4. Redesenhe o fluxo com sugestões de inovação (exemplo: etapas digitais, padronização de linguagem). MATERIAL DE APOIO: Curso gratuito Sebrae “Análise e Melhoria de Processos”; Ferramenta: www.lucidchart.com. COMO COMPROVAR: Entrega do fluxo antigo, o redesenho e um breve resumo do impacto previsto. Mirelle, ambas as ações te posicionam como protagonista da melhoria contínua. Escolha a mais alinhada ao seu momento.
</t>
  </si>
  <si>
    <t>AÇÃO: Usar TED Talks como espelho para desenvolver comunicação técnica</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</si>
  <si>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Usar TED Talks como espelho para desenvolver comunicação técnica Justificativa:   TED Talks são modelos de excelência em comunicação de ideias complexas com clareza, emoção e autoridade. Para você, que atua em contextos técnicos e sensíveis, inspirar-se nesses exemplos pode contribuir para uma comunicação mais estratégica e assertiva.   Como realizar a ação:    Assista a 3 TED Talks relevantes. Sugestões:   Simon Sinek – Comece pelo Porquê  Brené Brown – O Poder da Vulnerabilidade  Ruth Chang – Como Fazer Escolhas Difíceis    Anote os trechos mais impactantes de cada palestra e reflita:  O que torna essa fala poderosa?  Como o palestrante usa pausas, tom de voz, exemplos e linguagem visual?   Reescreva ao menos um desses trechos , adaptando-o à sua realidade profissional (com um exemplo do Sebrae TO ou de situações técnicas que você enfrenta).   Grave-se falando esse trecho adaptado , buscando aplicar os elementos observados nas TED Talks (clareza, emoção, conexão com o público, autoridade).   Material de apoio:    TED.com – Playlists recomendadas    Canal no YouTube: Comunicação Estratégica (Playlist gratuita)   Livro: A Arte de Falar em Público – Biblioteca Sebrae   Como comprovar:   Relatório com:   Os 3 TED Talks assistidos (com título e link)   Trecho original + adaptação   Link da gravação ou áudio da sua versão   AÇÃO 2: Fazer feedback estruturado com colega após reuniões Justificativa:   A escuta do outro ajuda a identificar forças e pontos de melhoria que muitas vezes não percebemos. Incorporar feedback à rotina aprimora sua comunicação e presença profissional.   Como realizar a ação:    Após cada apresentação ou reunião importante , solicite feedback de um colega de confiança.   Use perguntas como:  “Fui clara na minha fala?”  “Minha postura transmitiu segurança/confiança?”  “O que posso melhorar?”   Registre os principais pontos recebidos.    Antes da próxima fala , releia as anotações para aplicar os ajustes.   Onde fazer:   Google Docs, OneNote, caderno físico ou outro meio prático.   Como comprovar:   Relatório simples com:   Registro de pelo menos 2 feedbacks   Reflexões sobre as melhorias percebidas ou aplicadas a partir desses retornos
</t>
  </si>
  <si>
    <t>AÇÃO: Ler “Comunicação Não-Violenta” e aplicar 2 técnicas no trabalho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</si>
  <si>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Usar TED Talks como espelho para desenvolver comunicação técnica JUSTIFICATIVA:   TED Talks são excelentes modelos de como transmitir ideias complexas com clareza, emoção e autoridade. Para você, Mirelle, que atua em contextos técnicos e sensíveis, usar esses exemplos como espelho pode inspirar uma comunicação mais assertiva e estratégica.   COMO REALIZAR A AÇÃO:    Assista a 3 TED Talks relevantes (ex.: “Comece pelo Porquê” – Simon Sinek; “O Poder da Vulnerabilidade” – Brené Brown; “Como fazer escolhas difíceis” – Ruth Chang).   Anote os trechos mais impactantes e reflita: o que torna essa fala poderosa?   Reescreva um trecho usando um exemplo do seu contexto.   Grave-se falando esse trecho com sua adaptação.   MATERIAL DE APOIO:   • TED.com  • Lista de TEDs recomendados: https://www.ted.com/playlists   • Canal YouTube “Comunicação Estratégica” (Playlist gratuita)  • Livro: A Arte de Falar em Público – Biblioteca Sebrae   COMO COMPROVAR:   Relatório com os 3 TEDs assistidos, trecho adaptado e link da gravação ou áudio feito por você.   AÇÃO: Fazer feedback estruturado com colega após reuniões JUSTIFICATIVA:   O olhar do outro é uma fonte riquíssima de evolução. Pedir e registrar feedback após reuniões e falas formais fortalece sua percepção do que funciona bem e do que pode ser aprimorado.   COMO REALIZAR A AÇÃO:    Após cada apresentação ou participação em reunião, peça feedback a um colega de confiança.   Utilize perguntas como:  “Fui clara?”  “Transmiti confiança?”  “O que poderia melhorar?”   Registre os principais pontos.   Releia antes da próxima fala para aplicar os ajustes.   ONDE FAZER:   Google Docs, caderno ou OneNote.   COMO COMPROVAR:   Registro de pelo menos 2 feedbacks com reflexões sobre melhorias percebidas.
</t>
  </si>
  <si>
    <t>AÇÃO: Aplicar a técnica do “roteiro verbal” em reuniões técnicas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</si>
  <si>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 pois a escolha de qual realizar será tua e qualquer uma que concluir será considerada como AÇÃO REALIZADA .         Ação 1 – Aplicar a Técnica do “Roteiro Verbal” em Reuniões Técnicas    JUSTIFICATIVA:   A comunicação estruturada é essencial para quem representa áreas técnicas e estratégicas, como compliance, ouvidoria e controles internos. O uso do “roteiro verbal” ajuda a organizar ideias com início, desenvolvimento e conclusão, facilitando a clareza mesmo em assuntos complexos e formais.   COMO REALIZAR A AÇÃO:    Escolha uma reunião técnica ou apresentação em que você precise se posicionar com clareza e objetividade;   Escreva um roteiro estruturado com 3 partes:  (a) Contexto e objetivo da fala;  (b) Dados e argumentos principais;  (c) Recomendação ou conclusão final;   Treine a apresentação com tempo cronometrado, simulando o ambiente real da reunião;   Após a reunião, solicite um feedback informal de um colega sobre clareza e organização da sua fala.   ONDE FAZER:   Durante a preparação e participação em reuniões técnicas ou apresentações internas.   MATERIAL DE APOIO:    Vídeo: Como Estruturar um Discurso de Forma Clara e Organizada – YouTube;   Livro: Falar em Público com Poder e Segurança – disponível na Biblioteca Sebrae;   Modelo de roteiro verbal em Word ou Google Docs.   COMO COMPROVAR:    Documento com o roteiro verbal utilizado (modelo preenchido);   Reflexão breve (5 a 10 linhas) sobre o que funcionou bem e o que pretende ajustar nas próximas apresentações.   Ação 2 – Realizar “Áudio-Análise” Semanal para Melhorar Tom e Clareza    JUSTIFICATIVA:   Escutar a si mesma com atenção ativa é uma estratégia poderosa para aprimorar a clareza, entonação e fluência na comunicação. Essa prática fortalece sua presença verbal em reuniões e aumenta a segurança ao apresentar temas técnicos e estratégicos de forma empática e objetiva.   COMO REALIZAR A AÇÃO:    Grave semanalmente um áudio de 2 a 3 minutos simulando uma explicação técnica ou mensagem institucional;   Ouça atentamente o áudio e anote observações sobre: clareza, ritmo, pausas, entonação, repetições;   Após 4 semanas, redija um relatório com:  Três aprendizados pessoais sobre sua comunicação;  Duas mudanças concretas que aplicou ou pretende aplicar na forma como se comunica.   ONDE FAZER:   Durante sua rotina, em momentos de pausa ou ao final do expediente.   MATERIAL DE APOIO:    App gratuito: Easy Voice Recorder (Android) ou Gravador (iOS);   Artigo: O Poder de Ouvir a Si Mesmo – HSM Management.   COMO COMPROVAR:    Relatório final com 3 aprendizados e 2 mudanças identificadas;   Prints das gravações feitas nas semanas (pode ser do app ou pasta digital de áudios).
</t>
  </si>
  <si>
    <t>AÇÃO: Criar Banco de Modelos Técnicos Pessoais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</si>
  <si>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 pois a escolha de qual realizar será tua e qualquer uma que concluir será considerada como AÇÃO REALIZADA .         Ação 1 – Criar Banco de Modelos Técnicos Pessoais    JUSTIFICATIVA:   Sua atuação em processos críticos como compliance, ouvidoria e análise de risco exige clareza, padrão e velocidade na produção de documentos técnicos. Ter um banco pessoal de modelos bem estruturados permite agilidade, padronização, redução de retrabalho e aumento da confiabilidade das entregas, promovendo excelência técnica contínua.      COMO REALIZAR A AÇÃO:    Faça um levantamento dos documentos mais frequentes em sua rotina: pareceres, respostas da ouvidoria, relatórios de risco etc.;   Selecione os melhores exemplos produzidos e edite-os para criar templates padronizados , com campos editáveis e cabeçalhos consistentes;   Organize os arquivos em uma pasta digital, com subpastas por tipo de documento e numeração de modelos para facilitar a busca;   Atualize periodicamente o banco conforme surgirem novos formatos ou alterações institucionais.   ONDE FAZER:   Diretamente em seu computador (Word, OneDrive, Google Drive ou rede interna do Sebrae).   MATERIAL DE APOIO:    Modelos institucionais existentes como base (caso disponíveis);   Padrões formais adotados pela URC ou documentos similares bem avaliados;   Ferramentas de organização de pastas e nomenclatura de arquivos.   COMO COMPROVAR:    Print da estrutura da pasta organizada com categorias e nomes padronizados;   Exemplo de pelo menos um modelo técnico utilizado com data real de aplicação.   Ação 2 – Criar Glossário Técnico com Termos-Chave do Seu Setor    JUSTIFICATIVA:   Na sua atuação com normativos, relatórios e processos de ouvidoria, você lida frequentemente com termos técnicos que nem sempre são claros para todos. Criar um glossário pessoal com definições acessíveis e fontes confiáveis facilita a comunicação com diferentes públicos e pode até auxiliar na integração de novos colaboradores da área.      COMO REALIZAR A AÇÃO:    Durante 4 semanas, registre termos recorrentes em documentos técnicos, manifestações e normas;   Para cada termo, inclua: definição simples, contexto de uso e fonte confiável (interna ou externa) ;   Organize os termos em um arquivo digital, categorizando-os por temas (ex: riscos, compliance, controles internos);   Revise a clareza e consistência das definições antes de finalizar.   ONDE FAZER:   Arquivo digital em Google Docs, Excel ou outro editor acessível e organizado.   MATERIAL DE APOIO:    Normativos internos e externos;   Legislação aplicável e manuais da área;   Dicionários técnicos da área pública, auditoria ou compliance.   COMO COMPROVAR:    Entrega do glossário com no mínimo 15 verbetes organizados, revisados e categorizados por tema.
</t>
  </si>
  <si>
    <t>AÇÃO: Realizar o curso gratuito “Futurismo e Transformações” da Universidade Sebrae</t>
  </si>
  <si>
    <t xml:space="preserve">AÇÃO:  Realizar o curso gratuito  “Futurismo e Transformações”  da Universidade Sebrae.
  OBJETIVO:  Expandir a visão estratégica, desenvolvendo a capacidade de antecipar tendências, compreender transformações e pensar no futuro da organização.
 JUSTIFICATIVA:  Monique, ter uma visão estratégica envolve compreender os movimentos sociais, tecnológicos e institucionais que moldam o futuro. Este curso oferece conceitos acessíveis sobre futurismo, auxiliando na construção de uma mentalidade preparada para lidar com mudanças e identificar oportunidades para sua área e para a URI.
 COMO REALIZAR: 
 Acesse a plataforma da  Universidade Sebrae .
 Busque o curso  “Futurismo e Transformações” (ID: NAFUTR) .
 Inscreva-se gratuitamente e conclua o curso em até  3 semanas .
 Registre os principais aprendizados e selecione  2 conceitos que possam ser aplicados na rotina da URI .
 Elabore um pequeno  relatório  com reflexões e possíveis  oportunidades estratégicas  para sua área.
 ONDE REALIZAR / ONDE PROCURAR: 
 Plataforma da  Universidade Sebrae .
 COMO COMPROVAR: 
 Certificado de conclusão do curso  +  documento contendo as duas ideias estratégicas aplicáveis à rotina da unidade .
 AÇÃO:  Assistir ao documentário  “O Código Bill Gates” (Netflix) – Episódio 1 .
  OBJETIVO:  Desenvolver pensamento estratégico e visão sistêmica, observando como grandes líderes tomam decisões e lidam com problemas complexos.
 JUSTIFICATIVA:  Observar como líderes como Bill Gates constroem soluções inovadoras e de impacto global ajuda a expandir sua visão de futuro e de tomada de decisão. O episódio destaca comportamentos essenciais, como foco, uso de dados, construção de redes de apoio e pensamento analítico.
 COMO REALIZAR: 
 Acesse o documentário  “O Código Bill Gates”  na  Netflix .
 Assista ao  Episódio 1  (aproximadamente  50 minutos ).
 Registre os principais  comportamentos estratégicos observados , como:
Foco na solução de problemas.
Análise de dados e informações.
Construção de redes de especialistas.
Tomada de decisão baseada em evidências.
 Reflita sobre  como adaptar esses comportamentos  para situações da sua realidade profissional.
 ONDE REALIZAR / ONDE PROCURAR: 
 Plataforma de streaming  Netflix .
 COMO COMPROVAR: 
 Documento com os  aprendizados do episódio  +  breve reflexão sobre como adaptou uma das práticas ao seu dia a dia profissional .
   Observação:  Monique, você pode escolher  uma das ações ou realizar as duas , de acordo com sua disponibilidade e interesse. Ambas fortalecem sua visão estratégica e sua capacidade de se antecipar às mudanças.
</t>
  </si>
  <si>
    <t xml:space="preserve"> CARTA DE APRESENTAÇÃO DO PDI – MONIQUE HEVELLYN DE BRITO MENEZES Monique Hevellyn de Brito Menezes atua como  Analista Técnico I  na  URI – Unidade de Relacionamento Institucional  do Sebrae Tocantins, contribuindo diretamente com a articulação institucional, captação de convênios e gestão de processos técnicos relacionados à prestação de contas. Sua função exige precisão, organização e relacionamento com múltiplos atores internos e externos.
 Este Plano de Desenvolvimento Individual foi construído a partir da análise integrada de diversas fontes:  Questionário de Autopercepção ,  Perfil Comportamental DISC ,  Avaliação de Desempenho 2024 ,  histórico profissional  e os  materiais oficiais do Projeto PDI Sebrae TO , incluindo cursos, livros e ações práticas. Essas referências permitiram uma leitura ampla, técnica e sensível das suas necessidades e potencialidades.
 As  áreas de desenvolvimento priorizadas  foram escolhidas com base nos desafios apontados nos documentos e também nos seus interesses de crescimento. As competências trabalhadas envolvem:  Tomada de Decisão Estratégica ,  Comunicação e Relacionamento Interpessoal ,  Proatividade e Protagonismo ,  Inovação e Melhoria Contínua ,  Organização e Planejamento ,  Foco em Resultados ,  Gestão de Processos  e  Uso de Dados e Indicadores . 
 Todas essas áreas dialogam com a natureza do seu cargo e as entregas realizadas pela URI, buscando prepará-la para assumir novos desafios com mais segurança e clareza estratégica.
 Entre seus  pontos fortes a potencializar , destacam-se a disciplina, o senso de responsabilidade, o foco técnico e o comprometimento com a entrega. Seu perfil demonstra atenção aos detalhes, confiabilidade e zelo institucional, atributos indispensáveis para o bom funcionamento da área em que atua.
 Por fim, este plano é um convite ao  protagonismo no seu próprio desenvolvimento , ao  diálogo ativo com a liderança  e à  alinhamento com os objetivos estratégicos do Sebrae TO . 
 Esperamos que cada ação proposta se transforme em aprendizado significativo, fortalecimento de competências e realização profissional. Conte com este plano como uma bússola para o seu crescimento — passo a passo, com intencionalidade e propósito.
</t>
  </si>
  <si>
    <t>AÇÃO: Realizar o curso gratuito “Gestão de Convênios” da UC Sebrae</t>
  </si>
  <si>
    <t xml:space="preserve">AÇÃO:  Realizar o curso gratuito  “Gestão de Convênios”  da UC Sebrae.
  OBJETIVO:  Com o objetivo de fortalecer a atuação estratégica nas parcerias do Sistema Sebrae, este curso apresenta a revisão do regulamento e das diretrizes para a celebração de convênios no âmbito das Unidades do Sistema. A capacitação é obrigatória para a designação de pessoas gestoras de convênios, tanto do Sistema Sebrae quanto das instituições parceiras, garantindo alinhamento, conformidade e excelência na gestão das parcerias.
 JUSTIFICATIVA:  O curso Gestão de Convênios para colaboradores do Sistema Sebrae foi projetado para fornecer as ferramentas e o conhecimento necessários para navegar com segurança e eficiência pelos processos, diretrizes e práticas de gestão de convênios.
</t>
  </si>
  <si>
    <t>AÇÃO: Praticar o exercício dos "Círculos Criativos" para estimular a inovação</t>
  </si>
  <si>
    <t xml:space="preserve">AÇÃO 1: PRATICAR O EXERCÍCIO DOS "CÍRCULOS CRIATIVOS" PARA ESTIMULAR A INOVAÇÃO OBJETIVO: 
Desenvolver a capacidade de pensar de forma inovadora, identificando oportunidades de melhoria nos processos.
 JUSTIFICATIVA: 
Monique, o exercício dos "Círculos Criativos" é uma técnica simples e eficaz para expandir seu pensamento e gerar novas ideias.
 COMO REALIZAR: 
 Desenhe 30 círculos em uma folha de papel.
 Em 3 minutos, transforme o máximo de círculos possível em objetos diferentes (exemplo: sol, bola, relógio, etc.).
 Após o exercício, reflita sobre as ideias geradas e identifique aquelas que podem ser aplicadas para melhorar processos no seu trabalho.
 Documente as ideias mais promissoras e compartilhe com sua equipe para discussão.
 COMO COMPROVAR: 
Relatório contendo imagens dos círculos preenchidos e descrição das ideias geradas, destacando as aplicáveis ao ambiente de trabalho.
 AÇÃO 2: REALIZAR O CURSO GRATUITO "INOVAÇÃO COMO ESTRATÉGIA COMPETITIVA" DA UNIVERSIDADE SEBRAE OBJETIVO: 
Fortalecer a compreensão sobre a aplicação estratégica da inovação no ambiente organizacional para promover melhorias contínuas.
 JUSTIFICATIVA: 
Este curso oferece insights práticos sobre como incorporar a inovação nas estratégias de negócios, ampliando sua capacidade de gerar valor na organização.
 COMO REALIZAR: 
 Acesse a plataforma da Universidade Sebrae e busque pelo curso "Inovação Como Estratégia Competitiva" (ID: NAICEC).
 Inscreva-se gratuitamente e conclua o curso em até 4 semanas.
 Durante o curso, identifique conceitos aplicáveis ao seu contexto de trabalho.
 Ao final, elabore um plano de ação com propostas de inovação para sua área.
 COMO COMPROVAR: 
Certificado de conclusão do curso + plano de ação desenvolvido com base nos aprendizados.
   Monique, você pode escolher realizar a Ação 1 ou a Ação 2, conforme sua preferência. Ambas são eficazes para desenvolver sua capacidade de inovação e melhoria contínua. Se desejar, realizar as duas ações trará benefícios ainda maiores. 
</t>
  </si>
  <si>
    <t xml:space="preserve">  AÇÃO: CONCLUIR O PROGRAMA DE INTEGRIDADE – UC SEBRAE OBJETIVO: 
Cumprir os requisitos do Programa de Integridade do Sistema Sebrae, fortalecendo a cultura organizacional baseada em ética, responsabilidade e conformidade.
 JUSTIFICATIVA: 
Esta ação é essencial para consolidar uma postura ética, responsável e alinhada às diretrizes do Sistema Sebrae. O curso é obrigatório para todos os colaboradores e reforça os princípios de integridade, transparência e conduta profissional esperados no ambiente de trabalho.
 COMO REALIZAR: 
 Acesse a  Plataforma UC Sebrae .
 Pesquise pelo curso  “Programa de Integridade” .
 Realize todos os módulos obrigatórios e atividades propostas.
 Durante o curso, reflita sobre como os princípios apresentados se aplicam no seu dia a dia profissional e registre suas percepções, se desejar, como reforço do aprendizado.
 ONDE REALIZAR / ONDE PROCURAR: 
 Plataforma UC Sebrae  — Buscar pelo curso  “Programa de Integridade” .
 COMO COMPROVAR: 
 Certificado de conclusão emitido pela Plataforma UC Sebrae. 
</t>
  </si>
  <si>
    <t>AÇÃO: Realizar o curso gratuito “Comunicação Não Violenta” (UNIFESO/Portal Sebrae)</t>
  </si>
  <si>
    <t xml:space="preserve">  AÇÃO 1:  Realizar o curso gratuito  “Comunicação Não Violenta”  (UNIFESO/Portal Sebrae). OBJETIVO:  Aprimorar sua comunicação, desenvolvendo empatia, clareza e assertividade nas interações profissionais.
 JUSTIFICATIVA:  Monique, saber se comunicar com clareza, empatia e firmeza aumenta sua influência, reduz ruídos e melhora sua articulação com gestores, colegas e parceiros. A  Comunicação Não Violenta (CNV)  é uma metodologia reconhecida internacionalmente para promover entendimento, alinhamento e colaboração, especialmente em contextos sensíveis.
 COMO REALIZAR: 
 Acesse o  Portal de Cursos Gratuitos do Sebrae TO .
 Busque o curso  “Comunicação Não Violenta” , oferecido em parceria com o  UNIFESO .
 Inscreva-se gratuitamente  e conclua o curso em até  2 semanas .
 Durante o curso, anote os  4 pilares da CNV :
 Observação (fatos) 
 Sentimento (emoções) 
 Necessidade (valores ou interesses por trás do sentimento) 
 Pedido (solicitação clara e viável) 
 Aplique esses pilares em uma conversa, e-mail ou interação real do seu trabalho.
 Reflita sobre os impactos percebidos na comunicação.
 COMO COMPROVAR: 
 Certificado de conclusão do curso  +  print, cópia ou simulação da aplicação prática da CNV  (e-mail, roteiro de conversa ou outro registro adaptado).
   AÇÃO 2:  Ouvir o episódio  “Comunicação Não Violenta”  do podcast  “Ame Sua Mente” . OBJETIVO:  Refletir sobre a aplicação da CNV no dia a dia, aprimorando não só o que você fala, mas  como comunica , utilizando tom, ritmo, pausas e linguagem emocional de forma mais eficiente.
 JUSTIFICATIVA:  A influência e a conexão não estão apenas no conteúdo, mas na  forma como a mensagem é transmitida . Este episódio traz reflexões práticas sobre a CNV e sua aplicação em situações profissionais e pessoais, fortalecendo relacionamentos e resultados.
 COMO REALIZAR: 
 Acesse o episódio no site oficial do podcast  Ame Sua Mente – episódio “Comunicação Não Violenta”  (duração aproximada:  30 minutos ).
 Ouça o episódio completo.
 Anote os  3 principais aprendizados ou reflexões .
 Escolha uma situação de trabalho (como uma apresentação, reunião, atendimento ou mensagem escrita) e aplique  ao menos uma das estratégias ou aprendizados .
 COMO COMPROVAR: 
 Print da plataforma com o episódio como concluído  +  registro da aplicação da técnica no ambiente de trabalho  (pode ser um roteiro de fala, exemplo de e-mail, ou relato breve da experiência).
   Observação:  Monique, você pode realizar  apenas uma das ações ou ambas , de acordo com sua disponibilidade. Elas se complementam e fortalecem sua  clareza, empatia e influência na comunicação profissional .
</t>
  </si>
  <si>
    <t>AÇÃO: Realizar o curso gratuito "Gestão de Tempo e Produtividade" da EV.G</t>
  </si>
  <si>
    <t xml:space="preserve">AÇÃO 1: REALIZAR O CURSO GRATUITO "GESTÃO DE TEMPO E PRODUTIVIDADE" DA EV.G OBJETIVO: 
Aprimorar a organização do tempo para aumentar a tranquilidade, clareza nas prioridades e eficiência na execução das entregas.
 JUSTIFICATIVA: 
Monique, sua rotina exige atenção constante a prazos, relatórios e processos técnicos — muitas vezes simultâneos. Desenvolver habilidades de gestão do tempo ajudará a estruturar melhor suas atividades e reduzir o estresse.
 COMO REALIZAR: 
 Acesse o portal da EV.G ( https://www.escolavirtual.gov.br/ ) e busque o curso gratuito “Gestão de Tempo e Produtividade”.
 Inscreva-se gratuitamente e conclua o curso em até 3 semanas, distribuindo as aulas em sessões curtas de 30 minutos.
 Durante o curso, registre as técnicas que fizerem mais sentido para você, como matriz de Eisenhower, método dos blocos ou GTD.
 Aplique essas técnicas usando um planner digital (Google Agenda, Notion) ou um caderno físico, estruturando sua semana com metas realistas.
 ONDE REALIZAR / ONDE PROCURAR: 
Portal EV.G —  https://www.escolavirtual.gov.br/ 
 COMO COMPROVAR: 
Certificado de conclusão do curso + print ou foto da agenda semanal mostrando as técnicas implementadas.
 AÇÃO 2: ADOTAR A TÉCNICA POMODORO COM APOIO DE APP GRATUITO OBJETIVO: 
Manter o foco em tarefas que exigem precisão, evitando a sobrecarga e aumentando a concentração.
 JUSTIFICATIVA: 
Monique, a Técnica Pomodoro é simples, testada e eficaz para manter o ritmo e a concentração em tarefas longas ou repetitivas, facilitando o gerenciamento do tempo e evitando o cansaço mental.
 COMO REALIZAR: 
 Instale o app “Pomofocus” ( https://pomofocus.io/ ) ou “Focus To-Do” no celular.
 Organize sua rotina em blocos de 25 minutos de foco, seguidos por pausas de 5 minutos; a cada 4 ciclos, faça uma pausa maior de 15 minutos.
 Use a técnica por 10 dias úteis seguidos e registre as tarefas executadas em cada ciclo em um planner ou planilha simples.
 ONDE REALIZAR / ONDE PROCURAR: 
Sites dos apps Pomofocus ou Focus To-Do (disponíveis para celular e desktop).
 COMO COMPROVAR: 
Print do histórico do app + resumo das tarefas executadas em cada dia.
   Monique, você pode optar por realizar a Ação 1 ou a Ação 2, conforme sua preferência. Ambas são práticas e podem contribuir bastante para seu desenvolvimento. Se quiser, pode fazer as duas para um ganho ainda maior. 
</t>
  </si>
  <si>
    <t>AÇÃO: Realizar a trilha "Inteligência Emocional" da Fundação Bradesco</t>
  </si>
  <si>
    <t xml:space="preserve">AÇÃO 1: REALIZAR A TRILHA "INTELIGÊNCIA EMOCIONAL" DA FUNDAÇÃO BRADESCO OBJETIVO: 
Aprimorar a inteligência emocional para desenvolver uma comunicação mais assertiva e empática, facilitando a resolução de conflitos e o trabalho em equipe.
 JUSTIFICATIVA: 
Monique, aprimorar sua inteligência emocional contribuirá para melhorar suas relações interpessoais no trabalho, tornando a comunicação mais clara e empática, além de facilitar a gestão de conflitos e o trabalho colaborativo.
 COMO REALIZAR: 
 Acesse o site da Fundação Bradesco:  https://www.ev.org.br/trilhas-de-conhecimento/inteligencia-emocional 
 Inscreva-se gratuitamente na trilha.
 Dedique-se aos módulos conforme sua disponibilidade, recomendando concluir em até 4 semanas.
 Ao final de cada módulo, reflita sobre como aplicar os conceitos aprendidos em sua rotina profissional.
 ONDE REALIZAR / ONDE PROCURAR: 
Site da Fundação Bradesco (EV.org.br)
 COMO COMPROVAR: 
Envie o certificado de conclusão da trilha ou um breve relato (1 página) sobre as principais aprendizagens e as aplicações práticas dos conceitos.
 AÇÃO 2: PRATICAR EXERCÍCIOS DE MINDFULNESS PARA APRIMORAR O AUTOCONHECIMENTO EMOCIONAL OBJETIVO: 
Desenvolver o autoconhecimento emocional para promover maior equilíbrio e regulação das emoções no ambiente de trabalho.
 JUSTIFICATIVA: 
A prática regular de mindfulness auxilia no reconhecimento e controle das emoções, o que contribui para um ambiente profissional mais equilibrado e saudável.
 COMO REALIZAR: 
 Baixe o aplicativo “Lojong” (disponível para Android e iOS).
 Estabeleça uma rotina diária de 10 minutos para prática de meditação guiada.
 Após 21 dias consecutivos de prática, registre em um diário as mudanças percebidas na sua gestão emocional.
 ONDE REALIZAR / ONDE PROCURAR: 
Aplicativo “Lojong” para smartphones (Google Play ou App Store).
 COMO COMPROVAR: 
Print do aplicativo mostrando o histórico de práticas + diário com reflexões sobre a experiência.
   Monique, você pode optar por realizar a Ação 1 ou a Ação 2, conforme sua preferência. Ambas são eficazes para desenvolver sua inteligência emocional. Se desejar, realizar as duas ações trará benefícios ainda maiores para seu crescimento pessoal e profissional. 
</t>
  </si>
  <si>
    <t>AÇÃO: Criar e seguir uma rotina semanal utilizando o método Kanban digital</t>
  </si>
  <si>
    <t xml:space="preserve">AÇÃO 1: CRIAR E SEGUIR UMA ROTINA SEMANAL UTILIZANDO O MÉTODO KANBAN DIGITAL JUSTIFICATIVA: 
Uma rotina estruturada ajuda a equilibrar demandas, evitar retrabalhos e aumentar a previsibilidade nas entregas. O método Kanban é uma ferramenta simples e visual que pode auxiliar na organização e acompanhamento das atividades.
 O QUE FAZER: 
 Crie uma conta gratuita na plataforma Trello ( https://trello.com/ ).
 Crie três colunas: “A Fazer”, “Em andamento” e “Concluído”.
 Adicione suas tarefas da semana em formato de cartões.
 Atualize o quadro diariamente, movendo os cartões conforme a execução.
 No fim da semana, registre o que funcionou bem e o que pode ser melhorado na organização.
 COMO COMPROVAR: 
Captura de tela do quadro Trello ao final da semana + um parágrafo de reflexão sobre os ganhos percebidos na organização da rotina.
 AÇÃO 2: REALIZAR O CURSO GRATUITO “PLANEJAMENTO E ORGANIZAÇÃO PESSOAL NO TRABALHO” DA EV.G JUSTIFICATIVA: 
Planejar bem o uso do tempo e organizar as tarefas com intencionalidade ajuda a reduzir a ansiedade e a melhorar a produtividade. O curso oferece técnicas práticas para melhorar o foco e o uso racional do tempo.
 O QUE FAZER: 
 Acesse o portal EV.G ( https://www.escolavirtual.gov.br ) e busque o curso “Planejamento e Organização Pessoal no Trabalho”.
 Inscreva-se gratuitamente e conclua o curso em até 2 semanas.
 Durante o curso, selecione uma técnica (como lista de prioridades ou regra dos 2 minutos) para aplicar imediatamente na sua rotina.
 Avalie o impacto da técnica na execução das tarefas.
 COMO COMPROVAR: 
Certificado de conclusão do curso + breve descrição da técnica escolhida e como foi aplicada no seu dia a dia.
 📌  Monique, você pode escolher realizar a Ação 1 ou a Ação 2, conforme sua preferência. Ambas são práticas e valiosas para fortalecer sua capacidade de organização. 
</t>
  </si>
  <si>
    <t>AÇÃO: Realizar o curso gratuito “Administração e Solução de Conflitos” na EV.G</t>
  </si>
  <si>
    <t xml:space="preserve">AÇÃO 1: REALIZAR O CURSO GRATUITO “ADMINISTRAÇÃO E SOLUÇÃO DE CONFLITOS” NA EV.G OBJETIVO: 
Desenvolver a capacidade de analisar, argumentar e tomar decisões seguras em contextos complexos e com múltiplos interesses.
 JUSTIFICATIVA: 
Monique, ao lidar com processos complexos e diferentes interesses, a segurança na tomada de decisão é fundamental. Este curso oferece ferramentas para estruturar decisões em ambientes com pressões e potenciais conflitos, aumentando sua capacidade analítica e assertividade.
 COMO REALIZAR: 
 Acesse o portal da EV.G ( https://www.escolavirtual.gov.br/ ) e busque pelo curso “Administração e Solução de Conflitos”.
 Inscreva-se gratuitamente e conclua o curso em até 4 semanas.
 Registre ao longo do curso situações da sua rotina onde os conceitos podem ser aplicados.
 Ao final, escolha uma decisão real envolvendo múltiplas variáveis e registre como aplicaria as etapas de solução propostas.
 ONDE REALIZAR / ONDE PROCURAR: 
Portal da Escola Virtual do Governo (EV.G)
 COMO COMPROVAR: 
Certificado de conclusão do curso + registro escrito demonstrando a aplicação prática dos conceitos em uma situação real.
 AÇÃO 2: APLICAR A TÉCNICA "6 CHAPÉUS DO PENSAMENTO" DE EDWARD DE BONO EM UMA DECISÃO REAL OBJETIVO: 
Estimular o pensamento crítico e estruturar a análise de decisões complexas sob múltiplos ângulos para aumentar a clareza e segurança.
 JUSTIFICATIVA: 
Essa técnica reconhecida mundialmente permite analisar problemas sob diferentes perspectivas (lógica, emocional, criativa, cautelosa, positiva e organizacional), ampliando a capacidade de decisão segura e fundamentada.
 COMO REALIZAR: 
 Escolha uma situação de trabalho que envolva uma decisão de médio impacto.
 Reserve um momento para pensar sob cada um dos seis “chapéus”:
Chapéu branco: fatos e dados
Chapéu preto: riscos e problemas
Chapéu vermelho: emoções e intuições
Chapéu amarelo: benefícios e otimismo
Chapéu verde: criatividade e novas ideias
Chapéu azul: organização e controle do processo
 Registre as ideias geradas em cada etapa e sua conclusão final.
 Se desejar, adapte a técnica para uso coletivo com sua equipe.
 ONDE REALIZAR / ONDE PROCURAR: 
No ambiente de trabalho, utilizando papel, planilhas ou aplicativos para registro.
 COMO COMPROVAR: 
Registro escrito do uso da técnica, incluindo a descrição da decisão analisada e as reflexões de cada etapa.
   Monique, você pode escolher realizar a Ação 1 ou a Ação 2, conforme sua preferência. Ambas são relevantes para fortalecer sua autonomia e segurança em decisões profissionais. Se desejar, pode realizar ambas para ampliar ainda mais seu desenvolvimento. 
</t>
  </si>
  <si>
    <t>AÇÃO: Realizar o curso gratuito “Introdução à Gestão de Processos” da Fundação Bradesco</t>
  </si>
  <si>
    <t xml:space="preserve">AÇÃO 1: REALIZAR O CURSO GRATUITO “INTRODUÇÃO À GESTÃO DE PROCESSOS” (FUNDAÇÃO BRADESCO) OBJETIVO: 
Desenvolver conhecimentos sobre os fundamentos da gestão de processos, aprendendo a identificar gargalos, organizar tarefas e propor melhorias na rotina de trabalho.
 JUSTIFICATIVA: 
Monique, compreender os conceitos da gestão de processos permite aumentar sua eficiência operacional, alinhando atividades, reduzindo retrabalho e promovendo fluxos mais inteligentes no seu dia a dia profissional. Este curso oferece uma base sólida, prática e acessível para que você possa aplicar melhorias reais na sua rotina.
 COMO REALIZAR: 
 Durante o curso, selecione um processo da sua rotina que seja  repetitivo, burocrático ou crítico .
 Utilize os conceitos aprendidos, como  mapeamento de processos e fluxograma , para analisar esse processo.
 Desenhe o fluxo atual (como está hoje) e, em seguida, proponha um fluxo aprimorado, aplicando os conceitos de melhoria contínua.
 Ferramentas que podem ser usadas:  PowerPoint, Lucidchart, Canva, Excel ou até papel e caneta digitalizados .
 ONDE REALIZAR / ONDE PROCURAR: 
 Acesse o site da  Fundação Bradesco – Escola Virtual :  https://www.ev.org.br/cursos/introducao-a-gestao-de-processos 
 Inscreva-se gratuitamente e conclua o curso no prazo de até  3 semanas .
 COMO COMPROVAR: 
 Certificado de conclusão do curso  +  fluxograma do processo escolhido (antes e depois da melhoria proposta) .
 AÇÃO 2: APLICAR O MÉTODO SIPOC PARA MAPEAR UM PROCESSO-CHAVE DA SUA ROTINA OBJETIVO: 
Aplicar a metodologia SIPOC para mapear, visualizar e entender de forma estruturada os principais elementos de um processo, identificando pontos de melhoria e oportunidades de otimização.
 JUSTIFICATIVA: 
O modelo  SIPOC  ( Supplier – Input – Process – Output – Customer ) é uma ferramenta consagrada em gestão e melhoria contínua, que ajuda a mapear qualquer processo de forma simples e visual. Com ele, você consegue compreender claramente quem são os fornecedores, quais são as entradas, o processo central, as saídas e os clientes do processo, facilitando a identificação de gargalos e oportunidades de ajustes.
 COMO REALIZAR: 
 Escolha um processo relevante da sua atuação, como, por exemplo:
 Prestação de contas 
 Articulação de convênios 
 Monitoramento da execução de projetos 
 Construa uma tabela SIPOC com os seguintes campos:
 S – Fornecedores  (Quem fornece os insumos?)
 I – Entradas  (Quais são os insumos, informações ou recursos necessários?)
 P – Processo  (Quais são as etapas ou atividades realizadas?)
 O – Saídas  (Quais são os produtos, serviços ou entregas?)
 C – Clientes  (Quem recebe o resultado desse processo?)
 Preencha cada campo com informações reais do processo escolhido.
 Analise o mapa e identifique  pelo menos um ponto de melhoria ou ajuste possível .
 Ferramentas sugeridas:  Excel, PowerPoint, Canva, Lucidchart, Miro ou até quadro físico digitalizado. 
 ONDE REALIZAR / ONDE PROCURAR: 
 Esta atividade é  prática e aplicada diretamente na sua rotina de trabalho , não exige plataforma externa. Você pode buscar modelos de SIPOC no Google ou usar templates disponíveis em ferramentas online como Canva ou Lucidchart.
 COMO COMPROVAR: 
 Arquivo do SIPOC preenchido (imagem, PDF ou planilha)  +  nota explicativa breve sobre o ponto de melhoria identificado e como ele pode gerar impacto na sua rotina. 
 Observação Final: 
Monique, você pode escolher realizar  apenas uma das ações ou ambas , conforme sua disponibilidade. Ambas são altamente práticas e contribuem diretamente para o desenvolvimento de uma mentalidade voltada à  gestão, organização, eficiência e melhoria de processos .
</t>
  </si>
  <si>
    <t>AÇÃO: Definir uma meta SMART para o mês e monitorar seu progresso semanalmente</t>
  </si>
  <si>
    <t xml:space="preserve">AÇÃO 1: DEFINIR UMA META SMART PARA O MÊS E MONITORAR SEU PROGRESSO SEMANALMENTE JUSTIFICATIVA: 
Trabalhar com metas específicas e mensuráveis permite clareza no que precisa ser entregue, ajuda a manter o foco e aumenta a satisfação com o progresso alcançado. A metodologia SMART é simples e prática para o contexto do Sebrae.
 O QUE FAZER: 
 Escolha uma entrega ou rotina que você deseja melhorar ou realizar com mais eficiência.
 Escreva essa meta no formato SMART (Específica, Mensurável, Atingível, Relevante e com Tempo definido).
 Crie um quadro de acompanhamento semanal (pode ser no papel, planner digital ou no Excel).
 A cada semana, registre o avanço e as dificuldades encontradas.
 No fim do mês, reflita sobre o resultado atingido.
 COMO COMPROVAR: 
Documento com a meta SMART definida + acompanhamento semanal preenchido e avaliação final dos resultados.
 AÇÃO 2: REALIZAR O CURSO GRATUITO “GESTÃO ÁGIL DE PROJETOS” (SUBSTITUINDO O CURSO ANTERIOR) 
  JUSTIFICATIVA: 
O curso “Gestão Ágil de Projetos” é uma excelente alternativa para desenvolver competências ligadas a planejamento, entregas contínuas, priorização e trabalho em equipe. Ele adere totalmente ao objetivo da ação original, especialmente considerando que o curso anterior (“Gestão da Performance”) não está mais disponível.
 O QUE FAZER: 
 Acesse a plataforma indicada e busque o curso “Gestão Ágil de Projetos”.
 Inscreva-se e conclua o curso.
 Durante o curso, anote os conceitos principais relacionados.
 Escolha uma atividade real para aplicar parte do que foi aprendido.
 COMO COMPROVAR: 
Certificado de conclusão do curso + print ou breve descrição da aplicação prática.
   Monique, você pode optar por realizar a Ação 1 ou a Ação 2. Ambas são úteis para estimular uma postura mais orientada ao impacto e à entrega com propósito. Se quiser, pode realizar ambas para fortalecer ainda mais esse eixo. 
</t>
  </si>
  <si>
    <t>Ver palestra TED: Como praticar a empatia em uma sociedade desigual? Carolina Nalon</t>
  </si>
  <si>
    <t xml:space="preserve">Ver palestra TED: Como praticar a empatia em uma sociedade desigual? Carolina Nalon
 Fazer resumo de principais pontos que podem ser aplicados no dia a dia.
</t>
  </si>
  <si>
    <t>Ler livro "Quebrando o hábito de ser você mesmo" - Joe Dispenza</t>
  </si>
  <si>
    <t xml:space="preserve">Ação: Ler livro "Quebrando o hábito de ser você mesmo" - Joe Dispenza
 Realizar resumo com os prinicipais pontos do livro e que podem ser utlizados no dia a dia.
</t>
  </si>
  <si>
    <t>Ver filme " A procura da felicidade"</t>
  </si>
  <si>
    <t xml:space="preserve">Ver filme e fazer breve relato do que se tirou de lição e pode ser aplicado no dia a dia.
</t>
  </si>
  <si>
    <t xml:space="preserve">AÇÃO OBRIGATÓRIA – 4º Treinamento do Ciclo de Vendas TEMA: 
  Técnicas de Fechamento Consultivo: Ajudando o Lead a Dizer Sim 
 JUSTIFICATIVA: Esta é uma  ação obrigatória  definida pela equipe do projeto e faz parte do  Ciclo de Treinamentos de Vendas  oferecido pelo Sebrae. Cada módulo é independente, com foco prático no desenvolvimento de  competências em vendas consultivas . Este módulo trata do  momento do fechamento , ponto crucial para conversão de oportunidades em resultados reais.
 COMO REALIZAR A AÇÃO: Participar do treinamento na  data indicada  (verificar e-mail institucional);
 Registrar os  principais aprendizados  adquiridos no encontro;
 Aplicar  ao menos uma técnica de fechamento  aprendida, em uma situação real de atendimento ou negociação;
 Elaborar um  relato objetivo  sobre a aplicação e os resultados percebidos.
 ONDE FAZER: Plataforma do evento (link enviado por e-mail institucional).
 COMO COMPROVAR: Presença registrada na lista oficial do evento;
 Registro da  aplicação prática da técnica , validado pela liderança.
</t>
  </si>
  <si>
    <t xml:space="preserve"> Participação no 3º Treinamento de Vendas TEMA: Follow-Up Eficiente: Como Conduzir o Lead Até a Decisão</t>
  </si>
  <si>
    <t xml:space="preserve">AÇÃO OBRIGATÓRIA – 3º Treinamento do Ciclo de Vendas TEMA: 
  Follow-Up Eficiente: Como Conduzir o Lead Até a Decisão 
 JUSTIFICATIVA: Esta é uma  ação obrigatória  definida pela equipe do projeto e integra o  Ciclo de Treinamentos de Vendas  oferecido pelo Sebrae. Cada tema corresponde a um  módulo independente , com foco prático e desenvolvimento de  competências específicas em vendas consultivas .
 COMO REALIZAR A AÇÃO: Participar do  treinamento na data indicada  (ver e-mail institucional);
 Registrar os  principais aprendizados  do encontro;
 Aplicar  ao menos uma técnica aprendida  em uma situação real de atendimento ou relacionamento;
 Elaborar um  breve relato  sobre a aplicação e os resultados percebidos.
 ONDE FAZER: Plataforma do evento com link enviado por e-mail institucional.
 COMO COMPROVAR: Lista de presença no treinamento;
 Registro da aplicação prática, com validação da liderança.
</t>
  </si>
  <si>
    <t xml:space="preserve">AÇÃO OBRIGATÓRIA: 2º Treinamento do Ciclo de Vendas – Qualificação de Leads JUSTIFICATIVA: 
Esta é uma  ação obrigatória  definida pela equipe do projeto e integra o  Ciclo de Treinamentos de Vendas  oferecido pelo Sebrae. Cada tema corresponde a um  módulo independente , com foco prático no desenvolvimento de  competências em vendas consultivas .
Este módulo tem como tema:
 Qualificação Estratégica de Leads: Identificando Oportunidades Reais COMO REALIZAR A AÇÃO: Participar do treinamento na  data informada  (ver e-mail institucional);
 Registrar os  principais aprendizados  obtidos durante o encontro;
 Aplicar  ao menos uma técnica aprendida  em atendimento ou relacionamento real;
 Elaborar um  relato breve  sobre a aplicação e os resultados percebidos.
 ONDE FAZER: Plataforma do evento (link enviado por e-mail institucional).
 COMO COMPROVAR: Lista de presença no treinamento;
 Registro da aplicação prática validado pela liderança.
</t>
  </si>
  <si>
    <t xml:space="preserve">AÇÃO OBRIGATÓRIA – Curso “Programa de Integridade” JUSTIFICATIVA: Esta ação integra o  Programa de Integridade do Sistema Sebrae  e é essencial para fortalecer a  cultura organizacional baseada em ética, responsabilidade e conformidade . A participação no curso é  obrigatória para todos os colaboradores ativos , conforme diretriz institucional.
 COMO REALIZAR A AÇÃO: Acesse a  Plataforma UC Sebrae ;
 Localize o curso  “Programa de Integridade”  (utilize a ferramenta de busca);
 Realize  todos os módulos obrigatórios  do curso com atenção ao conteúdo;
 Registre suas  percepções e reflexões  sobre os aprendizados ao final da formação.
 ONDE FAZER: Plataforma UC Sebrae → https://uc.sebrae.com.br
 Pesquisar por:  Programa de Integridade 
 COMO COMPROVAR: Certificado de conclusão  emitido pela plataforma UC Sebrae.
</t>
  </si>
  <si>
    <t>2025-02-26</t>
  </si>
  <si>
    <t xml:space="preserve">AÇÃO OBRIGATÓRIA: 1º Treinamento do Ciclo de Vendas – Abordagem Consultiva JUSTIFICATIVA: 
Esta é uma  ação obrigatória  definida pela equipe do projeto e integra o  Ciclo de Treinamentos de Vendas  do Sebrae. Cada módulo é independente e tem foco prático no desenvolvimento de  competências em vendas consultivas .
Este primeiro módulo tem como tema:
 Técnicas de Abordagem Consultiva: Conduzindo Conversas que Geram Confiança COMO REALIZAR A AÇÃO: Participar do treinamento na  data e horário indicados  (ver e-mail institucional);
 Registrar os  principais aprendizados  do encontro;
 Aplicar  pelo menos uma técnica aprendida  em um atendimento ou interação real;
 Elaborar um  breve relato  descrevendo a aplicação da técnica e os resultados observados.
 ONDE FAZER: Plataforma do evento (link enviado por e-mail institucional).
 COMO COMPROVAR: Lista de presença no evento;
 Registro da aplicação prática validado pela liderança.
</t>
  </si>
  <si>
    <t xml:space="preserve"> Desenvolver Autoconfiança e Posicionamento Assertivo - Medio Prazo </t>
  </si>
  <si>
    <t xml:space="preserve"> AÇÃO / OBJETIVO
 Fortalecer a autoconfiança e o posicionamento assertivo para ampliar a segurança na comunicação, a clareza ao se expressar e a influência positiva nas interações profissionais.
  JUSTIFICATIVA
 O perfil comportamental (DISC e PDC) revelou a necessidade de desenvolver maior autoconfiança e clareza de posicionamento. Essas competências são fundamentais para se comunicar com firmeza, expressar opiniões com equilíbrio e atuar com protagonismo e influência no ambiente de trabalho.
  COMO REALIZAR (FERRAMENTAS E EXEMPLOS PRÁTICOS)
  Realizar o curso gratuito “Desenvolvendo a Autoconfiança” na plataforma Voitto, que oferece fundamentos e estratégias para aumentar a segurança pessoal e profissional.
  Realizar o curso “Autoconfiança e Posicionamento Assertivo”, disponível na Fundação Bradesco, com foco em comportamento proativo e comunicação assertiva.
 Fazer o curso “Oratória Influente”, oferecido pelo Sebrae Play, para aprimorar a expressividade e a capacidade de falar com impacto.
  Assistir ao TED Talk “Sua linguagem corporal molda quem você é”, com Amy Cuddy, no YouTube, para refletir sobre a relação entre postura e autoconfiança.
  Praticar falas em público em reuniões internas, buscando situações como:
 Apresentar relatórios ou projetos para a equipe;
 Participar de discussões com exposição clara de ideias;
 Conduzir uma pequena reunião ou abertura de um encontro de equipe;
 Solicitar feedback de colegas ou liderança após a fala.
  ONDE REALIZAR / ONDE PROCURAR
  Curso Voitto: www.voitto.com.br
  Fundação Bradesco – Escola Virtual: www.ev.org.br
  Sebrae Play: play.sebrae.com.br
  TED Talk Amy Cuddy: YouTube – Canal TED (pesquisar “Amy Cuddy - Sua linguagem corporal molda quem você é”)
  Prática: Reuniões e apresentações internas, fóruns e dinâmicas da equipe.
  COMO COMPROVAR
  Certificados de conclusão dos cursos realizados (Voitto, Fundação Bradesco, Sebrae Play);
  Resumo reflexivo sobre o TED Talk assistido;
  Relato prático de pelo menos uma situação de posicionamento em ambiente profissional, contendo:
 Contexto e objetivo da fala;
 Estratégias utilizadas para se posicionar com clareza;
 Feedbacks recebidos (registrados por colegas ou liderança);
 Autoavaliação sobre os avanços percebidos.
</t>
  </si>
  <si>
    <t xml:space="preserve">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localize o curso 'Programa de Integridade' e conclua todos os módulos obrigatórios. Reflita sobre os conteúdos e registre suas percepções.  
 ONDE FAZER:Plataforma UC Sebrae (pesquisar por: Programa de Integridade)  
 COMO COMPROVAR: Certificado de conclusão emitido pela plataforma.
</t>
  </si>
  <si>
    <t xml:space="preserve">JUSTIFICATIVA: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trata do tema: 2º Treinamento de Vendas  TEMA: Qualificação Estratégica de Leads: Identificando Oportunidades Reais.     
 COMO REALIZAR A AÇÃO:   1. Participar do treinamento na data indicada.   2. Registrar os principais aprendizados do encontro.   3. Aplicar ao menos uma técnica aprendida em situação real de atendimento ou relacionamento.   4. Elaborar um breve relato sobre a aplicação e os resultados observados.     
 ONDE FAZER: Plataforma do evento com link enviado por e-mail institucional.     
 COMO COMPROVAR: Lista de presença + registro da aplicação prática validada pela liderança.
</t>
  </si>
  <si>
    <t xml:space="preserve">JUSTIFICATIVA: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trata do tema: 3º Treinamento de Vendas  TEMA: Follow-Up Eficiente: Como Conduzir o Lead Até a Decisão.     
 COMO REALIZAR A AÇÃO:   1. Participar do treinamento na data indicada.   2. Registrar os principais aprendizados do encontro.   3. Aplicar ao menos uma técnica aprendida em situação real de atendimento ou relacionamento.   4. Elaborar um breve relato sobre a aplicação e os resultados observados.     
 ONDE FAZER: Plataforma do evento com link enviado por e-mail institucional.     
 COMO COMPROVAR: Lista de presença + registro da aplicação prática validada pela liderança.
</t>
  </si>
  <si>
    <t xml:space="preserve"> Participação no 4º Treinamento de Vendas TEMA: Técnicas de Fechamento Consultivo: Ajudando o Lead a Dizer Sim</t>
  </si>
  <si>
    <t xml:space="preserve">JUSTIFICATIVA: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trata do tema: 4º Treinamento de Vendas  TEMA: Técnicas de Fechamento Consultivo: Ajudando o Lead a Dizer Sim.     
 COMO REALIZAR A AÇÃO:   1. Participar do treinamento na data indicada.   2. Registrar os principais aprendizados do encontro.   3. Aplicar ao menos uma técnica aprendida em situação real de atendimento ou relacionamento.   4. Elaborar um breve relato sobre a aplicação e os resultados observados.    
  ONDE FAZER: Plataforma do evento com link enviado por e-mail institucional.     
 COMO COMPROVAR: Lista de presença + registro da aplicação prática validada pela liderança.
</t>
  </si>
  <si>
    <t>Desenvolver Fundamentos em Gestão de Projetos -   Médio prazo</t>
  </si>
  <si>
    <t xml:space="preserve">
 JUSTIFICATIVA 
 Aprimorar a capacidade de  gerir projetos  contribui diretamente para  entregas com mais qualidade, organização e dentro dos prazos  estabelecidos. Essa competência fortalece a eficiência operacional e favorece o alcance de metas com menor desperdício de tempo e recursos.
   COMO REALIZAR Realizar um  curso básico de gestão de projetos  em instituições como Sebrae, Senac ou Fundação Bradesco.
 Alternativamente, fazer a leitura do livro  “Scrum: A Arte de Fazer o Dobro do Trabalho na Metade do Tempo” , de Jeff Sutherland, aplicando os aprendizados na rotina.
   ONDE FAZER Trilha "Fundamentos de Gestão de Projetos" – Sebrae; 
 Curso "Gestão de Projetos" – Fundação Bradesco;
  Leitura aplicada do livro "Scrum – Jeff Sutherland"
   COMO COMPROVAR Certificado de conclusão do curso realizado
  ou 
 Resumo escrito com os principais aprendizados do livro lido e como foram aplicados na prática
</t>
  </si>
  <si>
    <t>AÇÃO: Participação no módulo de treinamento em marketing - TEMA: Otimização de campanhas de tráfego</t>
  </si>
  <si>
    <t xml:space="preserve">  AÇÃO ÚNICA – Participar de módulo de treinamento em marketing: Otimização de Campanhas de Tráfego 
   JUSTIFICATIVA: 
Esta é uma  ação obrigatória  definida pela equipe do projeto e integra o Ciclo de Treinamentos em Marketing oferecido pelo Sebrae. Cada tema corresponde a um  módulo independente  com foco técnico e aplicação prática. Este módulo trata do tema:  Otimização de Campanhas de Tráfego .
 COMO REALIZAR A AÇÃO: 
 Participar do treinamento na data indicada pela organização.
 Anotar os principais aprendizados adquiridos durante o encontro.
 Escolher pelo menos uma técnica apresentada e aplicá-la em uma atividade de rotina.
 Redigir um breve relato descrevendo a aplicação da técnica e os resultados obtidos.
 ONDE FAZER: 
Plataforma do evento, conforme link enviado por e-mail institucional.
Estas são apenas sugestões — a escolha deve ser alinhada com sua liderança e validada pela UGP.
   MATERIAL DE APOIO: 
 Conteúdo do treinamento disponibilizado no evento.
 Apostilas e slides fornecidos pela equipe organizadora.
 Vídeos e leituras complementares indicados durante o módulo.
 COMO COMPROVAR: 
 Lista de presença no treinamento.
 Relato com os resultados da aplicação prática
</t>
  </si>
  <si>
    <t xml:space="preserve">AÇÃO ÚNICA – Participar de módulo de treinamento em marketing: Mapeamento de Personas 
 JUSTIFICATIVA: 
Esta é uma  ação obrigatória  definida pela equipe do projeto e integra o Ciclo de Treinamentos em Marketing oferecido pelo Sebrae. Cada tema corresponde a um  módulo independente  com foco técnico e aplicação prática. Este módulo trata do tema:  Mapeamento de Personas .
   COMO REALIZAR A AÇÃO: 
 Participar do treinamento na data indicada pela organização.
 Anotar os principais aprendizados adquiridos durante o encontro.
 Escolher pelo menos uma técnica apresentada e aplicá-la em uma atividade de rotina.
 Redigir um breve relato descrevendo a aplicação da técnica e os resultados obtidos.
   ONDE FAZER: 
Plataforma do evento, conforme link enviado por e-mail institucional.
Estas são apenas sugestões — a escolha deve ser alinhada com sua liderança e validada pela UGP.
   MATERIAL DE APOIO: 
 Conteúdo do treinamento disponibilizado no evento.
 Apostilas e slides fornecidos pela equipe organizadora.
 Vídeos e leituras complementares indicados durante o módulo.
 COMO COMPROVAR: 
 Lista de presença no treinamento.
 Relato com os resultados da aplicação prática, validado pela liderança.
</t>
  </si>
  <si>
    <t xml:space="preserve">AÇÃO ÚNICA – Participar de módulo de treinamento em marketing: Mapeamento de Buscas x Jornada de Compras 
 JUSTIFICATIVA: 
Esta é uma  ação obrigatória  definida pela equipe do projeto e integra o Ciclo de Treinamentos em Marketing oferecido pelo Sebrae. Cada tema corresponde a um  módulo independente  com foco técnico e aplicação prática. Este módulo trata do tema:  Mapeamento de Buscas x Jornada de Compras .
   COMO REALIZAR A AÇÃO: 
 Participar do treinamento na data indicada pela organização.
 Anotar os principais aprendizados adquiridos durante o encontro.
 Escolher pelo menos uma técnica apresentada e aplicá-la em uma atividade de rotina.
 Redigir um breve relato descrevendo a aplicação da técnica e os resultados obtidos.
 ONDE FAZER: 
Plataforma do evento, conforme link enviado por e-mail institucional.
Estas são apenas sugestões — a escolha deve ser alinhada com sua liderança e validada pela UGP.
   MATERIAL DE APOIO: 
 Conteúdo do treinamento disponibilizado no evento.
 Apostilas e slides fornecidos pela equipe organizadora.
 Vídeos e leituras complementares indicados durante o módulo.
 COMO COMPROVAR: 
 Lista de presença no treinamento.
 Relato com os resultados da aplicação prática
</t>
  </si>
  <si>
    <t xml:space="preserve">AÇÃO ÚNICA – Participar de módulo de treinamento em marketing: Planejamento de Conteúdo de Acordo com a Jornada de Compras 
   JUSTIFICATIVA: 
Esta é uma  ação obrigatória  definida pela equipe do projeto e integra o Ciclo de Treinamentos em Marketing oferecido pelo Sebrae. Cada tema corresponde a um  módulo independente  com foco técnico e aplicação prática. Este módulo trata do tema:  Planejamento de Conteúdo de Acordo com a Jornada de Compras .
 COMO REALIZAR A AÇÃO: 
 Participar do treinamento na data indicada pela organização.
 Anotar os principais aprendizados adquiridos durante o encontro.
 Escolher pelo menos uma técnica apresentada e aplicá-la em uma atividade de rotina.
 Redigir um breve relato descrevendo a aplicação da técnica e os resultados obtidos.
 ONDE FAZER: 
Plataforma do evento, conforme link enviado por e-mail institucional.
Estas são apenas sugestões — a escolha deve ser alinhada com sua liderança e validada pela UGP.
   MATERIAL DE APOIO: 
 Conteúdo do treinamento disponibilizado no evento.
 Apostilas e slides fornecidos pela equipe organizadora.
 Vídeos e leituras complementares indicados durante o módulo.
   COMO COMPROVAR: 
 Lista de presença no treinamento.
 Relato com os resultados da aplicação prática
</t>
  </si>
  <si>
    <t xml:space="preserve">AÇÃO ÚNICA – Participar de módulo de treinamento em marketing: Criação de Material Rico 
 JUSTIFICATIVA: 
Esta é uma  ação obrigatória  definida pela equipe do projeto e integra o Ciclo de Treinamentos em Marketing oferecido pelo Sebrae. Cada tema corresponde a um  módulo independente  com foco técnico e aplicação prática. Este módulo trata do tema:  Criação de Material Rico .
 ⚙  COMO REALIZAR A AÇÃO: 
 Participar do treinamento na data indicada pela organização.
 Anotar os principais aprendizados adquiridos durante o encontro.
 Escolher pelo menos uma técnica apresentada e aplicá-la em uma atividade de rotina.
 Redigir um breve relato descrevendo a aplicação da técnica e os resultados obtidos.
   ONDE FAZER: 
Plataforma do evento, conforme link enviado por e-mail institucional.
Estas são apenas sugestões — a escolha deve ser alinhada com sua liderança e validada pela UGP.
   MATERIAL DE APOIO: 
 Conteúdo do treinamento disponibilizado no evento.
 Apostilas e slides fornecidos pela equipe organizadora.
 Vídeos e leituras complementares indicados durante o módulo.
   COMO COMPROVAR: 
 Lista de presença no treinamento.
 Relato com os resultados da aplicação prática
</t>
  </si>
  <si>
    <t xml:space="preserve">AÇÃO ÚNICA – Participar de módulo de treinamento em marketing: Fluxo de Nutrição e Lead Scoring 
   JUSTIFICATIVA: 
Esta é uma  ação obrigatória  definida pela equipe do projeto e integra o Ciclo de Treinamentos em Marketing oferecido pelo Sebrae. Cada tema corresponde a um  módulo independente  com foco técnico e aplicação prática. Este módulo trata do tema:  Fluxo de Nutrição e Lead Scoring .
 ⚙  COMO REALIZAR A AÇÃO: 
 Participar do treinamento na data indicada pela organização.
 Anotar os principais aprendizados adquiridos durante o encontro.
 Escolher pelo menos uma técnica apresentada e aplicá-la em uma atividade de rotina.
 Redigir um breve relato descrevendo a aplicação da técnica e os resultados obtidos.
 ONDE FAZER: 
Plataforma do evento, conforme link enviado por e-mail institucional.
Estas são apenas sugestões — a escolha deve ser alinhada com sua liderança e validada pela UGP.
 MATERIAL DE APOIO: 
 Conteúdo do treinamento disponibilizado no evento.
 Apostilas e slides fornecidos pela equipe organizadora.
 Vídeos e leituras complementares indicados durante o módulo.
 COMO COMPROVAR: 
 Lista de presença no treinamento.
 Relato com os resultados da aplicação prática,
</t>
  </si>
  <si>
    <t xml:space="preserve">AÇÃO ÚNICA – Participar de módulo de treinamento em marketing: Análise de KPIs e Alinhamento entre Marketing e Vendas 
 JUSTIFICATIVA: 
Esta é uma  ação obrigatória  definida pela equipe do projeto e integra o Ciclo de Treinamentos em Marketing oferecido pelo Sebrae. Cada tema corresponde a um  módulo independente  com foco técnico e aplicação prática. Este módulo trata do tema:  Análise de KPIs e Alinhamento entre Marketing e Vendas .
 ⚙  COMO REALIZAR A AÇÃO: 
 Participar do treinamento na data indicada pela organização.
 Anotar os principais aprendizados adquiridos durante o encontro.
 Escolher pelo menos uma técnica apresentada e aplicá-la em uma atividade de rotina.
 Redigir um breve relato descrevendo a aplicação da técnica e os resultados obtidos.
   ONDE FAZER: 
Plataforma do evento, conforme link enviado por e-mail institucional.
  Estas são apenas sugestões — a escolha deve ser alinhada com sua liderança e validada pela UGP. 
   MATERIAL DE APOIO: 
 Conteúdo disponibilizado durante o treinamento
 Slides e materiais fornecidos pela equipe organizadora
 Leituras e vídeos complementares sugeridos pelos facilitadores
 COMO COMPROVAR: 
 Lista de presença no treinamento
 Relato com os resultados da aplicação prática
</t>
  </si>
  <si>
    <t>Implantação de Técnicas de Priorização e Gestão de Tempo</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</si>
  <si>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 pois a escolha de qual realizar será sua, e qualquer uma que concluir será considerada como  AÇÃO REALIZADA .
 AÇÃO 1: Implementação de Técnicas de Priorização e Gestão de Fluxo JUSTIFICATIVA: 
Com base em reflexões extraídas do Questionário (temas como “Falta de tempo”, “Volume excessivo de demandas” e “Organização do meu tempo”) e no PDI anterior (menção à tendência de “deixar as coisas para depois”), evidencia-se a relevância de adotar métodos de organização pessoal que facilitem a gestão do tempo, ajudem a lidar com demandas imprevistas e assegurem a entrega dentro dos prazos estabelecidos.
 COMO REALIZAR A AÇÃO (PASSO A PASSO): 
 Diagnóstico Inicial:  Dedique 1 hora na primeira semana para mapear todas as atividades realizadas e o tempo estimado para cada uma. Identifique “ladrões de tempo” e interrupções recorrentes.
 Estudo de Ferramentas:  Reserve 2 horas para estudar métodos como a Matriz de Eisenhower (Urgente x Importante), GTD (Getting Things Done) e Kanban Pessoal.
 Seleção de Ferramentas:  Escolha uma ferramenta (como Trello, Planner, Notion ou até um caderno estruturado) que melhor se adapte ao seu estilo de organização.
 Planejamento Semanal Estruturado:  Toda segunda-feira, reserve 45 minutos para priorizar tarefas com base na Matriz de Eisenhower e organizar o fluxo semanal num quadro Kanban (A Fazer, Fazendo, Feito, Aguardando).
 Blocos de Foco com Técnica Pomodoro:  Adote blocos de tempo específicos para tarefas complexas, utilizando a técnica Pomodoro (25 min foco, 5 min pausa).
 Gestão de Interrupções:  Defina janelas específicas para checagem de e-mails e mensagens, e alinhe com sua equipe sua rotina de disponibilidade.
 Revisão Semanal:  Na sexta-feira, reserve 20 minutos para revisar o que funcionou, reavaliar prioridades e ajustar seu método para a semana seguinte.
 ONDE FAZER: 
No ambiente de trabalho, com ferramentas digitais ou físicas.
 COMO COMPROVAR: 
– Apresentação mensal ao gestor do seu sistema de planejamento (Kanban, planilha, ou caderno);
– Relato com exemplos de priorização aplicada e melhorias percebidas;
– Relatório breve com reflexões sobre avanços, aprendizados e obstáculos superados.
 OBSERVAÇÃO: 
Você pode adotar esta ação em conjunto com a alternativa abaixo, caso deseje trabalhar também a melhoria do fluxo de trabalho da equipe.
 AÇÃO 2: Criação de Guia Pessoal de Produtividade com Foco em Delegação JUSTIFICATIVA: 
Alguns dos desafios apontados no PDI anterior e no Questionário sugerem que a centralização de atividades pode ser um fator que amplia a sobrecarga de demandas. Refletir sobre o que pode ser delegado de forma segura e desenvolver um guia pessoal de produtividade (ferramentas + critérios de delegação) pode contribuir significativamente para reduzir o acúmulo e otimizar seu desempenho.
 COMO REALIZAR A AÇÃO (PASSO A PASSO): 
 Identificação de Tarefas Repetitivas:  Liste 5 a 7 tarefas que ocupam tempo, mas que poderiam ser repassadas a outros membros da equipe.
 Criação de Critérios para Delegação:  Elabore critérios objetivos para saber quando e o que delegar (ex: complexidade, urgência, impacto, possibilidade de aprendizado para o colaborador).
 Criação do Guia Pessoal:  Organize essas reflexões em um documento que inclua: boas práticas, ferramentas preferidas, rotina ideal, e critérios de delegação.
 Compartilhamento com a Equipe:  Faça um alinhamento com os envolvidos sobre a proposta de novas formas de distribuição das tarefas.
 Aplicação Prática:  Aplique a nova abordagem em pelo menos duas situações reais de delegação.
 Monitoramento:  Avalie os impactos dessa reorganização no seu tempo, na autonomia da equipe e nos prazos cumpridos. Ajuste conforme necessário.
 ONDE FAZER: 
No ambiente de trabalho, a partir da análise da sua rotina e interações com a equipe.
 COMO COMPROVAR: 
– Entrega do Guia Pessoal de Produtividade e Delegação;
– Registros das tarefas que foram delegadas com sucesso;
– Relato com aprendizados e ajustes feitos após a aplicação.
 OBSERVAÇÃO: 
Esta ação é 100% compatível com a Ação 1 e ambas podem ser realizadas em paralelo, proporcionando um ganho ainda mais expressivo na sua organização e produtividade.
</t>
  </si>
  <si>
    <t xml:space="preserve"> AÇÃO 1 – Concluir o curso “Programa de Integridade” 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Pesquise pelo curso “Programa de Integridade”.
 Conclua todos os módulos obrigatórios.
 Reflita sobre os conteúdos apresentados e registre suas principais percepções, se desejar.
   ONDE FAZER: 
Plataforma UC Sebrae (pesquisar por: Programa de Integridade).
  Estas são apenas sugestões — a escolha deve ser alinhada com sua liderança e validada pela UGP. 
 MATERIAL DE APOIO: 
 Curso “Programa de Integridade” – UC Sebrae.
 COMO COMPROVAR: 
 Certificado de conclusão emitido pela Plataforma UC Sebrae.
</t>
  </si>
  <si>
    <t>2026-03-27</t>
  </si>
  <si>
    <t>Expressar com clareza: estratégias para comunicar com foco e segurança</t>
  </si>
  <si>
    <t xml:space="preserve">SEGUEM DUAS AÇÕES: Nemias, seguem duas ações práticas e acessíveis para fortalecer sua comunicação assertiva. Ambas são atividades individuais, com possibilidade de integração direta à sua rotina de liderança.
 Você pode escolher realizar apenas uma delas, mas se optar por aplicar as duas, o ganho será ainda maior. Caso deseje propor uma alternativa, basta registrar no seu plano. Qualquer uma que concluir será considerada como  AÇÃO REALIZADA .
 AÇÃO 1: Série de Vídeos “Superdicas para Falar Bem” de Reinaldo Polito + Diário de Aplicação JUSTIFICATIVA: 
Aprender técnicas de comunicação assertiva por meio de vídeos curtos e didáticos favorece o aprendizado prático e dinâmico. Esta ação oferece ferramentas concretas para falar com objetividade, segurança e clareza em contextos profissionais diversos.
 COMO REALIZAR A AÇÃO (PASSO A PASSO): 
 Acesse a playlist oficial “Superdicas para Falar Bem” no canal do professor Reinaldo Polito:
  Superdicas para Falar Bem – YouTube 
 Escolha e assista a pelo menos 5 vídeos da série (duração média: 5 a 8 minutos cada);
 Após cada vídeo, registre uma técnica aprendida e como pretende aplicá-la no trabalho;
 Nas semanas seguintes, aplique conscientemente as técnicas em reuniões, conversas individuais ou feedbacks;
 Mantenha um “diário de aplicação” com anotações sobre os momentos em que aplicou as técnicas, desafios e percepções de evolução.
 ONDE FAZER: 
Na sua rotina de trabalho, com estudo e prática autônoma.
 COMO COMPROVAR: 
– Lista dos vídeos assistidos;
– Diário com pelo menos 6 registros de aplicação prática;
– Reflexões pessoais sobre o impacto na clareza e assertividade da sua comunicação.
 AÇÃO 2: Escuta Ativa com Técnica dos 3 Espelhos JUSTIFICATIVA: 
Ouvir com atenção é o primeiro passo para se comunicar com propósito. A técnica dos “3 espelhos” oferece um roteiro simples, mas profundo, para fortalecer sua escuta e melhorar a qualidade de suas interações profissionais.
 COMO REALIZAR A AÇÃO (PASSO A PASSO): 
 Em reuniões e conversas relevantes, aplique os 3 espelhos:
 Espelho 1 – Conteúdo:  Repita com suas palavras o que o outro disse, para validar entendimento;
 Espelho 2 – Emoção:  Reflita sobre o sentimento percebido (ex: “percebi que isso pareceu frustrante”);
 Espelho 3 – Intenção:  Reflita silenciosamente: “O que essa pessoa quer de verdade com isso?”
 Registre pelo menos 5 situações em que aplicou a técnica;
 Para cada situação, faça uma autoavaliação de como a escuta impactou a qualidade da conversa e a clareza dos encaminhamentos.
 ONDE FAZER: 
No seu cotidiano profissional, durante reuniões, alinhamentos e conversas com pares ou equipe.
 COMO COMPROVAR: 
– Registro descritivo de 5 situações aplicadas com os “3 espelhos”;
– Autoavaliação das melhorias percebidas na sua escuta e nos desdobramentos das interações.
</t>
  </si>
  <si>
    <t>Utilizar inteligência artificial para aumentar produtividade e tomada de decisão</t>
  </si>
  <si>
    <t xml:space="preserve">Justificativa 
A inteligência artificial (IA) é uma ferramenta estratégica para otimizar processos, automatizar tarefas repetitivas e fornecer insights valiosos para tomadas de decisão mais rápidas e assertivas. Dominar conceitos e aplicações de IA amplia a capacidade de análise, aumenta a produtividade e gera vantagem competitiva no ambiente de trabalho.
 Como Realizar a Ação 
 Acesse a plataforma de ensino indicada (link abaixo).
 Realize o curso online  "Inteligência Artificial para Pequenas e Médias Empresas"  (duração: 4 horas).
 Durante o curso, anote exemplos de uso da IA aplicáveis à sua função e às demandas da sua equipe.
 Ao final, elabore um breve resumo com:
3 ferramentas de IA que podem ser aplicadas na sua rotina;
2 benefícios diretos que a IA pode gerar no seu trabalho;
1 ação prática que você pretende implementar imediatamente.
 Onde Fazer 
Curso gratuito online — Inteligência Artificial para Pequenas e Médias Empresas - EV.G
 Como Comprovar 
 Certificado de conclusão do curso emitido pela plataforma.
 Resumo com as aplicações práticas identificadas.
 Resumo Final 
Dominar o uso de IA é investir no seu crescimento profissional, tornando sua rotina mais eficiente e suas decisões mais embasadas.
</t>
  </si>
  <si>
    <t>Agir com mais consciência dos valores do Sebrae</t>
  </si>
  <si>
    <t xml:space="preserve">Ação:  Reflexão Escrita sobre Valores e Postura Profissional
  Como fazer (passo a passo): 
 Escolher  2 valores  do Sebrae (ex.: ética e foco no cliente).
 Registrar  1 exemplo real  em que você já viveu cada valor (total: 2 exemplos).
 Descrever  1 situação desafiadora  em que poderia ter expressado melhor um valor (o que faria diferente hoje?).
 Definir  1 microcompromisso  por valor para as próximas semanas (ex.: “antecipar informações ao cliente sem que ele peça”).
 Após 20 dias , registrar um  novo caso real  em que você aplicou conscientemente o valor.
  Dicas rápidas:  valores são percebidos em  pequenas atitudes repetidas  (pontualidade, transparência, respeito aos combinados); escreva de forma simples e concreta.
  Prazo:  até 20 dias
  Como comprovar:  documento (1–2 páginas) com  exemplos práticos  e  microcompromissos .
</t>
  </si>
  <si>
    <t>Reforçar o senso de equipe e responsabilidade coletiva</t>
  </si>
  <si>
    <t xml:space="preserve">Ação:  Registro Semanal de Contribuições à Equipe
  Como fazer (passo a passo): 
 Definir um  horário fixo na semana  (ex.: sexta, 16h) para refletir 10 minutos.
 Responder  sempre as mesmas 3 perguntas :
O que fiz esta semana que  ajudou  minha equipe?
Em que momento foquei só em mim e  poderia  ter ajudado mais?
Que  pequena ação  farei na próxima semana para facilitar o trabalho do time?
 Aplicar  a ação escolhida na semana seguinte (ex.: compartilhar planilha com antecedência; fechar lista de inscritos um dia antes; avisar riscos cedo).
 Compartilhar  1 reflexão  no mês com o gestor ou um colega de confiança.
  Dicas rápidas:  foque em  pequenas entregas colaborativas  (ex.: deixar um material pronto para o colega da manhã seguinte). O valor está na  regularidade .
  Prazo:  prática contínua durante 30 dias
  Como comprovar:  1 página com  os registros de uma semana  (as 3 perguntas respondidas) + a ação aplicada.
</t>
  </si>
  <si>
    <t>Criar uma rotina de planejamento e controle das entregas</t>
  </si>
  <si>
    <t xml:space="preserve">Ação:  Prática “Relatório Semanal de Organização”
  Como fazer (passo a passo): 
 Toda segunda , definir  3 a 5 prioridades  da semana (clientes/eventos/relatórios).
 Distribuir as prioridades na agenda (dia e horário); incluir margens para imprevistos.
 Check diário:  ao fim do dia, atualizar status (feito, em curso, pendente).
 Sexta-feira:  produzir um  resumo de 1 página : o que foi entregue, pendências, riscos e próximos passos.
 Guardar os resumos em uma pasta única (nome do arquivo: AAAA-MM-DD_resumo-semanal.pdf).
  Dicas rápidas:  use códigos simples (F = feito / P = pendente / R = risco); preencha status no máximo em 5 minutos; não deixe para atualizar na semana seguinte.
  Prazo:  até 30 dias
  Como comprovar:  envio de  1 resumo semanal  (1 página) produzido nesse período.
</t>
  </si>
  <si>
    <t>Falar com mais clareza, firmeza e objetividade</t>
  </si>
  <si>
    <t xml:space="preserve">Ação:  Curso “Comunicação Assertiva: Oratória, Retórica e Técnicas de Apresentação” (EV.G)
  Como fazer (passo a passo): 
 Concluir o curso na EV.G.
 Selecionar  3 técnicas  para treinar em situações reais (ex.: “pirâmide da clareza” → objetivo logo na 1ª frase;  call to action  explícito; controlar ritmo/pausas).
 Aplicar  as 3 técnicas em  1 atendimento  e  1 reunião interna  na mesma semana.
 Mensurar o efeito:  respostas chegaram mais rápido? houve menos retrabalho? as pessoas entenderam no primeiro envio?
 Registrar um  parágrafo  sobre o que mudou na sua fala e na resposta do outro.
  Dicas rápidas:  antes de enviar qualquer mensagem, use a  Regra dos 3 Pontos : “o que a pessoa precisa entender?”, “o que precisa fazer?”, “está simples e direto?”.
  Prazo:  até 60 dias
  Como comprovar:  print ou certificado de conclusão +  breve relato  (5–8 linhas) da aplicação prática.
</t>
  </si>
  <si>
    <t>Fortalecer e expandir a rede de contatos estratégicos</t>
  </si>
  <si>
    <t xml:space="preserve">Ação:  Mapa de Relacionamentos Profissionais
  Como fazer (passo a passo): 
 Em papel A3, Canva ou Trello, criar três colunas:  Próximos | Ocasional | A Desenvolver .
 Listar  clientes, parceiros e contatos internos  relevantes em cada coluna.
 Definir  5 ações de aproximação  (ex.: convite para evento, mensagem de agradecimento, envio de conteúdo útil, follow-up pós-reunião).
 Executar  1 ação por semana  e anotar a reação do contato (retornou? confirmou presença? pediu mais info?).
 No final,  destacar  os 3 contatos que mais avançaram e o que destravou a relação.
  Dicas rápidas:  personalize a abordagem (cite algo específico do negócio da pessoa); evite mensagens longas; sempre feche com um  próximo passo claro .
  Prazo:  até 45 dias
  Como comprovar:  foto/print do  Mapa  preenchido + destaque de  5 contatos trabalhados .
</t>
  </si>
  <si>
    <t>Aprimorar a organização e o ritmo de execução</t>
  </si>
  <si>
    <t xml:space="preserve">Ação:  Curso “Gestão do Tempo e Produtividade” (EV.G)
  Como fazer (passo a passo): 
 Entrar na EV.G e matricular-se no curso.
 Reservar  30–40 min/dia  para avançar (sugestão: manhãs, antes do fluxo de demandas).
 Aplicar  duas técnicas-chave , já na primeira semana:
 Blocos de tempo (timeboxing):  agrupar tarefas similares e executar sem interrupções.
 Matriz de prioridade (urgente/importante):  decidir o que vem primeiro todos os dias.
 Criar um  quadro simples  (agenda/planner/Excel) com: tarefa, prazo, status e próximos passos.
 Ao final de cada semana, revisar o que funcionou e  ajustar a agenda  da semana seguinte.
  Dicas rápidas:  desative notificações durante blocos de foco; use alarme de 25–30 min (técnica Pomodoro) para manter o ritmo; anote “microtarefas” de 5–10 min para encaixar nos intervalos.
  Prazo:  até 60 dias
  Como comprovar:  print ou certificado de conclusão + uma lista com  3 estratégias  do curso que você adotou na rotina.
</t>
  </si>
  <si>
    <t xml:space="preserve">Participar e auxiliar na organização da  Palestra Carla Sarni ;
 Envolver-se em  eventos do Plano Operacional .
</t>
  </si>
  <si>
    <t>Primeiros 60 dias</t>
  </si>
  <si>
    <t xml:space="preserve">Continuar atuando em eventos do Plano Operacional, que serão validados em conjunto com o gestor.
</t>
  </si>
  <si>
    <t>Documentos e Treinamentos</t>
  </si>
  <si>
    <t xml:space="preserve">Documentos/manuais : Como já é do Sebrae, não foram listados documentos específicos, mas ele deve se familiarizar com os materiais da unidade local;
</t>
  </si>
  <si>
    <t>Cumprir a Jornada Compliance e Materiais Obrigatórios da Integração SEBRAE</t>
  </si>
  <si>
    <t xml:space="preserve">Concluir a jornada compliance e os cursos obrigatórios:
 Acessar links úteis. 
</t>
  </si>
  <si>
    <t>Curso "Planejamento Estratégico – Planeje suas metas e resultados" – Portal SEBRAE</t>
  </si>
  <si>
    <t xml:space="preserve">Como fazer:  Concluir o curso e criar um modelo pessoal para orientar clientes na definição de objetivos e marcos intermediários.
 Benefício:  Ferramenta prática para manter clientes focados e motivados.
 Comprovação:  Print de conclusão do curso + documento com o modelo criado.
</t>
  </si>
  <si>
    <t>Curso "Escuta Ativa e Diagnóstica" – Universidade SEBRAE (UC)</t>
  </si>
  <si>
    <t xml:space="preserve">Prazo:  30/09/2025
 Como fazer:  Concluir o curso e aplicar a técnica de escuta ativa em 5 atendimentos reais, anotando percepções e ajustes feitos na abordagem.
 Benefício:  Maior conexão e compreensão das necessidades dos clientes.
 Comprovação:  Certificado do curso + registro das aplicações.
</t>
  </si>
  <si>
    <t>Prática autônoma "Registro de Interações"</t>
  </si>
  <si>
    <t xml:space="preserve">Como fazer:  Após cada atendimento, escrever um breve resumo destacando sinais verbais e não verbais observados e como isso influenciou a resposta dada.
 Benefício:  Desenvolvimento do olhar consultivo e capacidade de adaptação.
 Comprovação:  Registro de pelo menos 5 resumos de atendimentos.
</t>
  </si>
  <si>
    <t>Treinar a própria oratória com técnicas estruturadas e gravação das apresentações</t>
  </si>
  <si>
    <t xml:space="preserve">Como fazer:  Utilizar as seguintes técnicas de oratória durante o treino:
 Postura aberta e firme  – pés afastados na largura dos ombros e ombros relaxados, transmitindo segurança.
 Contato visual  – alternar o olhar entre diferentes pontos ou pessoas, evitando fixar em um único lugar.
 Variação de entonação  – alternar ritmo e intensidade da voz para enfatizar ideias-chave.
 Pausas estratégicas  – fazer pequenas pausas antes ou depois de pontos importantes, permitindo que a mensagem seja assimilada.
 Gestos naturais  – usar as mãos para reforçar o que está sendo dito, evitando movimentos repetitivos ou excessivos.
 Preparar e realizar  3 apresentações curtas  (3 a 5 minutos) sobre temas profissionais ou de interesse,  em dias diferentes , gravando-se em vídeo. Após cada gravação, assistir ao material para identificar pontos de melhoria e aplicar ajustes na próxima apresentação.
 Benefício:  Melhoria consistente na clareza, presença e impacto ao se comunicar, desenvolvendo autoconfiança e domínio das técnicas de oratória.
 Comprovação:  Envio de pelo menos 2 gravações (inicial e final) + breve relato sobre as técnicas utilizadas e como foram aplicadas.
</t>
  </si>
  <si>
    <t>Prática autônoma "Histórias de Superação"</t>
  </si>
  <si>
    <t xml:space="preserve">Como fazer:  Criar um acervo com 10 histórias reais de empreendedores locais que superaram desafios, para usar como exemplo em atendimentos.
 Benefício:  Inspiração e fortalecimento da confiança dos clientes.
 Comprovação:  Registro das histórias + relato de uso em 3 atendimentos.
</t>
  </si>
  <si>
    <t>Desenvolvimento da autoconfiança por meio de um TED Talk ou filme inspirador</t>
  </si>
  <si>
    <t xml:space="preserve">Orientação:  Escolher  uma  das opções abaixo para realizar (se desejar, pode fazer ambas, mas ao menos uma é obrigatória):
 Opção 1 – TED Talk 
 Título:   Your body language shapes who you are  – Amy Cuddy
 Como fazer:  Assistir ao TED Talk (disponível com legendas em português) e aplicar diariamente, por pelo menos 2 semanas, as técnicas de “posturas de poder” apresentadas pela autora antes de reuniões ou apresentações.
 Benefício:  Reforço da autoconfiança e da percepção positiva pelos outros.
 Comprovação:  Breve relato escrito ou em vídeo descrevendo a aplicação prática e os resultados percebidos.
 Opção 2 – Filme 
 Título:   O Discurso do Rei  ( The King’s Speech ) – 2010
 Como fazer:  Assistir ao filme, observando as técnicas e estratégias utilizadas pelo protagonista para superar inseguranças ao falar em público. Elaborar uma lista de três práticas inspiradas na história para aplicar no próprio contexto profissional.
 Benefício:  Estímulo à superação de barreiras pessoais, maior segurança ao se expor e falar em público.
 Comprovação:  Lista das três práticas + relato sobre a experiência.
</t>
  </si>
  <si>
    <t>Treinamentos e leituras</t>
  </si>
  <si>
    <t xml:space="preserve">Conhecimento sobre as INs SEBRAE , Código de ÉTICA SEBRAE-TO, Manual de comercialização soluçoes SEBRAE, Direcionamento gestão do atendimento, Portifólio SEBRAE, Soluções de mercado SEBRAE. Receita previsível, Trilha do foco, Palestra do MEI.
</t>
  </si>
  <si>
    <t xml:space="preserve">Gestão da inciativa - Atendimento territorial Vale do Araguaia, Gestão das terças empreendedoras, treinamentos portifólio SEBRAE, Acompanhamento da missão Beauty Fair SP, Gestão do evento Paraíso Business.
</t>
  </si>
  <si>
    <t xml:space="preserve">Primeiros 15 dias: Período de conhecimento e acompanhamento dos gestores para entendimento de todas as demandas e atividades das regional.
 Visitas de atendimento a cliente para comercialização de missões em aberto na regional.
</t>
  </si>
  <si>
    <t xml:space="preserve">
   AÇÃO: Participação em Eventos Estratégicos para Fortalecimento da Liderança e Inovação na Gestão Pública   JUSTIFICATIVA: Paula, estou indicando esta ação porque sua função como gerente regional exige atualização constante, visão ampliada e capacidade de articulação com diversos atores do setor público. Participar de eventos estratégicos e de referência em liderança, inovação e gestão pública é uma forma eficaz de adquirir novos conhecimentos, trocar experiências com outros líderes e trazer práticas inovadoras para a Regional Médio Norte. Esses momentos também fortalecem sua autoridade institucional e aumentam sua capacidade de influenciar positivamente os resultados da equipe e da organização. 
   COMO REALIZAR (passo a passo): Escolha um ou dois eventos estratégicos sugeridos abaixo , de acordo com sua disponibilidade e alinhamento com seus objetivos de desenvolvimento.
 Alinhe com sua liderança imediata a liberação de agenda e recursos para viabilizar a participação.
 Antes do evento, selecione os painéis, palestras e trilhas de conteúdo mais relevantes para seus desafios atuais como gestor.
 Durante o evento, registre os principais aprendizados, tendências, práticas inspiradoras e contatos estabelecidos.
 Após o evento, elabore um breve relatório contendo:
O que aprendeu
O que pode ser aplicado na RMN
Sugestões para multiplicar os aprendizados junto à equipe ou outros gerentes
   SUGESTÃO DE EVENTOS: (escolher 1 ou 2)   Gestão, Liderança e Inovação HSM Expo 2025 (São Paulo/SP) 
Maior evento da América Latina sobre liderança, estratégia e inovação.
 hsm.com.br/hsm-expo
 CONARH – Congresso Nacional sobre Gestão de Pessoas (SP) 
Foco em gestão de talentos, cultura e liderança.
  conarh.org.br 
 Festival Path (SP ou online) 
Eventos sobre criatividade, inovação e impacto social, com palestras e painéis inspiradores.
  festivalpath.com.br 
   Gestão Pública e Articulação Regional Summit Cidades (Santa Catarina) 
 Encontros Nacionais de Prefeitos do Tocantins (Brasília) 
 Fórum de Inovação no Setor Público – ENAP (Brasília) 
 Transformar Juntos  (Brasília)
   COMO COMPROVAR: Certificado de participação emitido pelo evento (quando disponível)
 Relatório pós-evento com:
Nome do evento e data
Temas assistidos e principais aprendizados
Aplicações práticas para a RMN
Propostas de desdobramento interno (como apresentação para equipe ou compartilhamento com colegas gerentes)
</t>
  </si>
  <si>
    <t>A Coragem de Liderar  - Curto Prazo</t>
  </si>
  <si>
    <t xml:space="preserve">
 Leitura Técnica 
 JUSTIFICATIVA:  Paula dos Reis Coelho Alencar Sousa, desenvolver coragem emocional, autenticidade e comunicação clara fortalecerá sua segurança em tomadas de decisão e na condução de conversas desafiadoras.	
 COMO REALIZAR:  Biblioteca do Sebrae ou compra online. Refletir sobre os temas abordados no livro e identificar como lidar com conversas difíceis e posicionamentos com mais firmeza e empatia.	
 ONDE FAZER:  Estamos disponibilizando para você o ebook sobre o livro e onde vai encontrar diversas dicas para fazer e aprimorar esta competência.
 clique neste link que ele vai te remeter para o ebook 
 https://docs.google.com/presentation/d/e/2PACX-1vTRe-PwVj68QoYfTI9J5ePaBSlSGiBEmN1aaGZC7YC3_8YvC6dtkl4bfn5joYpTO4gFEZ9slQ7Ov2It/pub?start=true&amp;loop=false&amp;delayms=60000 
 COMO COMPROVAR:  Ficha de leitura entregue ao RH ou mentor. Registro de 2 situações reais em que aplicou os aprendizados do livro.
</t>
  </si>
  <si>
    <t>Como Usar a Inteligência Artificial para Aumentar a Produtividade no Trabalho”- Médio Prazo</t>
  </si>
  <si>
    <t xml:space="preserve">  AÇÃO: Participar de Evento ou Curso sobre Inteligência Artificial para Aumentar a Produtividade no Trabalho   JUSTIFICATIVA: Paula dos Reis Coelho Alencar Sousa, estou sugerindo esta ação porque o uso estratégico da Inteligência Artificial (IA) tem se mostrado uma ferramenta poderosa para aumentar a produtividade, automatizar tarefas e melhorar a organização do trabalho. Ao conhecer e aplicar essas tecnologias no seu dia a dia, especialmente na gestão de eventos e nas atividades administrativas e comerciais, você poderá tornar sua rotina mais ágil, estratégica e eficiente, agregando valor ao seu papel profissional. 
   COMO REALIZAR (passo a passo): Escolha um curso ou evento  voltado ao uso da IA aplicada à produtividade, considerando sua rotina de trabalho e seus objetivos de desenvolvimento. (veja abaixo as sugestões)
   ONDE FAZER – SUGESTÕES DE CURSOS E EVENTOS:   As sugestões a seguir têm caráter indicativo. A participação em eventos e formações externas está  sujeita à aprovação do Sebrae , conforme as políticas internas da organização. 
 Cursos recomendados: Curso “ChatGPT para Produtividade no Trabalho” – Udemy 
Enfoque prático, com exemplos de aplicação direta em tarefas profissionais.
  https://www.udemy.com 
 Curso “IA para Profissionais” – Gupy Edu (gratuito) 
Conteúdo introdutório sobre uso consciente da IA no ambiente corporativo.
  https://www.gupy.io 
   Eventos recomendados: IA Summit Brasil 
Evento híbrido com foco em produtividade, automação e IA aplicada a diferentes setores.
  https://iasummit.com.br 
 Webinar “IA na Prática: Produtividade e Eficiência” – Sebrae Play 
Conteúdo sob demanda com foco em soluções práticas para o setor público e privado.
  https://sebraeplay.com.br 
 Congresso Transformar Juntos – Sebrae Nacional (Brasília) 
Encontro nacional com trilhas temáticas sobre inovação, digitalização e uso de tecnologias como IA na gestão pública.
 https://transformarjuntos.sebrae.com.br
   SUGESTÕES DE APLICAÇÃO PRÁTICA: Criar e-mails, convites ou textos com apoio de IA.
 Elaborar pautas, checklists ou relatórios automáticos.
 Criar um tutorial interno ou apresentação breve com aprendizados para a equipe.
 Propor o uso da IA em fluxos de trabalho que consomem tempo manual repetitivo.
   COMO COMPROVAR: Durante a participação , aproveite ao máximo as demonstrações práticas, explore ferramentas como ChatGPT, Notion AI, Canva com IA e similares, e registre aplicações possíveis à sua rotina.
 Após a formação :
Identifique ao menos uma atividade que possa ser aprimorada com IA (como geração de conteúdo, organização de tarefas, elaboração de relatórios).
Teste e incorpore essa ferramenta ao seu processo de trabalho.
Compartilhe com colegas as boas práticas aprendidas. Certificado de participação ou conclusão  do curso ou evento.
 Relatório prático  com:
Ferramenta utilizada
Descrição da aplicação no trabalho
Resultado percebido (ganho de tempo, qualidade, organização etc.)
</t>
  </si>
  <si>
    <t>Curso “Inteligência Emocional” – Portal EV.G + diário de emoções aplicado ao trabalho</t>
  </si>
  <si>
    <t xml:space="preserve">SEGUEM DUAS AÇÕES: Ambas as ações são indicações para seu desenvolvimento, que entendemos serão muito úteis para aprimorar suas competências emocionais e profissionais. São OPCIONAIS; não é necessário realizar ambas, mas a escolha de qualquer uma delas representa ganho relevante no seu desenvolvimento.
Caso queira sugerir outra ação diferente destas, converse com sua liderança e registre a alternativa nos comentários para inclusão no seu plano.
Não é necessário apagar as ações que já constam; qualquer ação concluída será considerada realizada.
 AÇÃO 1 – Curso “Inteligência Emocional” – Portal EV.G + diário de emoções aplicado ao trabalho JUSTIFICATIVA: 
Pedro, cultivar inteligência emocional é fundamental para manter equilíbrio em ambientes desafiadores e posicionar-se com assertividade. O curso da EV.G oferece conteúdo estruturado sobre autoconhecimento, empatia e autorregulação emocional.
 COMO REALIZAR A AÇÃO: 
 Acesse o curso gratuito “Inteligência Emocional” na plataforma EV.G.
 Conclua os módulos, anotando técnicas que podem ser aplicadas na URI.
 Crie um diário de emoções simples: por duas semanas, registre eventos críticos do dia e como reagiu emocionalmente.
 Aplique pelo menos uma técnica aprendida a cada nova situação.
 Faça um balanço ao final com os aprendizados.
 ONDE FAZER: 
 Portal EV.G e ambiente de trabalho.
Estas são apenas sugestões — a escolha deve ser alinhada com sua liderança e validada pela UGP.
 MATERIAL DE APOIO: 
 Curso EV.G – Inteligência Emocional.
 COMO COMPROVAR: 
 Certificado de conclusão do curso.
 Diário com técnicas aplicadas e reflexões.
 AÇÃO 2 – Leitura do livro “Equilíbrio Emocional” (Daniel Goleman) + prática de atenção plena JUSTIFICATIVA: 
Daniel Goleman é referência mundial em inteligência emocional. O livro mostra, com base científica, como desenvolver foco emocional e autocontrole diante de pressões.
 COMO REALIZAR A AÇÃO: 
 Solicite o livro “Equilíbrio Emocional” na biblioteca do Sebrae.
 Leia um capítulo por semana, focando em práticas aplicáveis (por exemplo: respiração, escuta ativa, foco).
 Escolha duas técnicas e aplique nas suas rotinas da URI.
 Registre os efeitos e ajuste as práticas conforme necessidade.
 Compartilhe com a equipe uma técnica que funcionou.
 ONDE FAZER: 
 Biblioteca Sebrae e ambiente de trabalho.
Estas são apenas sugestões — a escolha deve ser alinhada com sua liderança e validada pela UGP.
 MATERIAL DE APOIO: 
 Livro: “Equilíbrio Emocional” – Daniel Goleman.
 COMO COMPROVAR: 
 Registro das técnicas aplicadas.
 Relato final com avaliação dos efeitos.
 Pedro, você pode escolher entre realizar a primeira ou a segunda sugestão. Ambas são muito eficazes para sua evolução emocional e profissional.
</t>
  </si>
  <si>
    <t>Análise semanal de dados públicos com aplicação no contexto da URI</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</si>
  <si>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análise semanal de dados públicos com aplicação no contexto da URI JUSTIFICATIVA: 
Pedro, a análise crítica de dados externos é uma das competências mais valorizadas na gestão pública atual. Trabalhar com fontes abertas fortalece seu olhar técnico e sua capacidade de fundamentar decisões estratégicas.
 COMO REALIZAR A AÇÃO: 
 Acesse semanalmente bases públicas confiáveis como IBGE ( https://www.ibge.gov.br ), DataSebrae ( https://datasebrae.com.br ) ou SEPLAN/TO.
 Escolha um tema relevante para o contexto da URI (por exemplo: formalização de MPEs, demografia empresarial local, acesso a crédito).
 Realize uma leitura crítica dos dados, buscando compreender implicações práticas e tendências.
 Registre semanalmente os insights obtidos e proponha ajustes ou sugestões aplicáveis a projetos ou ações da URI com base nas evidências coletadas.
 Compartilhe pelo menos um insight por mês em reunião de equipe, destacando sua aplicação prática.
 ONDE FAZER: 
 Sites oficiais (IBGE, DataSebrae, SEPLAN/TO) e reuniões na URI.
Estas são apenas sugestões — a escolha deve ser alinhada com sua liderança e validada pela UGP.
 MATERIAL DE APOIO: 
 Portais de dados públicos: IBGE, DataSebrae, SEPLAN/TO.
 Relatórios institucionais.
 Ferramentas básicas de análise de dados (Excel, Power BI, Google Sheets).
 COMO COMPROVAR: 
 Relatório mensal com registro dos insights analisados.
 Proposta prática elaborada.
 Confirmação da apresentação em reunião de equipe (por ata, e-mail ou print).
 AÇÃO 2 – Realizar miniestudo com dashboards públicos e apresentação interna JUSTIFICATIVA: 
Usar dashboards interativos estimula sua habilidade de leitura visual de dados e interpretação de tendências. É também uma forma de se aproximar da linguagem da gestão orientada por evidências.
 COMO REALIZAR A AÇÃO: 
 Acesse os dashboards disponíveis no portal Observatório Sebrae ( https://datasebrae.com.br ).
 Escolha um painel temático de interesse institucional e realize um miniestudo com base nos indicadores apresentados.
 Elabore uma apresentação objetiva de até 5 slides contendo: principais dados, análise técnica, insights e possíveis aplicações no contexto da URI.
 Apresente os resultados para um colega ou para a liderança direta.
 Registre o feedback recebido e reflita sobre como incorporar o aprendizado nas rotinas de trabalho.
 ONDE FAZER: 
 Portal DataSebrae e ambiente institucional da URI.
Estas são apenas sugestões — a escolha deve ser alinhada com sua liderança e validada pela UGP.
 MATERIAL DE APOIO: 
 Dashboards públicos do DataSebrae.
 Ferramentas para elaboração de slides (PowerPoint, Google Slides, Canva).
 Exemplos de análise de indicadores (consultar liderança ou equipe de planejamento).
 COMO COMPROVAR: 
 Apresentação entregue em formato digital (PDF ou slides).
 Registro da realização da apresentação (por ata, foto, e-mail de confirmação ou print de reunião).
 Pedro, você pode escolher entre realizar a primeira ou a segunda ação. Ambas são eficazes para fortalecer sua capacidade analítica e visão estratégica com base em dados públicos. Se desejar realizar as duas, o ganho será ainda mais robusto — mas isso não é obrigatório.
</t>
  </si>
  <si>
    <t>Caderno de práticas de melhoria contínua com aplicação semanal</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</si>
  <si>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Criar caderno de práticas de melhoria contínua com aplicação semanal JUSTIFICATIVA: 
Pedro, inovar nem sempre exige grandes rupturas. A melhoria contínua vem de pequenos ajustes sistemáticos que otimizam sua rotina e entregas. Ter um caderno de práticas facilita o registro de soluções e aprendizados.
 COMO REALIZAR A AÇÃO: 
 Crie um caderno físico ou digital com o título “Melhorias na URI”.
 Ao longo das semanas, registre situações como retrabalho, gargalos, desperdício de tempo ou confusão processual.
 Para cada situação registrada, anote uma ideia simples de solução — mesmo que ainda não possa ser aplicada.
 Após quatro semanas, escolha uma das ideias registradas e implemente a melhoria sugerida.
 Avalie o impacto da ação com base em critérios como ganho de tempo, melhoria na organização ou aumento de clareza nas atividades.
 ONDE FAZER: 
 Durante a rotina de trabalho na URI.
Estas são apenas sugestões — a escolha deve ser alinhada com sua liderança e validada pela UGP.
 MATERIAL DE APOIO: 
 Princípios de melhoria contínua (Kaizen).
 Ferramentas de organização como Trello, Notion ou cadernos digitais.
 Exemplos de boas práticas disponíveis na intranet ou com colegas da equipe.
 COMO COMPROVAR: 
 Caderno digitalizado (ou versão digital compartilhada) com os registros semanais.
 Relato da ideia implementada e o resultado obtido com a melhoria.
 AÇÃO 2 – Realizar curadoria de boas práticas públicas e propor adaptações para a URI JUSTIFICATIVA: 
Observar o que outras instituições públicas estão fazendo pode inspirar melhorias realistas. A inovação também vem de adaptar o que já funciona em outro contexto, trazendo ganhos práticos para a organização.
 COMO REALIZAR A AÇÃO: 
 Acesse o portal Inovagov ( https://plataforma.inovagov.org ) e explore o banco de boas práticas públicas.
 Escolha duas práticas públicas inovadoras que sejam aplicáveis ou inspiradoras para a realidade da URI.
 Analise os elementos que contribuíram para o sucesso das práticas e elabore uma proposta adaptada ao seu setor.
 Apresente sua proposta para a gerência ou equipe da URI, detalhando como a adaptação seria viável.
 Registre os feedbacks recebidos e, se necessário, refine a ideia original com base nas sugestões.
 ONDE FAZER: 
 Portal Inovagov e ambiente de trabalho na URI.
Estas são apenas sugestões — a escolha deve ser alinhada com sua liderança e validada pela UGP.
 MATERIAL DE APOIO: 
 Plataforma Inovagov ( https://plataforma.inovagov.org ).
 Exemplos de práticas bem-sucedidas em órgãos públicos.
 Materiais de apoio sobre adaptação de projetos e inovação incremental.
 COMO COMPROVAR: 
 Relatório contendo as propostas adaptadas.
 Registro da devolutiva recebida pela equipe ou gerência (pode ser ata, e-mail ou print de reunião).
 Pedro, você pode escolher entre realizar a primeira ou a segunda ação. Ambas são eficazes para estimular sua iniciativa, criatividade e foco em soluções. Se desejar realizar as duas, o ganho será ainda mais significativo — mas isso não é obrigatório.
</t>
  </si>
  <si>
    <t>Prática diária com o método das “Três Prioridades Essenciais” + monitoramento semanal</t>
  </si>
  <si>
    <t xml:space="preserve">SEGUEM DUAS AÇÕES: Ambas são indicações para seu desenvolvimento, que entendemos serão muito úteis para fortalecer sua iniciativa e desenvolver uma postura protagonista. São OPCIONAIS; você pode realizar uma ou ambas conforme sua preferência. Caso queira sugerir outra ação, converse com sua liderança e registre nos comentários para inclusão no seu plano. Não é necessário apagar as ações que já constam; qualquer ação concluída será considerada realizada.
 AÇÃO 1 – Prática diária com o método das “Três Prioridades Essenciais” + monitoramento semanal JUSTIFICATIVA: 
Pedro, a construção de uma postura proativa não exige grandes projetos, mas sim constância e atitude diante das oportunidades diárias. Essa ação busca desenvolver sua iniciativa por meio de decisões conscientes e organização diária. O método das “Três Prioridades Essenciais” é simples e eficaz para estimular clareza de propósito, disciplina e foco.
 COMO REALIZAR A AÇÃO: 
 Escolha uma ferramenta para registro diário: caderno, planner ou Google Keep.
 Ao iniciar o expediente, defina 3 prioridades que não dependam exclusivamente de outras pessoas e que, se concluídas, representem um avanço claro no seu trabalho.
 Ao final do dia, avalie:
 Você antecipou alguma demanda?
 Criou uma solução sem ser solicitado?
 Registre semanalmente situações em que agiu de forma autônoma, proativa ou fora da zona de conforto.
 Ao fim de 4 semanas, selecione um exemplo real e compartilhe com sua liderança, solicitando feedback construtivo.
 ONDE FAZER: 
 Durante o expediente, com registros pessoais.
Estas são apenas sugestões — a escolha deve ser alinhada com sua liderança e validada pela UGP.
 MATERIAL DE APOIO: 
 Artigo: Como aumentar a produtividade com o foco nas 3 prioridades do dia.
 COMO COMPROVAR: 
 Registro de 4 semanas com metas diárias.
 Resumo com exemplo real de protagonismo e retorno do gestor.
 AÇÃO 2 – Leitura estruturada do livro “O Monge e o Executivo” + plano de atitudes aplicadas JUSTIFICATIVA: 
A leitura reflexiva é uma ferramenta poderosa para internalizar atitudes de responsabilidade e liderança pessoal. O livro O Monge e o Executivo propõe princípios de protagonismo como disciplina, entrega, presença e escuta ativa — fundamentais para sua evolução como agente de transformação na URI.
 COMO REALIZAR A AÇÃO: 
 Solicite o livro O Monge e o Executivo na biblioteca do Sebrae TO.
 Leia um capítulo por semana, destacando frases que relacionem liderança com atitudes práticas.
 Para cada capítulo, registre uma atitude que poderá aplicar no trabalho (por exemplo: assumir uma tarefa sem ser designado, sugerir melhoria, prestar ajuda espontânea).
 Crie um plano de atitude semanal e registre os impactos observados.
 Após o ciclo, prepare uma síntese com aprendizados e compartilhe com um colega ou mentor.
 ONDE FAZER: 
 Biblioteca do Sebrae TO e ambiente de trabalho.
Estas são apenas sugestões — a escolha deve ser alinhada com sua liderança e validada pela UGP.
 MATERIAL DE APOIO: 
 Livro: O Monge e o Executivo (acervo oficial do projeto).
 COMO COMPROVAR: 
 Plano de aplicação com registros semanais.
 Resumo final dos aprendizados práticos.
 Nota: 
Pedro, você pode escolher uma das ações para executar neste ciclo. Ambas são eficazes para fortalecer sua iniciativa e desenvolver uma postura protagonista. Se quiser realizar as duas, o impacto será ainda mais significativo — mas não é obrigatório.
</t>
  </si>
  <si>
    <t>Aplicação do método Eisenhower de priorização + agenda semanal estratégica</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</si>
  <si>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Aplicar o método Eisenhower de priorização com agenda semanal estratégica JUSTIFICATIVA: 
Pedro, a dificuldade de equilibrar demandas operacionais e estratégicas pode ser vencida com ferramentas visuais de tomada de decisão. O método Eisenhower permite classificar suas atividades por importância e urgência, promovendo foco e delegação consciente.
 COMO REALIZAR A AÇÃO: 
 Acesse gratuitamente o modelo da Matriz de Eisenhower em português.
 Preencha semanalmente suas atividades, classificando-as nas quatro categorias:
 Importante e urgente.
 Importante e não urgente.
 Urgente e não importante.
 Nem urgente nem importante.
 Monte sua agenda semanal com base nas prioridades estratégicas identificadas.
 Revise a matriz toda sexta-feira e compare com o que foi realmente realizado.
 Registre seus aprendizados e repita o processo por 4 semanas consecutivas.
 ONDE FAZER: 
 Ambiente de trabalho.
Estas são apenas sugestões — a escolha deve ser alinhada com sua liderança e validada pela UGP.
 MATERIAL DE APOIO: 
 Artigo:  https://doist.com/pt-br/productivity-methods/eisenhower-matrix .
 COMO COMPROVAR: 
 Quatro matrizes preenchidas (uma por semana).
 Reflexões de fechamento semanal (1 parágrafo cada).
 AÇÃO 2 – Realizar leitura prática do livro “Essencialismo: a disciplinada busca por menos” JUSTIFICATIVA: 
O livro “Essencialismo”, de Greg McKeown, propõe uma filosofia de produtividade embasada em escolhas conscientes, foco no que realmente importa e eliminação do excesso. Ele dialoga com seu perfil detalhista e cauteloso, ajudando a alinhar sua rotina aos seus valores.
 COMO REALIZAR A AÇÃO: 
 Solicite o livro “Essencialismo” na biblioteca do Sebrae (ou acesse versão digital, se disponível).
 Faça a leitura em ritmo semanal, destacando trechos que se conectam com sua rotina de trabalho.
 Escolha três hábitos, reflexões ou decisões propostas pelo autor e aplique na sua prática profissional.
 Registre os efeitos percebidos em termos de foco, uso do tempo e nível de energia.
 Compartilhe os principais aprendizados com a equipe, seja em reunião formal ou roda de conversa informal.
 ONDE FAZER: 
 Biblioteca do Sebrae e ambiente de trabalho.
Estas são apenas sugestões — a escolha deve ser alinhada com sua liderança e validada pela UGP.
 MATERIAL DE APOIO: 
 Livro: Essencialismo – A disciplinada busca por menos, de Greg McKeown.
 COMO COMPROVAR: 
 Registro dos três hábitos aplicados.
 Reflexão final sobre o impacto percebido.
 Pedro, você pode escolher entre realizar a primeira ou a segunda ação. Ambas são eficazes para te ajudar a encontrar equilíbrio e foco no trabalho e na rotina. Se desejar realizar as duas, o ganho será ainda mais significativo — mas isso não é obrigatório.
</t>
  </si>
  <si>
    <t>Prática semanal com o modelo DECIDE aplicado a demandas reais</t>
  </si>
  <si>
    <t xml:space="preserve">SEGUEM DUAS AÇÕES: Ambas as ações são indicações para seu desenvolvimento, que entendemos serão muito úteis para fortalecer sua capacidade de decisão e raciocínio estratégico. São OPCIONAIS; você pode realizar uma ou ambas conforme sua preferência. Caso queira sugerir outra ação, converse com sua liderança e registre nos comentários para inclusão no seu plano. Não é necessário apagar as ações que já constam; qualquer ação concluída será considerada realizada.
 AÇÃO 1 – Prática semanal com o modelo DECIDE aplicado a demandas reais JUSTIFICATIVA: 
Pedro, desenvolver a tomada de decisão requer prática consciente. O modelo DECIDE (Definir, Estimar, Comparar, Identificar, Decidir, Executar) oferece uma estrutura objetiva para aprimorar seu raciocínio estratégico no dia a dia profissional.
 COMO REALIZAR A AÇÃO: 
 Escolha, toda semana, uma decisão de média complexidade em sua rotina (por exemplo: priorização de tarefas, abordagem com parceiros, definição de cronogramas).
 Aplique os 6 passos do modelo DECIDE, registrando cada etapa em uma planilha:
 Definir o problema ou decisão.
 Estimar os critérios importantes.
 Comparar as alternativas.
 Identificar riscos e recursos.
 Decidir com base nas evidências.
 Executar e acompanhar os resultados.
 Registre também a análise de riscos e impactos antes da execução.
 Após concluir, anote o resultado obtido e uma lição aprendida.
 Compartilhe uma das decisões com seu gestor, buscando validação e sugestões.
 ONDE FAZER: 
 No ambiente de trabalho, com foco em decisões reais.
Estas são apenas sugestões — a escolha deve ser alinhada com sua liderança e validada pela UGP.
 MATERIAL DE APOIO: 
 Modelo DECIDE (baseado em frameworks da Harvard Business Review).
 COMO COMPROVAR: 
 Planilha com 4 decisões aplicadas.
 Validação de uma delas com sua liderança.
 AÇÃO 2 – Leitura do livro “Gestão de Decisões Estratégicas” com resumo prático JUSTIFICATIVA: 
Para fortalecer seu raciocínio analítico e ampliar sua base de referências, a leitura estruturada de conteúdos sobre estratégias de decisão contribui significativamente para decisões mais bem fundamentadas.
 COMO REALIZAR A AÇÃO: 
 Solicite o livro Gestão de Decisões Estratégicas na biblioteca do Sebrae TO.
 Leia com foco especial nos capítulos sobre análise de alternativas e alinhamento com objetivos organizacionais.
 Para cada capítulo lido:
 Anote um conceito-chave.
 Registre um exemplo de aplicação prática no contexto da URI.
 Elabore uma síntese dos principais aprendizados.
 Compartilhe essa síntese em uma reunião de equipe, sugerindo a aplicação de uma das abordagens estudadas.
 ONDE FAZER: 
 Biblioteca do Sebrae e ambiente de trabalho na URI.
Estas são apenas sugestões — a escolha deve ser alinhada com sua liderança e validada pela UGP.
 MATERIAL DE APOIO: 
 Livro: Gestão de Decisões Estratégicas (acervo do projeto).
 COMO COMPROVAR: 
 Fichamento da leitura.
 Print ou registro do compartilhamento em reunião.
 Nota final: 
Pedro, você pode escolher entre a Ação 1 ou a Ação 2 para este ciclo. Ambas são eficazes para melhorar sua capacidade de decisão. Caso opte por realizar as duas, o ganho será ainda mais robusto — mas isso não é obrigatório.
</t>
  </si>
  <si>
    <t xml:space="preserve">AÇÃO – Curso “Programa de Integridade” – Plataforma UC Sebrae 
 JUSTIFICATIVA: 
Esta ação integra o Programa de Integridade do Sistema Sebrae e é essencial para o fortalecimento da cultura organizacional baseada em ética e responsabilidade. A realização do curso é exigida de todos os colaboradores.
 COMO REALIZAR A AÇÃO: 
 Acesse a Plataforma UC Sebrae.
 Localize o curso  “Programa de Integridade” .
 Conclua todos os módulos obrigatórios.
 Reflita sobre os conteúdos apresentados e registre suas percepções.
 ONDE FAZER: 
Plataforma UC Sebrae (pesquisar por: Programa de Integridade).
 COMO COMPROVAR: 
Certificado de conclusão emitido pela plataforma.
</t>
  </si>
  <si>
    <t>Estudo de caso sobre política pública local + construção de parecer técnico reflexivo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</si>
  <si>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Estudar política pública local e elaborar parecer técnico reflexivo JUSTIFICATIVA: 
Pedro, compreender as políticas públicas aplicadas ao contexto regional permitirá que você atue de forma mais estratégica e conectada às necessidades do território. Essa proposta visa aprofundar sua leitura crítica e sua habilidade técnica de análise institucional.
 COMO REALIZAR A AÇÃO: 
 Escolha uma política pública ativa no estado do Tocantins relacionada ao desenvolvimento econômico ou às MPEs (por exemplo: Programa de Compras Governamentais, Sala do Empreendedor).
 Levante informações oficiais nos portais da Assembleia Legislativa do Tocantins (AL/TO), SEFAZ ou prefeituras.
 Organize os dados seguindo uma estrutura padrão: objetivo, público-alvo, instrumentos utilizados e principais resultados alcançados.
 Elabore um parecer técnico com análise crítica, respondendo: qual o impacto prático da política? Há oportunidades de melhoria?
 Compartilhe o parecer com sua liderança ou equipe para validação e possíveis sugestões de aprimoramento.
 ONDE FAZER: 
 Ambiente de trabalho, com apoio de sites institucionais.
Estas são apenas sugestões — a escolha deve ser alinhada com sua liderança e validada pela UGP.
 MATERIAL DE APOIO: 
 Sites oficiais: Governo do Tocantins, Sebrae TO, Portal Cidades TO.
 Relatórios institucionais.
 Publicações da AL/TO e SEFAZ.
 Exemplo de parecer técnico disponível na intranet ou via liderança.
 COMO COMPROVAR: 
 Parecer técnico entregue em formato digital (PDF ou Word).
 Confirmação de recebimento pela liderança (por e-mail, mensagem ou registro em reunião).
 AÇÃO 2 – Participar de audiência pública online e elaborar relato técnico-reflexivo JUSTIFICATIVA: 
Acompanhar uma audiência pública é uma forma de vivenciar, de maneira prática, o processo de formulação e debate de políticas públicas. Isso estimula sua visão analítica, articulação e compreensão dos atores envolvidos.
 COMO REALIZAR A AÇÃO: 
 Acesse a agenda de audiências públicas disponíveis no site da Assembleia Legislativa do Tocantins ( www.al.to.leg.br ).
 Escolha uma audiência que trate de temas sociais, econômicos ou regulatórios, de interesse institucional.
 Participe da audiência online, observando os principais argumentos, os atores envolvidos e as propostas debatidas.
 Elabore um breve relatório técnico com suas percepções, incluindo: pontos fortes, lacunas identificadas, propostas relevantes ou falas que chamaram sua atenção.
 Compartilhe o relatório com sua gerência ou colegas da URI para troca de percepções.
 ONDE FAZER: 
 Site da Assembleia Legislativa do Tocantins ( www.al.to.leg.br ) ou canal oficial no YouTube.
Estas são apenas sugestões — a escolha deve ser alinhada com sua liderança e validada pela UGP.
 MATERIAL DE APOIO: 
 Portal da AL/TO.
 Registros anteriores de audiências disponíveis em vídeo.
 Exemplos de relatórios reflexivos (consultar liderança ou intranet).
 COMO COMPROVAR: 
 Relatório técnico entregue em formato digital.
 Link da audiência pública assistida.
 Pedro, você pode escolher entre realizar a primeira ou a segunda ação. Ambas são eficazes para fortalecer sua visão crítica e capacidade de análise institucional. Caso queira realizar as duas, o ganho será ainda mais significativo — mas isso não é obrigatório.
</t>
  </si>
  <si>
    <t>Estudo estruturado da Lei Complementar 123/2006 com fichamento prático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</si>
  <si>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estudo estruturado da Lei Complementar 123/2006 com fichamento prático JUSTIFICATIVA: 
Pedro, a Lei Complementar 123/2006 é a base normativa para a atuação com pequenos negócios no Brasil. Dominar seus dispositivos fortalece sua segurança técnica, inclusive na emissão de pareceres e formulação de propostas dentro da URI.
 COMO REALIZAR A AÇÃO: 
 Acesse o texto completo da LC 123/2006 no portal do Planalto.
 Divida a leitura em 4 blocos semanais:
 Princípios e definições.
 Regime tributário.
 Compras públicas.
 Políticas de fomento.
 Para cada bloco, elabore um fichamento contendo:
 Principais pontos.
 Exemplos de aplicação prática.
 Dúvidas ou pontos para aprofundar.
 Compartilhe os principais aprendizados com um colega da área jurídica ou da URI, promovendo uma troca técnica.
 Finalize com um resumo crítico relacionando os artigos estudados com a realidade institucional do Sebrae TO.
 ONDE FAZER: 
 Portal do Planalto e ambiente de trabalho.
Estas são apenas sugestões — a escolha deve ser alinhada com sua liderança e validada pela UGP.
 MATERIAL DE APOIO: 
 Lei Complementar 123/2006 – Link.
 Documentos internos da URI.
 Anotações de reuniões e pareceres anteriores.
 COMO COMPROVAR: 
 Fichamento completo dos quatro blocos.
 Resumo final com aplicação prática ao contexto do Sebrae TO.
 AÇÃO 2 – Simular emissão de parecer jurídico-institucional orientado por caso real JUSTIFICATIVA: 
Praticar a redação de documentos técnicos sob uma lente jurídica ajuda a consolidar seu raciocínio normativo e linguagem formal, essenciais na interlocução com parceiros e lideranças.
 COMO REALIZAR A AÇÃO: 
 Identifique um documento interno, demanda ou iniciativa institucional da URI com possível impacto jurídico (por exemplo: parceria com ente público, edital, programa institucional).
 Com base na leitura da LC 123/2006, elabore um parecer simulado, contendo:
 Justificativa técnica.
 Fundamentação legal.
 Recomendação ou orientação.
 Revise o documento com apoio de um colega da área jurídica.
 Solicite uma validação informal da linguagem e estrutura utilizadas.
 ONDE FAZER: 
 Ambiente de trabalho.
Estas são apenas sugestões — a escolha deve ser alinhada com sua liderança e validada pela UGP.
 MATERIAL DE APOIO: 
 Modelos anteriores de pareceres institucionais.
 Lei Complementar 123/2006.
 Documentos jurídicos da URI ou da equipe jurídica.
 COMO COMPROVAR: 
 Documento simulado de parecer.
 Validação informal (assinatura ou e-mail de confirmação de leitura por colega jurídico).
</t>
  </si>
  <si>
    <t>Realizar Curso Gestão de Convênios (UCSebrae)</t>
  </si>
  <si>
    <t xml:space="preserve">Realizar curso e obter certificado de conclusão com aproveitamento. 
</t>
  </si>
  <si>
    <t>Curso “Relações Interpessoais” da Universidade Sebrae + mapeamento de stakeholders</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</si>
  <si>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Curso “Relações Interpessoais” da Universidade Sebrae + mapeamento de stakeholders JUSTIFICATIVA: 
Pedro, relações sólidas e respeitosas são o alicerce da atuação institucional. Este curso da Universidade Sebrae traz abordagens práticas para lidar com diferentes perfis e construir vínculos produtivos. Aliado ao mapeamento de stakeholders, ele fortalece sua atuação em articulações externas.
 COMO REALIZAR A AÇÃO: 
 Acesse o curso “Relações Interpessoais” na Universidade Sebrae e conclua todos os módulos.
 Foque especialmente nos temas de empatia, escuta ativa e construção de confiança.
 Em paralelo, identifique os 5 principais atores com os quais você interage institucionalmente.
 Para cada stakeholder, descreva brevemente:
 Papel institucional.
 Expectativas em relação à URI.
 Melhor forma de comunicação e abordagem.
 Utilize esse mapeamento para orientar sua atuação em reuniões ou articulações estratégicas.
 ONDE FAZER: 
 Universidade Sebrae (curso online) e ambiente de trabalho.
Estas são apenas sugestões — a escolha deve ser alinhada com sua liderança e validada pela UGP.
 MATERIAL DE APOIO: 
 Curso “Relações Interpessoais” – Universidade Sebrae (2025).
 COMO COMPROVAR: 
 Certificado de conclusão do curso.
 Mapeamento de stakeholders com exemplo prático de uso em reunião ou interação estratégica.
 AÇÃO 2 – Análise da obra “Como fazer amigos e influenciar pessoas” aplicada à realidade da URI JUSTIFICATIVA: 
Este livro clássico de Dale Carnegie continua atual para quem precisa ampliar sua rede de influência e manter relacionamentos institucionais sustentáveis. Ele traz dicas objetivas e de fácil aplicação.
 COMO REALIZAR A AÇÃO: 
 Solicite o livro “Como fazer amigos e influenciar pessoas” na biblioteca do Sebrae TO.
 Ao longo da leitura, a cada capítulo, registre uma lição prática e como aplicá-la no seu dia a dia na URI.
 Após finalizar o livro, escolha duas dessas estratégias e aplique durante 2 semanas consecutivas.
 Registre os efeitos percebidos nas suas interações e compartilhe os aprendizados com um colega ou gestor.
 ONDE FAZER: 
 Biblioteca do Sebrae e ambiente de trabalho.
Estas são apenas sugestões — a escolha deve ser alinhada com sua liderança e validada pela UGP.
 MATERIAL DE APOIO: 
 Livro: Como fazer amigos e influenciar pessoas – Dale Carnegie.
 COMO COMPROVAR: 
 Ficha com registro das lições.
 Relato com aprendizados e efeitos observados após aplicação prática.
 Pedro, você pode escolher entre realizar a primeira ou a segunda ação. Ambas são eficazes para aprimorar suas habilidades de relacionamento e articulação institucional. Se desejar realizar as duas, o ganho será ainda mais robusto — mas isso não é obrigatório.
</t>
  </si>
  <si>
    <t>Treinamento com vídeos do canal “Use Sua Voz” + simulações práticas</t>
  </si>
  <si>
    <t xml:space="preserve">SEGUEM DUAS AÇÕES: Ambas são indicações para seu desenvolvimento, que entendemos serão muito úteis para aprimorar suas competências de comunicação e articulação em ambientes institucionais. São OPCIONAIS; você pode realizar uma ou ambas conforme sua preferência. Caso queira sugerir outra ação, converse com sua liderança e registre nos comentários para inclusão no seu plano. Não é necessário apagar as ações que já constam; qualquer ação concluída será considerada realizada.
 AÇÃO 1 – Treinamento com vídeos do canal “Use Sua Voz” + simulações práticas JUSTIFICATIVA: 
Pedro, expressar suas ideias com firmeza, sem perder a empatia, é um diferencial importante em ambientes institucionais. Em seu papel na URI, comunicar-se com clareza fortalece sua credibilidade e torna seus posicionamentos mais respeitados. Essa ação foi pensada para desenvolver sua capacidade de articulação por meio de vídeos objetivos e práticas guiadas.
 COMO REALIZAR A AÇÃO: 
 Acesse o canal “Use Sua Voz” no YouTube.
 Assista aos vídeos:
 COMUNICAÇÃO ASSERTIVA para a sua VOZ ser OUVIDA
 Use sua voz de forma assertiva | Júlia Andrade
 Escolha uma das práticas de fala sugeridas e grave um vídeo curto fazendo a simulação.
 Na semana seguinte, repita o processo com outro exercício, comparando seu desempenho.
 Utilize as técnicas aprendidas nas próximas reuniões.
 ONDE FAZER: 
 YouTube e ambiente de trabalho.
Estas são apenas sugestões — a escolha deve ser alinhada com sua liderança e validada pela UGP.
 MATERIAL DE APOIO: 
 Canal “Use Sua Voz”.
 COMO COMPROVAR: 
 Dois vídeos gravados com as simulações.
 Pequeno texto com aprendizados e frases aplicadas.
 AÇÃO 2 – Série “Sessão de Terapia” + prática de frases assertivas em reuniões JUSTIFICATIVA: 
A comunicação assertiva também se constrói com boas referências. A série brasileira Sessão de Terapia oferece exemplos riquíssimos de escuta ativa, escolha de palavras e postura não agressiva. Ao assistir às interações, você será capaz de observar nuances da comunicação eficaz e incorporar esses modelos ao seu repertório.
 COMO REALIZAR A AÇÃO: 
 Assista a 4 episódios da série Sessão de Terapia no Globoplay.
 Durante a exibição, anote 3 frases impactantes ditas pelos personagens que demonstrem clareza, respeito e objetividade.
 Reescreva essas frases adaptando-as a situações que você vive na URI.
 Coloque-as em prática em reuniões e atendimentos, testando seu impacto.
 Solicite feedback de alguém de confiança sobre sua postura e clareza após aplicar essas frases.
 ONDE FAZER: 
 Globoplay e ambiente de trabalho.
Estas são apenas sugestões — a escolha deve ser alinhada com sua liderança e validada pela UGP.
 MATERIAL DE APOIO: 
 Série Sessão de Terapia.
 COMO COMPROVAR: 
 Texto com as frases adaptadas.
 Breve relato da experiência com o uso real.
 Pedro, você pode escolher entre realizar a primeira ou a segunda ação, conforme sua preferência. Ambas são eficazes para seu desenvolvimento. Se desejar realizar as duas, será ainda mais proveitoso — mas não é obrigatório.
</t>
  </si>
  <si>
    <t>Curso “Planejamento e Organização Pessoal no Trabalho” – EV.G</t>
  </si>
  <si>
    <t xml:space="preserve">AÇÃO 1: Curso “Planejamento e Organização Pessoal no Trabalho” – EV.G JUSTIFICATIVA: Pedro, assumir com intencionalidade a gestão da sua rotina e ações institucionais contribui para que sua liderança seja ainda mais estratégica. Este curso auxilia na organização pessoal com foco em protagonismo e entregas.
 COMO REALIZAR A AÇÃO: Realize o curso na plataforma EV.G.
 Aplique as ferramentas de autogestão propostas (como matriz de prioridades, organização de metas semanais).
 ONDE FAZER: EV.G.
 COMO COMPROVAR: Certificado
 Breve relato das técnicas incorporadas à rotina.
 AÇÃO 2 (opcional): Leitura do livro “Essencialismo” – Greg McKeown JUSTIFICATIVA: Esta leitura provoca reflexões sobre o que realmente importa e como eliminar excessos para manter o foco nas entregas de maior impacto.
 COMO REALIZAR A AÇÃO: Leia o livro disponível na Biblioteca Sebrae.
 Identifique três mudanças que pode realizar em sua rotina com base nas ideias do autor.
 ONDE FAZER: Biblioteca Sebrae.
 COMO COMPROVAR: Resumo da leitura
 Descrição das mudanças aplicadas.
 🔹  Pedro, você poderá escolher entre realizar a Ação 1 ou a Sugestão 2, conforme sua preferência ou disponibilidade. 
</t>
  </si>
  <si>
    <t xml:space="preserve">AÇÃO 1: Curso “Inteligência Emocional” – EV.G JUSTIFICATIVA: Pedro, sua rotina de alta performance exige tomadas de decisão frequentes, articulações com múltiplos públicos e domínio emocional em situações complexas. Desenvolver sua inteligência emocional pode fortalecer ainda mais sua liderança, promovendo equilíbrio, empatia e comunicação mais construtiva.
 COMO REALIZAR A AÇÃO: Acesse a plataforma EV.G e inscreva-se no curso  “Inteligência Emocional” .
 Conclua os módulos em até 3 semanas.
 Ao longo do curso, registre práticas e reflexões que considere úteis para o seu dia a dia.
 Aplique um dos conceitos aprendidos em um momento real de gestão de equipe ou conflito.
 ONDE FAZER: Plataforma EV.G.
 COMO COMPROVAR: Certificado de conclusão
 Breve relato de aplicação prática no trabalho
 AÇÃO 2 (Opcional): Assista ao TED Talk “O poder da vulnerabilidade” – Brené Brown JUSTIFICATIVA: A palestra de Brené Brown aborda a conexão humana, a empatia e a coragem para lidar com situações difíceis — habilidades essenciais para líderes em ambientes de mudança constante.
 COMO REALIZAR A AÇÃO: Acesse a palestra no TED.com ou YouTube e assista à íntegra.
 Reflita sobre como a vulnerabilidade e a empatia podem ser aplicadas em sua prática profissional.
 Escreva uma breve análise com exemplos práticos.
 ONDE FAZER: TED.com ou YouTube.
 COMO COMPROVAR: Relato reflexivo (mínimo 1 página) com conexões ao seu contexto no Sebrae.
 🔹  Pedro, você poderá escolher entre realizar a Ação 1 ou a Sugestão 2, conforme sua preferência ou disponibilidade. Ambas têm o mesmo objetivo de desenvolvimento e oferecem caminhos diferentes, porém complementares. 
</t>
  </si>
  <si>
    <t xml:space="preserve">AÇÃO: Participar do Programa de Integridade do Sistema Sebrae 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localize o curso  “Programa de Integridade”  e conclua todos os módulos obrigatórios. Reflita sobre os conteúdos e registre suas percepções.
 ONDE FAZER: Plataforma UC Sebrae (pesquisar por: Programa de Integridade)
 COMO COMPROVAR: Certificado de conclusão emitido pela plataforma.
</t>
  </si>
  <si>
    <t>Curso “OKR Aplicado à Transformação Digital” – EV.G</t>
  </si>
  <si>
    <t xml:space="preserve">AÇÃO 1: Curso “OKR Aplicado à Transformação Digital” – EV.G JUSTIFICATIVA: Pedro, sua atuação exige constante alinhamento entre estratégia e execução. Compreender e aplicar OKRs pode ajudá-lo a conectar metas da unidade a entregas mais objetivas e monitoráveis, além de favorecer ciclos de melhoria contínua com metodologias ágeis.
 COMO REALIZAR A AÇÃO: Acesse o curso  “OKR Aplicado à Transformação Digital”  na plataforma EV.G.
 Conclua os módulos em até 3 semanas.
 Escolha uma meta atual da sua unidade e elabore um OKR completo para ela.
 Compartilhe com a equipe e monitore o progresso quinzenalmente.
 ONDE FAZER: Plataforma EV.G.
 COMO COMPROVAR: Certificado de conclusão
 Exemplo de OKR aplicado em documento ou apresentação
 AÇÃO 2 (Opcional): Curso “Gestão por Iniciativa” – Universidade Sebrae JUSTIFICATIVA: Este curso apresenta um modelo prático de acompanhamento de metas com foco em protagonismo, entregas e aprendizagem por ciclos. Pode ser um caminho eficaz para fortalecer a cultura ágil e de autoorganização da sua equipe.
 COMO REALIZAR A AÇÃO: Acesse o curso  “Gestão por Iniciativa”  na Universidade Sebrae.
 Aplique o modelo sugerido em um projeto interno, envolvendo ao menos um colaborador da equipe.
 Registre aprendizados e ajustes realizados ao longo da experiência.
 ONDE FAZER: Universidade Sebrae (Curso ativo: “Gestão por Iniciativa”).
 COMO COMPROVAR: Certificado de conclusão
 Plano de iniciativa documentado com aprendizados observados
 🔹  Pedro, você poderá escolher entre realizar a Ação 1 ou a Sugestão 2, conforme sua preferência ou disponibilidade. Ambas têm o mesmo objetivo de desenvolvimento e oferecem caminhos diferentes, porém complementares. 
</t>
  </si>
  <si>
    <t>Curso “Desenvolvendo Times de Alta Performance” – EV.G</t>
  </si>
  <si>
    <t xml:space="preserve">AÇÃO 1: Curso “Desenvolvendo Times de Alta Performance” – EV.G JUSTIFICATIVA: Pedro, sua responsabilidade de coordenar estratégias e pessoas exige um modelo de liderança que vá além da execução. Este curso oferece técnicas práticas para mobilizar a equipe com foco em desempenho sustentável.
 COMO REALIZAR A AÇÃO: Acesse o curso na plataforma EV.G.
 Conclua os módulos em até 3 semanas.
 Aplique pelo menos uma ferramenta de liderança sugerida com sua equipe.
 ONDE FAZER: EV.G
 COMO COMPROVAR: Certificado
 Breve descrição da ferramenta aplicada
 AÇÃO 2 (opcional): Curso “Liderança e Gestão de Equipes” – EV.G JUSTIFICATIVA: Este curso apresenta fundamentos sólidos sobre gestão de pessoas, estilo de liderança e motivação. Ideal para repensar estratégias com a equipe e alinhar expectativas.
 COMO REALIZAR A AÇÃO: Realize o curso completo na EV.G.
 Faça anotações sobre práticas de liderança com maior aderência ao seu estilo.
 Teste uma dessas práticas em sua próxima reunião de equipe.
 ONDE FAZER: EV.G
 COMO COMPROVAR: Certificado
 Relato de prática testada
 🔹  Pedro, você poderá escolher entre realizar a Ação 1 ou a Sugestão 2, conforme sua preferência ou disponibilidade. 
</t>
  </si>
  <si>
    <t>Curso “Programa de Integridade Corporativa – Compliance do Sistema Sebrae”</t>
  </si>
  <si>
    <t xml:space="preserve">AÇÃO 1: Curso “Programa de Integridade Corporativa – Compliance do Sistema Sebrae” JUSTIFICATIVA: Pedro, considerando sua liderança em áreas estratégicas e de integridade, este curso reforça os princípios de governança e boas práticas no contexto organizacional.
 COMO REALIZAR A AÇÃO: Acesse o curso na Universidade Sebrae.
 Conclua os módulos com foco nos temas de cultura de integridade, prevenção de riscos e conformidade.
 ONDE FAZER: Universidade Sebrae
 COMO COMPROVAR: Certificado de conclusão
 AÇÃO 2 (opcional): Curso “Ética, Integridade e Compliance” – Universidade Sebrae JUSTIFICATIVA: Curso complementar, rápido e aplicável, que reforça o compromisso com condutas éticas alinhadas à cultura Sebrae.
 COMO REALIZAR A AÇÃO: Acesse o curso e conclua os módulos.
 Compartilhe uma boa prática de integridade com sua equipe.
 ONDE FAZER: Universidade Sebrae
 COMO COMPROVAR: Certificado
 Relato breve da prática compartilhada
 🔹  Pedro, você poderá escolher entre realizar a Ação 1 ou a Sugestão 2, conforme sua preferência ou disponibilidade. 
</t>
  </si>
  <si>
    <t>Fortalecer a gestão do tempo com métodos de planejamento estratégico</t>
  </si>
  <si>
    <t xml:space="preserve">SEGUEM TRÊS AÇÕES:  Todas as ações abaixo são indicações para o seu desenvolvimento e poderão contribuir significativamente para o fortalecimento da sua organização pessoal e gestão do tempo.
  ELAS SÃO OPCIONAIS , não há necessidade de realizar todas — basta escolher uma delas, conforme sua preferência ou disponibilidade. Se optar por fazer mais de uma, o ganho será ainda maior.
Caso deseje propor uma alternativa diferente, converse com sua liderança e registre a proposta nos comentários para que possamos incluí-la no plano.
 Justificativa Pedro, considerando o volume de atividades e responsabilidades da sua função como gestor, implementar métodos simples e consistentes de organização semanal pode ser essencial para alinhar entregas, reduzir retrabalho e tomar decisões com mais clareza e objetividade. Ter visibilidade estratégica sobre o que é urgente, importante e delegável permite uma atuação mais centrada e com melhores resultados.
 Como realizar a ação Opção 1: Desenvolvimento prático com planejamento semanal estratégico Planeje sua semana com blocos estratégicos e revisão contínua 
 Passo a passo: 
 Escolha uma ferramenta simples (agenda física, Google Agenda, Planner do Outlook).
 Ao final de cada sexta-feira, dedique 20 minutos para planejar a semana seguinte.
 Categorize suas tarefas em:
Estratégicas
Operacionais
De apoio
 Defina blocos de horário para execução, respeitando seus horários de maior produtividade.
 Ao final de cada semana, registre brevemente o que funcionou bem e o que pode ser ajustado.
 Opção 2: Desenvolvimento formal com curso online Curso “Gestão do Tempo e Produtividade” (EV.G) 
 Passo a passo: 
 Acesse a plataforma EV.G e inscreva-se no curso “Gestão do Tempo e Produtividade”.
 Conclua os módulos em 2 a 3 semanas.
 Escolha duas ferramentas ensinadas no curso e aplique por 15 dias.
 Registre um breve relato sobre o que mudou na sua rotina com a aplicação das ferramentas.
 Opção 3: Aplicação da Matriz de Eisenhower por 4 semanas Classifique suas tarefas com base em importância e urgência 
 Passo a passo: 
 Crie ou baixe um modelo simples da  Matriz de Eisenhower .
 Ao iniciar cada semana (por 4 semanas consecutivas), classifique suas principais tarefas dentro dos quatro quadrantes:
Importante e urgente
Importante e não urgente
Urgente e não importante
Nem urgente, nem importante
 Com base nisso, organize sua agenda priorizando o que é relevante de forma estratégica.
 Ao fim de cada semana, registre uma reflexão breve sobre os resultados percebidos na tomada de decisão e uso do tempo.
 Onde fazer Ferramentas: Google Agenda, Planner do Outlook, caderno físico, planilhas, ou modelos de matriz simples.
 Curso: Plataforma EV.G
 Como comprovar Para a opção 1:
Print ou foto do planejamento de 3 semanas
Reflexão curta sobre os ganhos percebidos
 Para a opção 2:
Certificado de conclusão do curso
Breve relato sobre aplicação das ferramentas
 Para a opção 3:
Quatro registros semanais da Matriz de Eisenhower preenchida
Breve reflexão sobre a utilidade do método
 Aviso importante As opções apresentadas são complementares. O participante poderá realizar uma das alternativas ou combinar duas ou mais para maximizar seu desenvolvimento.
A escolha final e a validação dos registros estarão sujeitas à avaliação da UGP.
 Resumo final Planejar com intencionalidade, priorizar com método e revisar com regularidade são práticas-chave para ampliar sua eficácia como gestor e alinhar resultados com equilíbrio e clareza.
</t>
  </si>
  <si>
    <t>Assista à palestra “Como tomar decisões difíceis” – TED Talk de Ruth Chang</t>
  </si>
  <si>
    <t xml:space="preserve">AÇÃO 1: Assista à palestra “Como tomar decisões difíceis” – TED Talk de Ruth Chang JUSTIFICATIVA: Pedro, sua atuação como gestor envolve escolhas constantes entre alternativas complexas. Esta palestra oferece um olhar diferenciado sobre o processo decisório, explorando aspectos emocionais e estratégicos de forma clara e provocadora.
 COMO REALIZAR A AÇÃO: Assista ao TED Talk  “Como tomar decisões difíceis”  (Ruth Chang) – disponível com legendas em português no TED.com ou YouTube.
 Durante a apresentação, anote os principais conceitos e reflexões que mais se conectarem com seu contexto profissional.
 Ao longo da semana, observe situações reais em que possa aplicar as ideias abordadas.
 ONDE FAZER: TED.com ou YouTube
 COMO COMPROVAR: Breve registro (máximo 1 página) com três pontos de aprendizado e uma aplicação prática observada.
 AÇÃO 2 (Opcional): Curso “Habilidades de Resolução de Problemas” – EV.G JUSTIFICATIVA: Esta alternativa oferece ferramentas e métodos rápidos para analisar cenários e tomar decisões fundamentadas. O curso é leve, direto e aplicável a desafios do dia a dia organizacional.
 COMO REALIZAR A AÇÃO: Acesse o curso  “Habilidades de Resolução de Problemas”  na plataforma EV.G.
 Conclua os módulos em até 2 semanas.
 Escolha um desafio recente enfrentado na unidade e identifique qual abordagem do curso poderia ter sido usada para lidar com ele.
 ONDE FAZER: Plataforma EV.G
 COMO COMPROVAR: Certificado de conclusão
 Breve descrição da abordagem escolhida com base no curso
 🔹  Pedro, você poderá escolher entre realizar a Ação 1 ou a Sugestão 2, conforme sua preferência ou disponibilidade. Ambas têm o mesmo objetivo de desenvolvimento e oferecem caminhos diferentes, porém complementares. 
</t>
  </si>
  <si>
    <t>Participe de 2 Fóruns Temáticos ou Encontros Técnicos Sebrae</t>
  </si>
  <si>
    <t xml:space="preserve">AÇÃO 1: Participe de 2 Fóruns Temáticos ou Encontros Técnicos Sebrae JUSTIFICATIVA: Pedro, sua presença em espaços institucionais é estratégica. Participar de fóruns e encontros técnicos fortalece sua rede de influência, amplia repertório e gera oportunidades de sinergia com outras unidades.
 COMO REALIZAR A AÇÃO: Selecione dois fóruns temáticos internos ou reuniões técnicas do Sebrae (ex: Planejamento Estratégico, Governança, Inovação).
 Atue como representante ativo da sua unidade, compartilhando aprendizados ou boas práticas.
 ONDE FAZER: Reuniões internas ou eventos técnicos do Sebrae TO.
 COMO COMPROVAR: Registro de participação
 Breve síntese dos pontos discutidos
 AÇÃO 2 (opcional): Curso “Gestão Colaborativa: Promovendo uma Cultura de Colaboração” – Universidade Sebrae JUSTIFICATIVA: O curso apresenta práticas e posturas para fortalecer relacionamentos organizacionais e cocriar soluções junto a outras áreas.
 COMO REALIZAR A AÇÃO: Conclua o curso na Universidade Sebrae.
 Escolha uma ação da sua unidade que envolva outra área e proponha uma abordagem mais colaborativa.
 ONDE FAZER: Universidade Sebrae
 COMO COMPROVAR: Certificado
 Exemplo da colaboração promovida
 🔹  Pedro, você poderá escolher entre realizar a Ação 1 ou a Sugestão 2, conforme sua preferência ou disponibilidade. 
</t>
  </si>
  <si>
    <t>Curso “Comunicação Não Violenta” – Portal Sebrae</t>
  </si>
  <si>
    <t xml:space="preserve">AÇÃO 1: Curso “Comunicação Não Violenta” – Portal Sebrae JUSTIFICATIVA: Pedro, sua comunicação direta e orientada a resultados é uma qualidade importante para ambientes de decisão. Ao mesmo tempo, desenvolver uma escuta mais ativa e empática pode ampliar ainda mais seu impacto como líder, promovendo conexões mais fortes com sua equipe e pares.
 COMO REALIZAR A AÇÃO: Acesse o curso  “Comunicação Não Violenta”  no Portal Sebrae.
 Concentre-se nos temas de escuta ativa, empatia e feedback.
 Escolha três reuniões para aplicar os aprendizados.
 Solicite feedback informal sobre a comunicação nesses momentos.
 ONDE FAZER: Portal Sebrae
 COMO COMPROVAR: Certificado de conclusão
 Breve relato de aplicação prática
 AÇÃO 2 (Opcional): Leitura do livro “Comunicação Não Violenta” – Marshall Rosenberg JUSTIFICATIVA: A leitura desta obra pode aprofundar ainda mais sua percepção sobre o impacto da linguagem e das escutas no ambiente profissional.
 COMO REALIZAR A AÇÃO: Leia o livro  “Comunicação Não Violenta” , disponível na Biblioteca do Sebrae.
 Escolha três situações reais para aplicar os conceitos aprendidos.
 Registre os resultados e aprendizados percebidos.
 ONDE FAZER: Biblioteca do Sebrae
 COMO COMPROVAR: Resumo da leitura
 Relato das aplicações realizadas
 🔹  Pedro, você poderá escolher entre realizar a Ação 1 ou a Ação 2, conforme sua preferência ou disponibilidade. Ambas têm o mesmo objetivo de desenvolvimento e oferecem caminhos diferentes, porém complementares. 
</t>
  </si>
  <si>
    <t>Desenvolver Visão Estratégica e Mentalidade de Futuro</t>
  </si>
  <si>
    <t xml:space="preserve">Justificativa Pedro, como gestor de estratégia, é essencial que você amplie sua capacidade de leitura de cenários, de antecipação de tendências e de condução de decisões com foco em futuro. As ações abaixo foram selecionadas para fortalecer sua visão estratégica e torná-lo ainda mais preparado para lidar com ambientes dinâmicos e incertos, orientando sua equipe com mais assertividade e propósito.
 Como Realizar a Ação Você poderá realizar uma das opções abaixo ou combinar mais de uma. As ações são complementares e todas contribuem para o mesmo objetivo: desenvolver sua mentalidade estratégica com foco em futuro.
 Opção 1: Curso “Análise de Cenários” – Universidade Sebrae Passo a passo: 
 Acesse a plataforma da Universidade Sebrae.
 Localize e inscreva-se no curso “Análise de Cenários”.
 Conclua os módulos em até duas semanas.
 Com base nos aprendizados, conduza com sua equipe um pequeno diagnóstico sobre possíveis ajustes estratégicos ou operacionais.
 Sistematize os principais pontos levantados.
 Onde Fazer:  Universidade Sebrae
  Como Comprovar: 
 Certificado do curso
 Apresentação do exercício de diagnóstico realizado com a equipe
 Opção 2 (opcional): Curso “Futurismo e Transformações” – Universidade Sebrae Passo a passo: 
 Acesse a Universidade Sebrae e realize o curso “Futurismo e Transformações”.
 Durante o curso, registre as tendências que mais dialogam com o futuro do Sebrae e da sua unidade.
 Compartilhe internamente pelo menos dois insights que possam orientar decisões institucionais.
 Onde Fazer:  Universidade Sebrae
  Como Comprovar: 
 Certificado de conclusão
 Breve apresentação com os pontos compartilhados internamente
 Opção 3: Módulo “Estratégia a Longo Prazo” – Plataforma BS2 Passo a passo: 
 Acesse a plataforma BS2 com suas credenciais institucionais.
 Localize o módulo “Estratégia a Longo Prazo”.
 Realize o conteúdo com foco em aprofundar a visão de futuro e planejamento de médio e longo prazo.
 Reflita sobre as conexões do conteúdo com o planejamento estratégico da sua unidade.
 Documente pelo menos um insight ou decisão que poderá ser influenciada pelo conteúdo.
 Onde Fazer:  Plataforma BS2
  Como Comprovar: 
 Print ou certificado de conclusão do módulo
 Relato de aplicação prática ou insight gerado
  Aviso Importante As opções apresentadas são complementares.  Você poderá realizar uma das alternativas ou combinar mais de uma, conforme sua disponibilidade.  
 Resumo Final Expandir sua visão estratégica é essencial para liderar com segurança em cenários incertos. Este plano fortalece seu papel como referência em decisões que constroem o futuro da organização.
</t>
  </si>
  <si>
    <t>Curso “Big Data em Apoio à Tomada de Decisão” – EV.G</t>
  </si>
  <si>
    <t xml:space="preserve">AÇÃO 1: Curso “Big Data em Apoio à Tomada de Decisão” – EV.G JUSTIFICATIVA: Pedro, seu papel exige decisões rápidas, consistentes e sustentadas por dados. Aprimorar sua capacidade de leitura analítica pode proporcionar mais assertividade nas entregas, reduzir riscos e apoiar a construção de estratégias baseadas em evidências.
 COMO REALIZAR A AÇÃO: Acesse o curso  “Big Data em Apoio à Tomada de Decisão”  na plataforma EV.G.
 Conclua os módulos em até 3 semanas.
 Escolha um conjunto de dados da sua área (ex: indicadores do planejamento estratégico) e aplique as técnicas aprendidas.
 Elabore um painel ou relatório com insights gerados.
 ONDE FAZER: Plataforma EV.G.
 COMO COMPROVAR: Certificado de conclusão
 Painel ou relatório entregue com aplicação real
 AÇÃO 2 (Opcional): Curso “Modelando Dados no Power BI” – Fundação Bradesco JUSTIFICATIVA: Essa alternativa oferece prática direta com uma das ferramentas mais utilizadas para visualização de dados e painéis gerenciais. Pode ampliar sua autonomia na criação de relatórios estratégicos e facilitar a comunicação de resultados.
 COMO REALIZAR A AÇÃO: Acesse o curso  “Modelando Dados no Power BI”  na plataforma da Fundação Bradesco.
 Siga os módulos com foco na criação de dashboards e aplicação em contexto institucional.
 Aplique os conceitos em um painel de gestão da sua unidade.
 ONDE FAZER: Fundação Bradesco (plataforma online).
 COMO COMPROVAR: Certificado do curso
 Exemplo prático aplicado em painel de resultados
 🔹  Pedro, você poderá escolher entre realizar a Ação 1 ou a Sugestão 2, conforme sua preferência ou disponibilidade. Ambas têm o mesmo objetivo de desenvolvimento e oferecem caminhos diferentes, porém complementares. 
</t>
  </si>
  <si>
    <t>Desenvolver protagonismo colaborativo  CURTO PRAZO</t>
  </si>
  <si>
    <t xml:space="preserve"> AÇÃO/OBJETIVO: Participar ativamente de decisões, projetos e soluções institucionais , indo além da execução das tarefas básicas para contribuir de forma mais estratégica e colaborativa.
 JUSTIFICATIVA: Essa ação tem como propósito  estimular Rafael a adotar uma postura mais proativa e protagonista , ampliando sua participação em atividades que impactam diretamente o crescimento institucional. Espera-se que ele se envolva com mais profundidade em iniciativas coletivas e contribua com ideias, sugestões e soluções.
  COMO REALIZAR (FERRAMENTAS QUE PODERÃO SER UTILIZADAS): Aceitar convites e se voluntariar  para participar de grupos de trabalho e comissões internas.
 Compartilhar sugestões de melhorias  em processos, comunicação ou fluxos de trabalho.
 Buscar ativamente feedbacks  com colegas, gestores e lideranças sobre sua atuação.
 Utilizar ferramentas como formulários de sugestões, chats colaborativos, reuniões periódicas e plataformas de gestão de projetos .
  EXEMPLOS DE COMO REALIZAR: Participar de um grupo de revisão de processos internos.
 Sugerir uma nova metodologia de acompanhamento de resultados.
 Pedir um feedback formal após a entrega de uma tarefa complexa.
 Conduzir ou propor uma dinâmica de inovação com o time.
  ONDE REALIZAR / ONDE PROCURAR: Em  grupos internos de trabalho ou comissões especiais .
 Em  reuniões estratégicas e operacionais  com diferentes áreas.
 Em  dinâmicas de co-criação com a liderança  ou em eventos internos.
  COMO COMPROVAR: Relato do gestor direto , destacando a mudança de postura.
 Participação comprovada em projetos institucionais , com atas, registros ou apresentações.
 Melhorias percebidas e observadas na atuação e engajamento  com as entregas e o time
</t>
  </si>
  <si>
    <t xml:space="preserve">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localize o curso 'Programa de Integridade' e conclua todos os módulos obrigatórios. Reflita sobre os conteúdos e registre suas percepções.
 ONDE FAZER 
Plataforma UC Sebrae (pesquisar por: Programa de Integridade)
 COMO COMPROVAR 
Certificado de conclusão emitido pela plataforma.
</t>
  </si>
  <si>
    <t xml:space="preserve"> Estimular o olhar inovador e a apresentação de soluções criativas - longo prazo</t>
  </si>
  <si>
    <t xml:space="preserve">AÇÃO/OBJETIVO:  Registrar e desenvolver ideias para melhoria de processos internos.
 JUSTIFICATIVA:  Esta ação busca formalizar e estruturar o processo de geração de ideias, desde a concepção até a apresentação, facilitando a implementação de melhorias que otimizem o trabalho e os resultados da equipe.
 COMO REALIZAR: 
 Utilizar ferramentas de gestão de ideias, como plataformas online (IdeaScale, Brightidea) ou quadros Kanban, para registrar e organizar as propostas.
 Documentar as ideias em formulários ou relatórios, detalhando o problema, a solução proposta, os benefícios esperados e os recursos necessários.
 Buscar feedback de colegas e gestores para aprimorar as ideias e aumentar a sua viabilidade.
 ONDE REALIZAR/ONDE PROCURAR: 
 SEST/SENAT- Inovação e criatividade
 https://digital.sestsenat.org.br/cursos/inovacao-e-criatividade#:~:text=%C3%A9%20esse%20curso?-,Este%20curso%20%C3%A9%20indicado%20para%20qualquer%20profissional%20que%20deseje%20ampliar,inovadoras%20para%20a%20carreira%20profissional.&amp;text=Ao%20concluir%20o%20curso%2C%20ou,bot%C3%A3o%20abaixo%20e%20se%20inscreva !
 WEGOV- Oficina de Inovação
 https://wegov.com.br/servicos/fazendo-a-inovacao-acontecer/ 
 SESIRS- Eureka! Resolvendo problemas de forma criativa
 https://educacaocontinuada.sesirs.org.br/cursos/eureka-resolvendo-problemas-de-forma-criativa 
 EBAC- Liderança Criativa
 https://ebaconline.com.br/lideranca-criativa?utm_source=google&amp;utm_medium=cpc&amp;utm_campaign=course_0_all_google_perf-max_all_conversions_purchase-4&amp;utm_content=c_22382917420|adg_|ad_|ph_|key_|dev_c|pst_|rgnid_9198184|placement_&amp;gad_source=1&amp;gbraid=0AAAAAClW61AsrNq72hE18ESvgeTALmih_&amp;gclid=Cj0KCQjw_JzABhC2ARIsAPe3ynoSagcit8jXB6MdQv5x9VokafWZp5yU_YGWpLMxYPuO0Q_g9nV4Ff0aAqxAEALw_wcB 
 COMO COMPROVAR: 
 Registro de proposta apresentada em ferramenta de gestão de ideias ou documento formal.
</t>
  </si>
  <si>
    <t>2024-11-18</t>
  </si>
  <si>
    <t xml:space="preserve"> Participar de eventos institucionais e feiras de negócios  -médio prazo </t>
  </si>
  <si>
    <t xml:space="preserve">
 AÇÃO/OBJETIVO Participar de eventos e feiras estratégicas para networking e atualização profissional 
  Ampliar sua rede de contatos, visão de mercado e fortalecer a representação institucional do Sebrae. 
 JUSTIFICATIVA Rafael, participar de eventos e feiras amplia sua rede de contatos, aumenta sua visão de mercado, gera insights relevantes e fortalece sua presença institucional como representante do Sebrae, aproximando você das principais tendências e oportunidades.
 COMO REALIZAR A AÇÃO (FERRAMENTAS E EXEMPLOS)   Escolher ao menos um evento ou feira relevante para seu campo de atuação , como a Feira do Empreendedor, Empretec ou eventos do setor.
 Registrar os aprendizados e insights  adquiridos, anotando boas práticas, contatos estratégicos e ideias inovadoras.
 Compartilhar com a equipe os conteúdos e aplicações práticas , seja em reuniões, grupos internos ou relatórios.
 ONDE REALIZAR / ONDE PROCURAR Feira do Empreendedor
 Programa Empretec
 HSM Expo e demais eventos setoriais locais, nacionais ou online
  COMO COMPROVAR Certificado ou comprovante de participação no evento
  Relatório com aprendizados e propostas de aplicação
  Compartilhamento formal em reunião de equipe ou via ferramenta institucional
</t>
  </si>
  <si>
    <t xml:space="preserve">Participar do Programa de Desenvolvimento de Liderança (quando aplicável) - curto prazo </t>
  </si>
  <si>
    <t xml:space="preserve">
 AÇÃO/OBJETIVO Participar de programas de formação para lideranças 
  Ampliar sua prontidão para futuras oportunidades de liderança e fortalecer competências de gestão. 
 JUSTIFICATIVA Rafael, essa ação amplia sua prontidão para futuras oportunidades de liderança e permite desenvolvimento contínuo em competências de gestão, como visão estratégica, tomada de decisão, comunicação e gestão de pessoas.
  COMO REALIZAR A AÇÃO (FERRAMENTAS E EXEMPLOS)   Inscreva-se no programa de liderança  assim que houver abertura de turmas na instituição.
   Realize as trilhas formativas  propostas, como módulos de autoconhecimento, gestão de equipe, cultura organizacional e liderança situacional.
   Aplique os aprendizados em sua rotina , buscando oportunidades para liderar projetos, tomar decisões e orientar colegas de forma construtiva.
  ONDE REALIZAR / ONDE PROCURAR A liderança na gestão de equipes
 https://sebrae.com.br/sites/PortalSebrae/cursosonline/a-lideranca-na-gestao-de-equipes,df70b8a6a28bb610VgnVCM1000004c00210aRCRD 
 Introdução ao CUSTOMER EXPERIENCE
 https://www.csacademy.com.br/introducao-ao-customer-experience?utm_source=google&amp;utm_medium=cpc&amp;utm_campaign=introcx&amp;utm_term=certifica%C3%A7%C3%A3o%20customer%20experience&amp;utm_campaign=%5BDG%5D%5DToFu%5D+CX+Intro+2022&amp;utm_source=adwords&amp;utm_medium=ppc&amp;hsa_acc=3261748101&amp;hsa_cam=20125579091&amp;hsa_grp=149444981255&amp;hsa_ad=658419988070&amp;hsa_src=g&amp;hsa_tgt=kwd-697002149758&amp;hsa_kw=certifica%C3%A7%C3%A3o%20customer%20experience&amp;hsa_mt=b&amp;hsa_net=adwords&amp;hsa_ver=3&amp;gad_source=1&amp;gbraid=0AAAAAC49BqBvJvCizWFlrhVTU1w6ZXSMV&amp;gclid=Cj0KCQjwzYLABhD4ARIsALySuCRLiu8Rbn24oB6NFRaCPoQlT8gTXI4m-DkZsyjMPAnsNSgBYD_dnlQaAjoTEALw_wcB 
 Especialista em Tomada de Decisão para Líderes + [5 EXTRAS]
 https://www.udemy.com/course/tomada-de-decisao/?utm_source=adwords&amp;utm_medium=udemyads&amp;utm_campaign=MX_FF-CONV_BR_Search-NB_DSA_Beta_la.PT_Google&amp;campaigntype=Search&amp;portfolio=Brazil&amp;language=PT&amp;product=Course&amp;test=&amp;audience=DSA&amp;topic=&amp;priority=Beta&amp;funnel=Conversion&amp;utm_content=&amp;utm_term=_._ag_164619373586_._ad_706585633175_._kw__._de_c_._dm__._pl__._ti_dsa-2328541781755_._li_9198184_._pd__._&amp;matchtype=&amp;gad_source=1&amp;gbraid=0AAAAADROdO0T4MZFXQ9uVnb4svxh3kNzp&amp;gclid=Cj0KCQjwzYLABhD4ARIsALySuCRe04T3gIgwEMRSCGmbX_aumOwa9g4dDkP1OEpK11vr5FJGC8DhMyMaAr6vEALw_wcB&amp;couponCode=KEEPLEARNINGBR 
  COMO COMPROVAR  Certificados de conclusão dos módulos formativos
  Relatórios de aplicação dos conhecimentos em projetos ou rotinas
  Avaliação de desempenho com foco em evolução de competências de liderança
</t>
  </si>
  <si>
    <t>Aprimorar a comunicação interpessoal e desenvolvimento pessoal  MÉDIO PRAZO</t>
  </si>
  <si>
    <t xml:space="preserve">
  AÇÃO/OBJETIVO:
 Fortalecer a comunicação interpessoal , com foco em melhorar a clareza, a escuta ativa e a capacidade de influenciar e colaborar com diferentes públicos.
  JUSTIFICATIVA: Uma comunicação interpessoal eficaz é essencial para o trabalho em equipe, o alinhamento de expectativas e a construção de relacionamentos profissionais saudáveis.  Ao desenvolver essa habilidade, Rafael terá mais facilidade para se expressar com clareza, ouvir ativamente e influenciar positivamente seus colegas e clientes. 
  COMO REALIZAR (FERRAMENTAS QUE PODERÃO SER UTILIZADAS): Participar de cursos de comunicação assertiva e escuta ativa , com foco no desenvolvimento de empatia e clareza verbal.
 Praticar escuta ativa nas interações do dia a dia , dando atenção plena, validando sentimentos e confirmando entendimentos.
 Solicitar feedbacks formais e informais  após reuniões ou conversas importantes.
 Utilizar ferramentas como gravação de apresentações, espelhamento de fala, e anotações para autoavaliação. 
  EXEMPLOS DE COMO REALIZAR: Fazer um curso na  Universidade Sebrae, Conquer ou FGV Online  sobre comunicação interpessoal.
 Assistir a  TED Talks sobre comunicação eficaz no YouTube  e aplicar os aprendizados em reuniões.
 Durante uma conversa com um colega ou cliente, utilizar técnicas de escuta ativa e fazer perguntas de validação.
 Após uma reunião, perguntar diretamente ao grupo:  "Minha comunicação foi clara para todos? Há algo que posso melhorar?" 
  ONDE REALIZAR / ONDE PROCURAR: PORTAL SEBRAE- ESCUTA ATIVA
 https://sebrae.com.br/sites/PortalSebrae/artigos/o-que-e-escuta-ativa-e-como-aplicar-no-seu-negocio,5537f3d920b94810VgnVCM100000d701210aRCRD 
 FDC- Conversas Difíceis: Desenvolvendo Empatia e Comunicação
 https://store.fdc.org.br/conversas-dificeis-desenvolvendo-empatia-e-comunicacao#:~:text=O%20curso%20Conversas%20Dif%C3%ADceis:%20Desenvolvendo,sentimentos%20%E2%80%93%20necessidade%20%E2%80%93%20pedidos )%2C
 Autoconhecimento: a Base para Inteligência Emocional e Resiliência
 https://educacao-executiva.fgv.br/cursos/online/curta-media-duracao-online/autoconhecimento-base-para-inteligencia-emocional-e-resiliencia 
  COMO COMPROVAR: Certificado de participação nos cursos realizados. 
 Relato estruturado sobre como as práticas de comunicação foram aplicadas em reuniões e interações. 
 Feedback positivo de colegas ou do gestor, destacando a evolução na clareza e escuta ativa 
</t>
  </si>
  <si>
    <t>Treinar habilidades para condução de reuniões e apresentações CURTO PRAZO</t>
  </si>
  <si>
    <t xml:space="preserve"> AÇÃO/OBJETIVO: Desenvolver presença e segurança para conduzir reuniões , fortalecendo a postura de liderança, clareza na comunicação e capacidade de mobilizar o time de forma assertiva.
  JUSTIFICATIVA: Conduzir reuniões com segurança e clareza é uma habilidade essencial para profissionais que desejam fortalecer sua liderança e ampliar sua visibilidade interna.  Ao desenvolver essa competência, Rafael poderá influenciar com mais eficácia, organizar ideias de forma estruturada e promover encontros mais produtivos e direcionados a resultados. 
  COMO REALIZAR (FERRAMENTAS QUE PODERÃO SER UTILIZADAS): Realizar cursos de condução de reuniões e comunicação assertiva , focando em técnicas de facilitação e liderança de grupos.
 Observar líderes experientes , identificando boas práticas e modelando comportamentos eficazes.
 Praticar a condução de reuniões com apoio do gestor , recebendo feedback estruturado.
 Utilizar ferramentas como roteiros de reunião, apresentações visuais e checklists de pauta. 
  EXEMPLOS DE COMO REALIZAR: Inscrever-se em cursos no  Sebrae Play  ou  FGV Online  sobre liderança e condução de reuniões.
 Assistir a reuniões conduzidas por líderes experientes e anotar pontos fortes e oportunidades de melhoria.
 Praticar a condução de uma reunião semanal com o time, com pauta definida e ata registrada.
 Solicitar ao gestor que participe das primeiras reuniões para dar feedback de desenvolvimento.
  ONDE REALIZAR / ONDE PROCURAR:
 ESPM- Condução de Reuniões Produtivas – Técnicas e Práticas
 https://www.espm.br/cursos/dynamic/cursos-de-ferias/conducao-de-reunioes-produtivas-tecnicas-e-praticas-ferias/ 
 VÍDEO- COMO CONDUZIR UMA REUNIÃO EFICAZ
 https://youtu.be/bgrW4xexVmQ?si=cXFWw6Nj-QJnK1hM 
 EV.G- REUNIÕES PRODUTIVAS
 https://www.escolavirtual.gov.br/curso/790 
  COMO COMPROVAR: Certificados dos cursos realizados na área de comunicação e liderança .
 Atas de reuniões conduzidas por Rafael, com registro formal de participação e liderança .
 Avaliação do gestor , apontando evolução na postura, clareza, domínio do conteúdo e condução dos encontros.
</t>
  </si>
  <si>
    <t>Desenvolver clareza e assertividade na comunicação profissional  MÉDIO PRAZO</t>
  </si>
  <si>
    <t xml:space="preserve"> AÇÃO/OBJETIVO: Aprimorar a comunicação assertiva com foco profissional , desenvolvendo confiança, clareza e habilidade para lidar com conversas desafiadoras em diferentes contextos.
  JUSTIFICATIVA: Uma comunicação assertiva permite que o profissional se expresse de forma clara, objetiva e respeitosa, fortalecendo relacionamentos, evitando ruídos e favorecendo a tomada de decisões.  Ao desenvolver essa habilidade, Rafael ganhará mais segurança em reuniões, terá mais impacto em suas falas e construirá uma imagem profissional mais sólida diante de colegas e lideranças. 
  COMO REALIZAR (FERRAMENTAS QUE PODERÃO SER UTILIZADAS): Realizar um curso de comunicação assertiva com foco profissional , voltado ao ambiente corporativo.
 Praticar conversas difíceis e feedbacks construtivos  com apoio do gestor ou em dinâmicas simuladas.
 Solicitar retorno sobre sua postura e clareza de comunicação , após reuniões ou apresentações.
 Utilizar ferramentas como simulações, vídeos de treinamentos, exercícios de expressão corporal e técnicas de respiração. 
  EXEMPLOS DE COMO REALIZAR: Fazer um curso na  Plataforma Conquer, FGV ou Universidade Sebrae  voltado à comunicação assertiva.
 Ensaiar uma conversa difícil com um colega ou mentor, utilizando técnicas aprendidas no curso.
 Conduzir uma reunião e ao final, perguntar ao grupo:  "Minha fala foi clara para todos? Há algo que posso melhorar?" 
 Aplicar técnicas de comunicação não violenta (CNV) ao dar um feedback.
  ONDE REALIZAR / ONDE PROCURAR: EV.G - Storytelling com Dados para Comunicação Profissional de Sucesso
 https://www.escolavirtual.gov.br/curso/815 
 SEBRE- Curso de Marketing - Comunicação e relacionamento com o cliente
 https://sebrae.com.br/sites/PortalSebrae/cursosonline/comunicacao-e-relacionamento-com-seus-clientes,dcd0b8a6a28bb610VgnVCM1000004c00210aRCRD 
 REDE - Planejamento de Comunicação Online e Offline
 Curso Completo - 20 horas
 https://www.gestaodacomunicacao.com/cursos-em-comunicacao-marketing-gestao 
  COMO COMPROVAR: Certificado de conclusão do curso de comunicação assertiva. 
 Registros ou anotações de feedbacks recebidos sobre sua comunicação. 
 Relatos e observações de melhoria percebida por pares, gestores ou equipe. 
</t>
  </si>
  <si>
    <t xml:space="preserve"> Aprofundar o uso do Power BI para análise de dados  -CURTO PRAZO</t>
  </si>
  <si>
    <t xml:space="preserve">AÇÃO/OBJETIVO: Desenvolver habilidades em Power BI para análise de dados , com foco em transformar informações em insights que contribuam para a tomada de decisões estratégicas.
 JUSTIFICATIVA: O uso de ferramentas de Business Intelligence, como o Power BI, é essencial para promover análises precisas, visuais e orientadas a dados.  Capacitar Rafael nessa ferramenta permitirá que ele contribua de forma mais analítica, apresentando resultados visuais e objetivos que agreguem valor aos projetos institucionais. 
 COMO REALIZAR (FERRAMENTAS QUE PODERÃO SER UTILIZADAS): Realizar cursos online ou presenciais de Power BI , com foco em dashboards, modelagem de dados e DAX.
 Praticar com dados reais da instituição , criando relatórios e dashboards de acompanhamento.
 Buscar tutoriais, vídeos e fóruns especializados  para aprofundar o conhecimento.
 Utilizar o Power BI Desktop e o Power BI Service (nuvem)  para desenvolver e compartilhar relatórios.
  EXEMPLOS DE COMO REALIZAR: Inscrever-se em um curso na plataforma Alura, Udemy, Senai, Microsoft Learn, entre outros.
 Criar um dashboard para acompanhar os indicadores de um projeto específico.
 Apresentar um relatório de performance em reuniões com base em dados analisados no Power BI.
 Propor uma nova visualização para facilitar o entendimento dos resultados institucionais.
 ONDE REALIZAR / ONDE PROCURAR: UDEMY - Power BI Completo - Do Básico ao Avançado
 https://www.udemy.com/course/power-bi-completo-do-basico-ao-avancado/?utm_source=adwords&amp;utm_medium=udemyads&amp;utm_campaign=MX_FF-CONV_BR_Search-NB_DSA_Alpha_la.PT_Google&amp;campaigntype=Search&amp;portfolio=Brazil&amp;language=PT&amp;product=Course&amp;test=&amp;audience=DSA&amp;topic=Microsoft_Power_BI&amp;priority=Alpha&amp;funnel=Conversion&amp;utm_content=&amp;utm_term=_._ag_160282768010_._ad_706585633139_._kw__._de_c_._dm__._pl__._ti_dsa-2327680821490_._li_9198184_._pd__._&amp;matchtype=&amp;gad_source=1&amp;gbraid=0AAAAADROdO3lPjUAOh0hsWyCE5Hksl4jJ&amp;gclid=CjwKCAjwwqfABhBcEiwAZJjC3o57kZLoKekLXH-gEtUTs7kr_Qj06W41lBoqFjKOusaKLNnOvyUvKBoCJcAQAvD_BwE&amp;couponCode=2021PM25 
 Hashtag Treinamentos - Conheça o Programa Power BI Impressionador
 https://www.hashtagtreinamentos.com/pg-inscricao-pbi-impressionador?fonte=perpetuo&amp;curso=pbi&amp;origemurl=146090977140&amp;src=vtsd_pbi_conv_03&amp;gad_source=1&amp;gbraid=0aaaaadllh89oqerl_wx5rhbwm3kcbiizp&amp;gclid=cjwkcajwwqfabhbceiwazjjc3nitjlfwly4dnbc7x3tfpe_lj5psdo7b-wh1qn8o_iygd5qxngqryxocru0qavd_bwe 
 COMO COMPROVAR: Certificado de conclusão dos cursos realizados .
 Relatórios e dashboards criados , utilizados em reuniões e projetos.
 Feedbacks da liderança  sobre o uso efetivo dos dados para suporte à decisão.
 Evidências de melhorias na comunicação visual dos resultados e insights entregues 
</t>
  </si>
  <si>
    <t xml:space="preserve">Conhecer e aplicar estratégias de vendas e comercialização de produtos Sebrae  médio prazo </t>
  </si>
  <si>
    <t xml:space="preserve">AÇÃO/OBJETIVO Aprofundar conhecimentos em vendas e comercialização de soluções Sebrae 
  Apoiar o atingimento das metas da regional e garantir uma comunicação eficiente sobre os produtos do Sebrae. 
  JUSTIFICATIVA Rafael, aprofundar seus conhecimentos em vendas e comercialização vai apoiá-lo a atingir as metas da regional, além de garantir uma comunicação mais eficaz e estratégica com os clientes sobre as soluções oferecidas pelo Sebrae.
 COMO REALIZAR A AÇÃO (FERRAMENTAS E EXEMPLOS) Estudar as soluções do Sebrae  e aprofundar-se em técnicas de  vendas consultivas , entendendo a dor do cliente antes de ofertar.
   Praticar argumentação com foco em benefícios , personalizando a abordagem para diferentes perfis de clientes.
 Simular atendimentos com colegas , exercitando técnicas de abordagem, escuta ativa e fechamento.
      ONDE REALIZAR / ONDE PROCURAR YOUTUBE-e-Talks  | Atendimento ao cliente de forma eficiente-
 https://youtu.be/r45R9AKJM4Q?si=onM8THPCnfystoCA 
 Portal Sebrae - Como vender mais e melhor
 https://sebrae.com.br/sites/PortalSebrae/cursosonline/como-vender-mais-e-melhor,cdb0b8a6a28bb610VgnVCM1000004c00210aRCRD 
 Faculdade Sebrae -  Estratégia de Vendas e Negociação
 https://faculdadesebrae.com.br/cursos-livres/estrategia-de-vendas-e-negociacao/ 
 COMO COMPROVAR Certificados dos cursos realizados
 Registro de vendas efetivadas ou oportunidades geradas
 Avaliação do gestor sobre evolução na abordagem de vendas e argumentação
</t>
  </si>
  <si>
    <t xml:space="preserve"> Participar de ações da CIPA/SIPAT e promover iniciativas locais de bem-estar   curto prazo</t>
  </si>
  <si>
    <t xml:space="preserve"> AÇÃO/OBJETIVO Participar de ações da SIPAT/CIPA e outras iniciativas de segurança e bem-estar 
  Ampliar a consciência sobre saúde, segurança no trabalho e integração com a equipe. 
  JUSTIFICATIVA Rafael, participar dessas ações reforça seu compromisso com o bem-estar no ambiente de trabalho e amplia sua consciência sobre segurança, saúde e integração com os colegas e a cultura institucional.
  COMO REALIZAR A AÇÃO (FERRAMENTAS E EXEMPLOS)   Acompanhar o calendário da SIPAT/CIPA , verificando as datas de atividades e palestras.
 ‍  Participar ativamente das ações , como dinâmicas, rodas de conversa, workshops e palestras.
   Compartilhar os aprendizados com a equipe , levando ideias ou práticas aplicáveis à rotina.
  ONDE REALIZAR / ONDE PROCURAR Programação interna do Sebrae
 Eventos regionais promovidos pela CIPA
 Atividades online disponibilizadas pela Universidade Sebrae ou por plataformas parceiras
  COMO COMPROVAR  Lista de presença nas atividades
  Fotos ou registros de participação
  Relato de boas práticas ou ideias aplicadas no tim
</t>
  </si>
  <si>
    <t xml:space="preserve"> Melhorar a organização pessoal e planejamento das atividades   MÉDIO PRAZO</t>
  </si>
  <si>
    <t xml:space="preserve">
 AÇÃO/OBJETIVO: Lidar com a sobrecarga e melhorar a distribuição do tempo , aumentando a eficiência nas atividades e garantindo entregas com mais qualidade e equilíbrio.
 JUSTIFICATIVA: Com diversas demandas simultâneas na rotina da regional, é essencial organizar o tempo de forma inteligente.  Essa ação permitirá que Rafael administre melhor sua carga de trabalho, distribua as tarefas com equilíbrio e melhore sua eficiência, reduzindo a sensação de sobrecarga e melhorando seu desempenho geral. 
 COMO REALIZAR (FERRAMENTAS QUE PODERÃO SER UTILIZADAS): Realizar um curso sobre gestão do tempo e produtividade pessoal , com foco na rotina profissional.
 Adotar ferramentas como agenda digital, checklist, matriz de prioridades (como Eisenhower)  ou métodos como Pomodoro.
 Realizar revisões semanais das tarefas , ajustando a ordem de execução conforme urgência e importância.
 Utilizar aplicativos como Google Agenda, Todoist, Trello, Notion ou planners físicos. 
 EXEMPLOS DE COMO REALIZAR: Fazer um curso na  Universidade Sebrae, Conquer ou FGV  sobre gestão do tempo.
 Organizar sua agenda semanal no  Google Agenda  e revisar diariamente o que é prioridade.
 Utilizar um checklist com divisão por blocos de tempo e tipos de tarefas.
 Aplicar a Matriz de Eisenhower para diferenciar o que deve ser feito imediatamente e o que pode ser delegado ou agendado.
 ONDE REALIZAR / ONDE PROCURAR: Portal Sebrae-Planejamento Estratégico - Planeje suas metas e resultados
 https://sebrae.com.br/sites/PortalSebrae/cursosonline/planeje-suas-metas-e-resultados,db86d4cc32926710VgnVCM1000004c00210aRCRD 
 Descola- Gestão por resultados
 https://descola.org/gestao-por-resultados 
 Udemy -Domínio do foco
 https://www.udemy.com/pt/topic/focus-mastery/?srsltid=AfmBOooqPsF9pJMqB8O3X01uyl3WlDhxzDCP35DQsHL4AJUj07ClqKBi 
  COMO COMPROVAR: Certificado de conclusão do curso de gestão do tempo. 
 Prints da agenda semanal ou painéis de tarefas utilizados. 
 Relato de melhoria percebida pelo gestor ou feedback sobre a nova organização e eficiência nas entregas 
</t>
  </si>
  <si>
    <t>Aprender técnicas de priorização e gestão do tempo  CURTO PRAZO</t>
  </si>
  <si>
    <t xml:space="preserve">
  AÇÃO/OBJETIVO: Organizar melhor as entregas e demandas, adotando práticas de produtividade e priorização , a fim de reduzir atrasos, otimizar o tempo e evitar sobrecarga.
  JUSTIFICATIVA: Em um ambiente com múltiplas demandas simultâneas, saber priorizar e planejar é essencial para manter a qualidade das entregas e o bem-estar profissional.  Essa ação ajudará Rafael a estruturar melhor sua rotina, reduzindo atrasos e o estresse causado por acúmulo de tarefas, ao mesmo tempo em que fortalece sua autonomia e responsabilidade. 
  COMO REALIZAR (FERRAMENTAS QUE PODERÃO SER UTILIZADAS): Participar de um curso de produtividade e gestão do tempo , com foco em ferramentas práticas de organização.
 Escolher e aplicar uma metodologia de priorização , como GTD (Getting Things Done), Eisenhower Matrix ou Método Pomodoro.
 Criar um planejamento semanal , com revisão diária das prioridades e controle visual das tarefas.
 Utilizar ferramentas como Trello, Notion, Google Agenda ou planners físicos. 
  EXEMPLOS DE COMO REALIZAR: Fazer um curso na  Universidade Sebrae, Conquer ou FGV  sobre produtividade pessoal.
 Organizar suas tarefas com a  Matriz de Eisenhower , separando o que é urgente e importante.
 Criar um cronograma semanal no Trello ou Google Agenda e revisar as tarefas no início de cada dia.
 Compartilhar com o gestor o planejamento da semana e fazer ajustes com base nas prioridades da equipe.
  ONDE REALIZAR / ONDE PROCURAR: Seja mestre na gestão do seu tempo
 https://sebrae.com.br/sites/PortalSebrae/cursosonline/seja-mestre-na-gestao-do-seu-tempo,91746ebcebcaf710VgnVCM100000d701210aRCRD 
 GESTÃO DO TEMPO
 https://digital.sestsenat.org.br/cursos/gestao-do-tempo#:~:text=Para%20quem%20%C3%A9%20esse%20curso,melhorar%20sua%20qualidade%20de%20vida .
 LINKEDIN LEARNING- Como Vencer a Procrastinação
 https://br.linkedin.com/learning/como-vencer-a-procrastinacao?trk=learning-topics_trending-courses_related-content-card&amp;upsellOrderOrigin=default_guest_learning 
  COMO COMPROVAR: Certificado de conclusão do curso de produtividade. 
 Prints de cronogramas, checklists ou painéis de tarefas utilizados. 
 Relato pessoal ou feedback do gestor sobre a melhoria na organização, cumprimento de prazos e redução do estresse. 
</t>
  </si>
  <si>
    <t xml:space="preserve"> Aprender técnicas de atendimento ao cliente  - médio prazo</t>
  </si>
  <si>
    <t xml:space="preserve">
 AÇÃO/OBJETIVO Aprimorar o atendimento ao cliente 
  Melhorar a qualidade da experiência oferecida e reforçar seu papel como representante do Sebrae na ponta. 
  JUSTIFICATIVA Rafael, aprimorar o atendimento ao cliente contribui diretamente para a excelência na experiência oferecida e reforça seu papel como referência no relacionamento com o público do Sebrae, fortalecendo a imagem institucional e a fidelização dos clientes.
  COMO REALIZAR A AÇÃO (FERRAMENTAS E EXEMPLOS)   Realizar um curso específico de atendimento ao cliente , com foco em experiência do usuário, resolução de conflitos e comunicação eficaz.
   Estudar boas práticas , por meio de livros, vídeos e cases de excelência em atendimento.
   Aplicar técnicas de escuta ativa e empatia  nas interações com clientes, buscando entender suas dores e propor soluções adequadas.
  ONDE REALIZAR / ONDE PROCURAR https://www.espm.br/cursos/dynamic/cursos-de-ferias/gestao-da-experiencia-do-cliente-com-foco-em-resultados-de-negocios/#:~:text=O%20que%20voc%C3%AA%20vai%20aprender,como%20apresentar%20resultados%20%C3%A0%20gest%C3%A3o 
 FOCO NO CLIENTE
 https://www.portaleducacao.com.br/curso-online-foco-no-resultado/p 
 FOCO NO CLIENTE
 PUCRS - MBA em Liderança, Gestão de Equipes e Produtivida
 https://online.pucrs.br/mba/mba-em-lideranca-gestao-de-equipes-e-produtividade-edicao-2024?utm_variant_id=23&amp;utm_variant=checkoutMatrix 
  COMO COMPROVAR  Certificado de conclusão do curso
  Feedback positivo de clientes via pesquisas ou registros internos
  Relato ou registro da aplicação prática em atendimentos realizados
</t>
  </si>
  <si>
    <t>Realizar shadowing com colegas da regional em atividades-chave  CURTO PRAZO</t>
  </si>
  <si>
    <t xml:space="preserve">
 AÇÃO/OBJETIVO: Aprender com a observação de colegas de referência , com foco em ampliar repertório, absorver boas práticas e melhorar a execução de tarefas-chave.
  JUSTIFICATIVA: Observar colegas experientes em ação é uma forma prática e eficaz de aprendizado.  Essa ação permitirá que Rafael absorva técnicas, rotinas e abordagens bem-sucedidas, além de ampliar sua visão sobre as atividades da regional e fortalecer sua atuação por meio da troca de experiências. 
  COMO REALIZAR (FERRAMENTAS QUE PODERÃO SER UTILIZADAS): Escolher colegas de referência, com domínio técnico ou comportamental reconhecido. 
 Observar atentamente sua atuação em contextos como reuniões, visitas técnicas ou dinâmicas em campo. 
 Registrar os principais aprendizados e pontos de destaque, anotando dúvidas e boas ideias. 
 Conversar com os colegas observados, compartilhando impressões e tirando dúvidas. 
 Usar ferramentas como cadernos de campo, relatórios reflexivos e checklists de boas práticas. 
  EXEMPLOS DE COMO REALIZAR: Solicitar ao gestor uma lista de colegas referência para diferentes temas.
 Acompanhar um colega durante uma visita técnica à  Regional do Jalapão  e anotar práticas eficazes.
 Observar como um par conduz uma reunião com stakeholders e refletir sobre a postura, comunicação e estratégias utilizadas.
 Conversar com a pessoa observada após a atividade, agradecendo e pedindo dicas adicionais.
  ONDE REALIZAR / ONDE PROCURAR: VÍDEO- SHADOWING | SE VOCÊ USAR ESSA TÉCNICA DE REPETIÇÃO SEU INGLÊS VAI MELHORAR MUITO!
 https://www.youtube.com/watch?v=n1KqyeZf638 
 Stopway schoo - Shadowing para aprender inglês: o que é e como praticar?
 https://www.topwayschool.com/blog/shadowing 
  COMO COMPROVAR: Relato reflexivo contendo os principais aprendizados observados e como pretende aplicá-los. 
 Registros de visitas, acompanhamentos ou reuniões realizadas com os colegas de referência. 
 Feedback informal ou formal dos colegas observados sobre o interesse e engajamento de Rafael durante a experiência. 
</t>
  </si>
  <si>
    <t xml:space="preserve"> Ampliar a visão sistêmica e o entendimento dos processos internos  longo prazo  </t>
  </si>
  <si>
    <t xml:space="preserve">AÇÃO/OBJETIVO:  Dialogar com colegas de outras áreas sobre rotinas cruzadas.
 JUSTIFICATIVA:  O diálogo com colegas de outras áreas amplia a visão sobre os processos da empresa, facilita a comunicação e a colaboração, e reduz a ocorrência de erros e retrabalhos.
 COMO REALIZAR: 
 Agendar reuniões com colegas de outras áreas para discutir rotinas e processos.
 Mapear os pontos de contato e as interdependências entre as áreas.
 Identificar possíveis gargalos e oportunidades de melhoria na integração dos processos.
 Documentar os resultados das conversas e propor ações de melhoria.
 Exemplos de como realizar:
 Criar um mapa de processos que envolva diferentes áreas.
Organizar um café com as áreas para discutir fluxos de trabalho.
Desenvolver um guia de boas práticas para a comunicação entre as áreas.
 ONDE REALIZAR/ONDE PROCURAR: 
 Reuniões interdepartamentais
 Projetos e grupos de trabalho transversais
 Eventos e workshops da empresa
 Plataformas de comunicação interna
 COMO COMPROVAR: 
 Redução de erros operacionais identificados em conjunto com outras áreas.
</t>
  </si>
  <si>
    <t>Fortalecer o raciocínio estratégico e a tomada de decisão  - médio prazo</t>
  </si>
  <si>
    <t xml:space="preserve">AÇÃO/OBJETIVO Desenvolver raciocínio estratégico e capacidade de análise de cenários 
  Aprimorar a tomada de decisão, aumentar a segurança em escolhas e atuar com mais protagonismo nas ações da regional. 
  JUSTIFICATIVA Rafael, desenvolver seu raciocínio estratégico ajudará na análise de cenários e na tomada de decisão mais ágil e eficiente, aumentando sua segurança nas escolhas e fortalecendo sua atuação como protagonista em projetos e discussões institucionais.
  COMO REALIZAR A AÇÃO (FERRAMENTAS E EXEMPLOS)   Participar de workshop ou curso sobre raciocínio lógico e resolução de problemas , com foco em pensamento crítico e análise de dados.
   Praticar análise de situações reais  da regional, identificando causas, impactos e alternativas de ação.
   Trabalhar com o gestor para trazer sugestões e decisões em reuniões , utilizando lógica e dados como base para argumentação.
  ONDE REALIZAR / ONDE PROCURAR EV.G - Tomando decisões estratégicas | Programa - Gestão para Resultados
 https://www.escolavirtual.gov.br/curso/1281/ 
 IPED - Tomada de Decisão Baseada em Dados
 https://www.iped.com.br/administracao/curso/tomada-decisao-baseada-dados 
 EVENTO - Explorando as Fronteiras da Gestão. 26 e 27 de agosto 
 Distrito anhembi, São Paulo
 https://www.lean.org.br/lean-summit 
  COMO COMPROVAR  Certificado do curso ou workshop realizado
  Participação ativa em reuniões com sugestões e análise de cenários
  Relato de um caso prático onde aplicou o raciocínio estratégico na tomada de decisão
</t>
  </si>
  <si>
    <t>Documentos (Leitura)</t>
  </si>
  <si>
    <t xml:space="preserve">Ler e compreender o Regulamento Interno do Sebrae-TO.
 Estudar o Manual de Normas e Procedimentos da UGP.
</t>
  </si>
  <si>
    <t>Treinamentos e Cursos</t>
  </si>
  <si>
    <t xml:space="preserve">Participar de treinamento sobre políticas e procedimentos internos da Unidade de Gestão de Pessoas.
 Realizar curso da Universidade Sebrae ou EV.G que trate de comunicação interna e integração de equipe.
</t>
  </si>
  <si>
    <t xml:space="preserve">Conhecer e compreender a estrutura organizacional, fluxos e principais processos da Unidade de Gestão de Pessoas.
 Reunir-se com colegas-chave para entender as responsabilidades e interações dentro da equipe.
 Mapear e registrar os canais de comunicação internos da unidade e do Sebrae-TO.
</t>
  </si>
  <si>
    <t>Fazer Plano semanal de execução</t>
  </si>
  <si>
    <t xml:space="preserve">Ação: Fazer Plano semanal de execução Prazo:  02/09/2025
 Como fazer: 
 Defina blocos recorrentes:  Crie horários fixos e protegidos no seu calendário para atividades essenciais e rotineiras (ex.: 2h para prospecção, 2h para follow-ups, 1h para estudo e desenvolvimento). Inclua também 2 blocos "buffer" semanais para lidar com imprevistos ou tarefas que surgem de última hora, garantindo flexibilidade sem comprometer o planejamento.
 Faça revisão toda semana:  Dedique um momento no início da semana (recomendamos segunda-feira, às 8h30) para revisar suas pendências e prioridades. Use uma lista A/B/C: "A" para tarefas de alta prioridade (urgentes e importantes), "B" para as importantes mas não urgentes, e "C" para as menos críticas. Isso ajuda a organizar o que entra, o que continua e o que pode ser adiado ou eliminado.
 Benefício:  previsibilidade e menos remarcações; foco nas prioridades.
 Comprovação: 
 Demonstrar seu calendário com os blocos.
</t>
  </si>
  <si>
    <t>Ritual "3 movimentos de escuta"</t>
  </si>
  <si>
    <t xml:space="preserve">Como fazer:  Nas suas próximas 3 reuniões, executar:
 Resumo em 1 parágrafo do que ouviu
 1 pergunta de aprofundamento
 1 próximo passo objetivo (com dono e prazo) que tirou dessa reunião
 Benefício:  clareza e alinhamento no ato; conversas mais curtas e produtivas.
 Comprovação: 
 Apresentar registros dos 3 movimentos de escuta (resumo, pergunta, próximo passo) de, no mínimo, 3 reuniões distintas.
</t>
  </si>
  <si>
    <t>Ler o Livro - A Arte de Fazer Acontecer (GTD)</t>
  </si>
  <si>
    <t xml:space="preserve">Como fazer:  Ler o livro A Arte de Fazer Acontecer, disponível na Biblioteca Sebrae.
 Do caos à ordem: aplique, esclareça, organize, revise e aja! Formalize um checklist semanal em apenas uma página.
 Benefício:  método confiável para domar demandas e manter foco.
 Onde:  Livro de David Allen (Biblioteca Sebrae/TO)
 Comprovação: 
 Compartilhar o checklist de revisão semanal formalizado.
 Apresentar exemplos de como o método GTD foi aplicado em suas tarefas (ex: lista de "próximas ações", projetos, etc.).
</t>
  </si>
  <si>
    <t>Mapa de Comunicação da Unidade</t>
  </si>
  <si>
    <t xml:space="preserve">Como fazer:  Crie um documento simples (pode ser um mapa mental, tabela ou lista) que detalhe todos os canais de comunicação formais e informais usados na sua unidade (ex: reuniões de equipe, e-mail para comunicados formais, grupos de mensagens para rápidas, CRM para registro de interações com clientes, etc.). Para cada canal, descreva claramente qual é o seu propósito, qual o padrão de uso esperado (ex: pauta prévia para reuniões, uso de cópia para gestor em e-mails importantes, linguagem profissional em grupos de trabalho), e qual o fluxo de informação principal. Ao final, apresente e valide este mapa com seu "anjo" (mentor) ou gestor para garantir que você compreendeu os padrões esperados.
 Benefício:  menos ruídos e sincronia mais rápida.
 Comprovação:  Apresentar o "Mapa de Comunicação da Unidade" finalizado, seja em formato de documento, print ou link.
</t>
  </si>
  <si>
    <t>TED Talk - Celeste Headlee</t>
  </si>
  <si>
    <t xml:space="preserve">Como fazer:  Assista à palestra "10 maneiras de ter conversas melhores" de Celeste Headlee no TED.com ou YouTube. Após assistir, identifique e anote 5 das principais práticas ou dicas que você considera mais relevantes e aplicáveis diretamente na sua comunicação com a equipe. Em seguida, selecione 2 dessas práticas e teste-as ativamente em suas reuniões ou interações de trabalho nas próximas duas semanas. Faça um registro breve (pode ser em anotações simples) de como você aplicou cada uma, em que contexto específico e quais foram os resultados percebidos ou os efeitos na dinâmica da conversa (ex: a conversa foi mais clara? As pessoas participaram mais?).
 Benefício:  conversas mais claras, objetivas e colaborativas.
 Comprovação:  Enviar um breve resumo (1 página) contendo as 5 práticas identificadas da TED Talk e um relato conciso (2-3 parágrafos) da sua experiência ao aplicar 2 delas.
</t>
  </si>
  <si>
    <t>Escuta Ativa e Diagnóstica</t>
  </si>
  <si>
    <t xml:space="preserve">Como fazer:  concluir o curso Escuta Ativa e Diagnóstica da Universidade Sebrae e criar um roteiro de 5–7 perguntas diagnósticas para conversas com clientes e em reuniões.
 Benefício:  coleta de informações mais objetiva e evitar retrabalho.
 Onde encontrar:  Universidade Sebrae (UC)
 Comprovação: 
 Certificado de conclusão do curso Escuta Ativa e Diagnóstica (UC).
 Compartilhar o roteiro de perguntas.
</t>
  </si>
  <si>
    <t>Propor Solução de Melhoria com Foco em Eficiência e Valor Gerado</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</si>
  <si>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 pois a escolha de qual realizar será tua e qualquer uma que concluir será considerada como  AÇÃO REALIZADA .
 Ação 1 – Propor Solução de Melhoria com Foco em Eficiência e Valor Gerado 
 JUSTIFICATIVA: 
Adotar uma postura mais empreendedora no ambiente de trabalho significa identificar oportunidades, agir com iniciativa e buscar soluções que gerem valor real para a organização. Esta ação tem como propósito fortalecer sua capacidade de observação crítica e sua autonomia ao analisar processos internos e propor melhorias viáveis, contribuindo ativamente para a inovação e a excelência da área.
 COMO REALIZAR A AÇÃO: 
 Escolha, de forma autônoma, um processo da URC que você execute ou acompanhe regularmente e que tenha potencial de ser aprimorado;
 Faça um mapeamento simples do fluxo atual (AS-IS), utilizando papel ou ferramentas digitais gratuitas como Lucidchart ou PowerPoint;
 Registre gargalos, retrabalhos, atrasos ou etapas redundantes;
 Pesquise soluções utilizadas em outras áreas do Sebrae ou em instituições similares (portais do Sebrae, vídeos, manuais internos, artigos gratuitos);
 Modele uma nova proposta de fluxo (TO-BE), sugerindo melhorias práticas, seus benefícios e possíveis riscos envolvidos;
 Sistematize as informações em um pequeno relatório ou apresentação visual (slides);
 Apresente sua proposta para um colega ou em uma reunião de equipe, buscando sugestões e validação.
 ONDE FAZER: 
Ambiente de trabalho (individualmente);
Pesquisa em portais abertos do Sebrae, YouTube, EV.Gov.br ou artigos técnicos gratuitos.
  MATERIAL DE APOIO: 
 Ferramentas simples de mapeamento: PowerPoint, Lucidchart, Canva, Word;
 Artigo: “Como mapear processos de forma simples” – Blog Sebrae;
 Cursos gratuitos da Universidade Sebrae, como “Gestão de Produtividade” e “Soluções do Sistema Sebrae”.
 COMO COMPROVAR: 
 Documento com o fluxo atual (AS-IS), análise dos pontos críticos, proposta de melhoria (TO-BE) e justificativa;
 Slide da apresentação interna ou feedback informal da equipe sobre a proposta.
 Ação 2 – Explorar Oportunidades com Análise de Cenários e Estratégia 
  JUSTIFICATIVA: 
Ter um olhar empreendedor também envolve enxergar o ambiente externo com atenção estratégica, antecipando movimentos e propondo novas soluções. Esta ação foi desenhada para ampliar sua visão de contexto, ajudando a compreender melhor os fatores que influenciam o setor e desenvolvendo autonomia na identificação de oportunidades relevantes para sua área.
 COMO REALIZAR A AÇÃO: 
 Acesse o curso gratuito “Análise e Interpretação da Realidade” na Universidade Sebrae, ou outro curso que aborde o ambiente de negócios;
 Estude os modelos de análise como  PESTEL  (fatores externos),  SWOT  (análise interna) e  Forças de Porter ;
 Aplique essas ferramentas para analisar o ambiente que envolve o Sebrae TO e a atuação da URC;
 Com base na análise, identifique ao menos  duas oportunidades  de melhoria, inovação ou nova abordagem aplicáveis à sua rotina ou área;
 Registre as ideias em um documento estruturado com lógica de apresentação (contexto, oportunidade, proposta, possível impacto);
 Compartilhe informalmente essas ideias com colegas ou liderança, incentivando uma breve troca de percepções.
  ONDE FAZER: 
Curso gratuito da Universidade Sebrae: “Análise e Interpretação da Realidade”;
Aplicação da análise no ambiente real da URC.
 MATERIAL DE APOIO: 
 Curso gratuito da Universidade Sebrae ( https://sebrae.com.br );
 Plano Estratégico do Sebrae TO (acesso interno);
 Ferramentas: SWOT, PESTEL, análise de tendências (utilizar planilhas ou blocos de notas).
  COMO COMPROVAR: 
 Documento com a análise realizada (modelos SWOT e PESTEL);
 Descrição das oportunidades identificadas e propostas correspondentes;
 Registro informal do compartilhamento das ideias com colegas ou liderança (ex: print de e-mail, conversa em grupo).
</t>
  </si>
  <si>
    <t xml:space="preserve">JUSTIFICATIVA: 
Esta é uma ação obrigatória definida pela equipe do projeto e integra o Ciclo de Treinamentos em Marketing oferecido pelo Sebrae. Cada tema corresponde a um módulo independente com foco técnico e aplicação prática. Este módulo trata do tema:  Mapeamento de buscas x jornada de compras .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 relato validado pela liderança.
</t>
  </si>
  <si>
    <t xml:space="preserve">JUSTIFICATIVA: 
Esta é uma  ação obrigatória  definida pela equipe do projeto e integra o Ciclo de Treinamentos em Marketing oferecido pelo Sebrae. Cada tema corresponde a um  módulo independente  com foco técnico e aplicação prática. Este módulo trata do tema:  Fluxo de nutrição e lead scoring .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 relato validado pela liderança.
</t>
  </si>
  <si>
    <t>AÇÃO: Participação no módulo de treinamento em marketing - TEMA: Análise de KPIs e alinhamento entre Marketing e Vendas</t>
  </si>
  <si>
    <t xml:space="preserve">AÇÃO 
Participação no módulo de treinamento em marketing –  TEMA: Análise de KPIs e alinhamento entre Marketing e Vendas 
 JUSTIFICATIVA 
Esta é uma  ação obrigatória  definida pela equipe do projeto e integra o Ciclo de Treinamentos em Marketing oferecido pelo Sebrae. Cada tema corresponde a um  módulo independente  com foco técnico e aplicação prática. Este módulo trata do tema:  Análise de KPIs e alinhamento entre Marketing e Vendas .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 relato validado pela liderança.
</t>
  </si>
  <si>
    <t xml:space="preserve">JUSTIFICATIVA: 
Esta é uma  ação obrigatória  definida pela equipe do projeto e integra o Ciclo de Treinamentos em Marketing oferecido pelo Sebrae. Cada tema corresponde a um  módulo independente  com foco técnico e aplicação prática. Este módulo trata do tema:  Criação de material rico .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 relato validado pela liderança.
</t>
  </si>
  <si>
    <t>Propor e Testar uma Pequena Inovação na Rotina de Trabalho</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</si>
  <si>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 pois a escolha de qual realizar será tua e qualquer uma que concluir será considerada como  AÇÃO REALIZADA .
 Ação 1 – Propor e Testar uma Pequena Inovação na Rotina de Trabalho 
 JUSTIFICATIVA: 
Inovar não exige grandes estruturas ou projetos formais. Pequenas mudanças, quando bem pensadas e aplicadas com propósito, já contribuem significativamente para a melhoria contínua. Esta ação tem como objetivo estimular sua atitude empreendedora por meio da observação ativa do cotidiano e da iniciativa em propor e testar soluções criativas, mesmo em atividades rotineiras.
 COMO REALIZAR A AÇÃO: 
 Observe atentamente sua rotina e escolha uma tarefa, fluxo ou ferramenta que poderia ser mais ágil, clara ou útil;
 Registre o funcionamento atual da prática escolhida, identificando o que pode ser melhorado;
 Pesquise soluções simples ou alternativas (ex: planilha automatizada, reorganização de etapas, modelos visuais);
 Desenvolva uma proposta de melhoria e implemente um piloto por ao menos 2 semanas;
 Registre os impactos percebidos: mais agilidade? mais clareza? menos retrabalho?;
 Compartilhe a melhoria com colegas para colher sugestões e promover adoção (se viável);
 Elabore um resumo com o antes, o depois, os ganhos e os aprendizados.
 ONDE FAZER: 
Ambiente de trabalho; projeto individual autogerido.
  MATERIAL DE APOIO: 
 Ferramentas gratuitas: Excel, Google Forms, Notion, Lucidchart;
 Artigos da plataforma Sebrae sobre inovação no cotidiano;
 Livro  Roube como um artista  – Austin Kleon (Biblioteca Sebrae TO).
 COMO COMPROVAR: 
 Documento com descrição da situação original, melhoria aplicada e impactos observados;
 Imagem, print ou breve vídeo da melhoria implementada;
 Relato final estruturado em até 1 página com os aprendizados.
 Ação 2 – Criar e Aplicar Ideias Inovadoras a Partir de Técnicas de Criatividade 
 JUSTIFICATIVA: 
Estimular a criatividade por meio de técnicas estruturadas permite gerar soluções novas e relevantes para os desafios do trabalho. Esta ação tem como objetivo ampliar sua capacidade de ideação, transformar insights em propostas viáveis e desenvolver um olhar mais analítico e inovador diante de problemas cotidianos. Atua diretamente no fortalecimento da competência  Olhar Empreendedor , conforme identificado na Avaliação de Competências 2024.
 ⚙️  COMO REALIZAR A AÇÃO: 
 Realizar o curso gratuito “Criatividade” disponível no Portal Sebrae;
 Escolher um desafio real da URC (ex: comunicação, fluxo de atendimento, ferramentas);
 Aplicar pelo menos  duas técnicas de ideação  aprendidas no curso (ex: SCAMPER, Brainstorming, Mapa Mental);
 Gerar um conjunto de ideias para solução do desafio;
 Avaliar as ideias com base em viabilidade, impacto e simplicidade;
 Organizar as propostas em formato visual e compartilhar com a equipe ou liderança;
 Registrar suas reflexões sobre o processo, os aprendizados e próximos passos.
  ONDE FAZER: 
Ambiente de trabalho; curso online gratuito no Portal Sebrae.
 MATERIAL DE APOIO: 
 Curso gratuito  Criatividade  – Portal Sebrae;
 Ferramentas de ideação: SCAMPER, Mapa Mental, Brainstorming;
 TED Talk:  Como as grandes ideias nascem  – Steven Johnson.
 COMO COMPROVAR: 
 Certificado de conclusão do curso;
 Documento com descrição do desafio, técnicas aplicadas e ideias geradas;
 Slides ou resumo da proposta apresentada à equipe;
 Relato final com os aprendizados.
</t>
  </si>
  <si>
    <t>Identificar Oportunidades de Melhoria na Experiência do Cliente a Partir da Jornada Atual</t>
  </si>
  <si>
    <t xml:space="preserve">
 Identificar Oportunidades de Melhoria na Experiência do Cliente a Partir da Jornada Atual JUSTIFICATIVA: 
Entender a experiência do cliente é um passo importante para entregar mais valor. Mesmo sem contato direto, é possível desenvolver um olhar mais sensível e atento, observando com empatia como os clientes percorrem os serviços da organização. Esta ação foi pensada para que você exercite o foco no cliente a partir da sua própria vivência e da percepção do funcionamento dos processos. O objetivo é identificar pontos de melhoria que facilitem a vida de quem utiliza os serviços, promovendo mais impacto com o que já está ao seu alcance.
 COMO REALIZAR A AÇÃO: 
 Escolha um serviço da URC com o qual você tenha familiaridade (ex: fluxo de inscrição em eventos, envio de relatórios, atendimento a demandas internas).
 Registre todas as etapas que um cliente (interno ou externo) percorre até concluir esse serviço — do primeiro contato até o encerramento.
 Em cada etapa, pergunte-se: há clareza nas informações? O tempo de resposta é adequado? Há obstáculos evitáveis?
 Com base nessa análise, identifique pelo menos duas oportunidades de melhoria que possam facilitar a experiência do usuário.
 Estruture essas sugestões em um pequeno plano de melhoria: qual o ponto de atenção, o que poderia ser feito de forma diferente e qual benefício isso traria ao cliente.
 Compartilhe essas ideias com um colega da área ou registre para discussão futura com a equipe, reforçando seu protagonismo.
 Finalize com um resumo reflexivo: o que aprendeu ao adotar esse olhar mais centrado no cliente e o que pretende manter como prática de escuta ativa e empatia.
 ONDE FAZER: 
Rotina de trabalho individual na URC; análise de documentos, processos e sistemas já utilizados pela área.
 MATERIAL DE APOIO: 
 Curso online (como material de referência): Atendimento Consultivo, Jornada do Cliente, Customer Experience
 Artigos e vídeos sobre mapeamento da jornada do cliente, pontos de contato (touchpoints) e empatia no serviço
 Ferramentas de visualização simples (ex: folha A4 para desenhar a jornada, ou Canva/PowerPoint)
 COMO COMPROVAR: 
 Documento contendo o mapeamento da jornada do cliente escolhida, com as etapas identificadas
 Descrição das duas oportunidades de melhoria e sugestão de solução para cada uma
 Relato final com reflexões pessoais sobre o exercício, os aprendizados e próximos passos
 Praticar Escuta Ativa e Soluções com Valor em Atendimentos Reais JUSTIFICATIVA: 
A forma como ouvimos e respondemos ao cliente influencia diretamente na sua experiência. Esta ação foi pensada para ajudá-la a desenvolver, de forma prática e acessível, uma abordagem de atendimento mais consultiva, empática e focada em entregar valor real. Não se trata de mudar tudo de uma vez, mas de aplicar pequenas melhorias na escuta, na linguagem e nas soluções apresentadas. Esse exercício é uma excelente maneira de exercitar o Foco no Cliente com segurança e autonomia.
 COMO REALIZAR A AÇÃO: 
 Observe suas interações mais frequentes com clientes (internos ou externos) e selecione duas situações reais em que possa aplicar técnicas de escuta ativa e valorização das necessidades do outro.
 Em cada situação, pratique conscientemente: ouvir com atenção sem interromper, reformular o que foi dito para confirmar entendimento e personalizar sua resposta com base na necessidade real.
 Registre o contexto, a técnica aplicada e o resultado observado: a resposta do cliente, sua satisfação, agilidade da solução, etc.
 Após as interações, reflita: o que funcionou bem? Onde poderia ter sido mais empática, clara ou útil?
 Ao final de duas semanas, sistematize os principais aprendizados e identifique duas ações práticas que deseja manter ou melhorar nos próximos atendimentos.
 Se possível, compartilhe com a equipe ou registre em um espaço pessoal de desenvolvimento (agenda, mural interno, etc.).
 ONDE FAZER: 
Durante o atendimento cotidiano por e-mail, telefone, presencial ou plataformas digitais (ex: Teams, WhatsApp institucional)
 MATERIAL DE APOIO: 
 Curso online sobre Atendimento Consultivo ou Experiência do Cliente (como fonte de repertório e exemplos práticos)
 Roteiros de atendimento, artigos sobre escuta ativa, técnicas de rapport e personalização do serviço
 TED Talk: “O poder de ouvir com empatia” – William Ury (opcional)
 COMO COMPROVAR: 
 Relato breve de pelo menos duas situações reais atendidas, destacando as técnicas utilizadas e o resultado percebido
 Reflexão escrita com os aprendizados e as duas ações que pretende manter ou reforçar no atendimento
 Print ou documento com anotações de aplicação prática (opcional)
 Observação:  Você pode escolher uma das duas ações, conforme sua realidade e o que fizer mais sentido para sua rotina. Ambas contribuem para o seu desenvolvimento.
 Se desejar, posso ajudar a criar documentos de comprovação, templates ou resumos! Quer?
</t>
  </si>
  <si>
    <t xml:space="preserve">JUSTIFICATIVA: 
Esta é uma  ação obrigatória  definida pela equipe do projeto e integra o Ciclo de Treinamentos em Marketing oferecido pelo Sebrae. Cada tema corresponde a um  módulo independente  com foco técnico e aplicação prática. Este módulo trata do tema:  Planejamento de conteúdo de acordo com a jornada de compras .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 relato validado pela liderança.
</t>
  </si>
  <si>
    <t xml:space="preserve">JUSTIFICATIVA: 
Esta é uma  ação obrigatória  definida pela equipe do projeto e integra o Ciclo de Treinamentos em Marketing oferecido pelo Sebrae. Cada tema corresponde a um  módulo independente  com foco técnico e aplicação prática. Este módulo trata do tema:  Otimização de campanhas de tráfego .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 relato validado pela liderança.
</t>
  </si>
  <si>
    <t>Realizar Curso "Gestão do Tempo e Produtividade" e Aplicar Técnica</t>
  </si>
  <si>
    <t xml:space="preserve">
 Realizar Curso "Gestão do Tempo e Produtividade" e Aplicar Técnica JUSTIFICATIVA: 
Esta ação combina aprendizado teórico com aplicação prática para desenvolver métodos eficazes de organização, priorização de tarefas e manutenção do foco, visando otimizar o uso do tempo e reduzir a procrastinação. Aborda diretamente o principal desafio mencionado no Questionário ("otimização do tempo") e a procrastinação identificada no PDI Anterior.
 O QUE FAZER: 
 Inscrever-se e concluir um curso abrangente sobre gestão do tempo e produtividade pessoal.
 Estudar diferentes métodos e técnicas (ex: Matriz de Eisenhower, Técnica Pomodoro, GTD - Getting Things Done, Time Blocking).
 Selecionar a técnica ou conjunto de técnicas que melhor se adapta ao seu estilo de trabalho e demandas.
 Aplicar a(s) técnica(s) escolhida(s) de forma consistente na sua rotina diária e semanal por um período mínimo de 1 mês.
 Monitorar o progresso, registrar os desafios e ajustar a aplicação conforme necessário.
 Avaliar os resultados obtidos em termos de organização, cumprimento de prazos e sensação de controle sobre as tarefas.
 Compartilhar a experiência e os resultados com a liderança ou equipe.
 ONDE FAZER: 
Universidade Sebrae (verificar catálogo), Coursera, Udemy, LinkedIn Learning, Fundação Bradesco; Aplicação prática no ambiente de trabalho.
 MATERIAL DE APOIO: 
 Conteúdo do curso online escolhido
 Livro "A Tríade do Tempo" de Christian Barbosa (verificar disponibilidade na biblioteca Sebrae) ou "Getting Things Done" de David Allen
 Aplicativos de gestão de tarefas (Trello, Todoist, Asana, Microsoft To Do) ou agenda/planner físico
 COMO COMPROVAR: 
 Certificado de conclusão do curso
 Diário ou registro da aplicação da(s) técnica(s) escolhida(s) durante o período definido
 Relatório pessoal de avaliação dos resultados, comparando o antes e o depois
 Apresentação ou relato da experiência para a liderança/equipe
 Mapeamento e Otimização da Rotina Semanal JUSTIFICATIVA: 
Esta ação foca na análise crítica da sua rotina atual para identificar desperdícios de tempo, tarefas de baixo valor agregado e oportunidades de otimização, como agrupamento de atividades similares ou delegação, visando uma gestão mais eficiente do tempo e maior produtividade, conforme desafio do Questionário e PDI Anterior.
 O QUE FAZER: 
 Registrar detalhadamente todas as atividades realizadas durante uma semana típica de trabalho, incluindo interrupções.
 Analisar a distribuição do tempo gasto em cada tipo de tarefa (reuniões, e-mails, atividades de projeto, etc.).
 Identificar os principais "ladrões de tempo" (atividades que consomem muito tempo com pouco resultado) e tarefas que poderiam ser eliminadas, delegadas ou otimizadas.
 Replanejar uma semana ideal, utilizando técnicas como blocos de tempo para tarefas que exigem concentração, agrupamento de tarefas similares (ex: responder e-mails em horários específicos) e definição clara de prioridades.
 Implementar o novo planejamento semanal por pelo menos duas semanas.
 Avaliar a eficácia do novo planejamento e realizar ajustes.
 ONDE FAZER: 
Ambiente de trabalho; utilização de agenda, planilhas ou ferramentas de time tracking (opcional).
 MATERIAL DE APOIO: 
 Planilha ou template para registro e análise do tempo
 Artigos sobre técnicas de organização semanal e time blocking
 COMO COMPROVAR: 
 Registro da rotina semanal atual
 Análise documentada da distribuição do tempo e identificação de oportunidades de otimização
 Plano da nova rotina semanal otimizada
 Relatório de avaliação dos resultados após o período de implementação, destacando as melhorias percebidas
 Importante:  Você pode escolher uma das duas ações conforme sua realidade e o que fizer mais sentido para sua rotina. Ambas contribuem para o seu desenvolvimento.
 Se quiser, posso ajudar também a criar planilhas, modelos de relatórios ou resumos para facilitar a comprovação. Quer?
</t>
  </si>
  <si>
    <t xml:space="preserve">JUSTIFICATIVA: 
Esta é uma ação obrigatória definida pela equipe do projeto e integra o Ciclo de Treinamentos em Marketing oferecido pelo Sebrae. Cada tema corresponde a um módulo independente com foco técnico e aplicação prática. Este módulo trata do tema:  Mapeamento de Personas .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 relato validado pela liderança.
</t>
  </si>
  <si>
    <t xml:space="preserve">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localize o curso  "Programa de Integridade"  e conclua todos os módulos obrigatórios. Reflita sobre os conteúdos e registre suas percepções.
 ONDE FAZER: 
Plataforma UC Sebrae (pesquisar por: Programa de Integridade)
 COMO COMPROVAR: 
Certificado de conclusão emitido pela plataforma.
</t>
  </si>
  <si>
    <t xml:space="preserve">AÇÃO – Concluir curso 'Código de Ética 2024' do Sistema Sebrae JUSTIFICATIVA: 
Esta ação visa garantir que todos os colaboradores estejam em conformidade com as diretrizes éticas institucionais do Sistema Sebrae, conforme exigência do Programa de Integridade. O curso é  obrigatório para todos os empregados ativos  e essencial para o fortalecimento da cultura organizacional baseada em ética e responsabilidade.
 COMO REALIZAR A AÇÃO: 
 Acessar a Plataforma UC Sebrae.
 Pesquisar pelo curso  "Código de Ética 2024" .
 Concluir todas as etapas obrigatórias do curso.
 Realizar leitura atenta do conteúdo e refletir sobre sua aplicação no dia a dia profissional.
   ONDE FAZER: 
 Plataforma UC Sebrae (pesquisar por: Código de Ética 2024)
Estas são apenas sugestões — a escolha deve ser alinhada com sua liderança e validada pela UGP.
   MATERIAL DE APOIO: 
 Conteúdo disponibilizado no próprio curso
 Código de Ética do Sistema Sebrae (versão 2024)
 COMO COMPROVAR: 
 Certificado de conclusão emitido pela plataforma UC Sebrae
</t>
  </si>
  <si>
    <t>Otimizar a organização de rotinas administrativas e controle documental</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</si>
  <si>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Criar e aplicar um checklist semanal de rotinas administrativas 
 JUSTIFICATIVA: 
Regina, considerando sua responsabilidade com atas, ofícios, controle de agenda e eventos do CDE, manter uma rotina bem definida ajuda a evitar esquecimentos e retrabalhos. Um checklist semanal é uma ferramenta simples e poderosa para ganhar clareza e ritmo.
   COMO REALIZAR A AÇÃO: 
 Liste suas rotinas fixas da semana (ex: envio de atas, verificação de agenda, preparação de documentos).
 Crie uma tabela com colunas: Tarefa / Frequência / Data prevista / Status.
 Preencha semanalmente e acompanhe o andamento das tarefas.
 Após 4 semanas de uso, avalie o que funcionou bem e ajuste o modelo conforme necessário.
   ONDE FAZER: 
Ferramenta digital (Google Planilhas, Notion, Excel) ou formato impresso.
Estas são apenas sugestões — a escolha deve ser alinhada com sua liderança e validada pela UGP.
 MATERIAL DE APOIO: 
Modelos gratuitos de checklist administrativo (disponíveis por busca no Google Drive, Canva ou outras fontes abertas).
 COMO COMPROVAR: 
Print ou cópia digital do checklist preenchido.
 AÇÃO 2 – Criar e manter um arquivo digital padronizado para documentos frequentes 
 JUSTIFICATIVA: 
Ter um padrão para salvar e nomear documentos administrativos como ofícios, pautas e atas facilita consultas futuras e economiza tempo. Essa prática também contribui para o cumprimento de auditorias e padronização institucional.
 COMO REALIZAR A AÇÃO: 
 Crie uma pasta principal em seu drive ou computador chamada “Documentos CDE – 2025”.
 Dentro dela, crie subpastas por categoria: “Atas”, “Ofícios”, “Convocações”, “Listas de Presença”.
 Estabeleça uma regra de nomenclatura de arquivos, como: “CDE_Ata_2025-05-10”.
 Organize os documentos acumulados do semestre dentro dessas pastas.
 Mantenha o hábito de salvar novos documentos diretamente no padrão.
 ONDE FAZER: 
Google Drive, OneDrive, diretório institucional ou pasta local no computador.
Estas são apenas sugestões — a escolha deve ser alinhada com sua liderança e validada pela UGP.
   MATERIAL DE APOIO: 
Estrutura de pastas sugerida e regras de nomenclatura padronizadas (podem ser consultadas com apoio da área administrativa ou TI, se necessário).
 COMO COMPROVAR: 
Print da estrutura de pastas criada + print dos arquivos nomeados corretamente.
</t>
  </si>
  <si>
    <t>Fortalecer a autonomia e a eficiência nas rotinas administrativas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</si>
  <si>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Curso “Oficina de produtividade” – Sebrae Play 
  JUSTIFICATIVA: 
Regina, sua função envolve alta responsabilidade na organização de documentos, reuniões e agendas institucionais. Este curso ajudará a estruturar rotinas mais eficientes e aplicar ferramentas que tragam fluidez para suas entregas.
 COMO REALIZAR A AÇÃO: 
 Acesse o Sebrae Play no link:
https://sebraeplay.com.br/cursos/oficina-produtividade-in_book
 Assista aos módulos com atenção às técnicas de priorização e uso de ferramentas de gestão pessoal.
 Escolha uma ferramenta (ex: checklist digital, pastas por cores, planilha de controle) e aplique em sua rotina.
 Teste a aplicação por duas semanas e avalie os resultados.
   ONDE FAZER: 
Plataforma Sebrae Play.
 https://sebraeplay.com.br/cursos/oficina-produtividade-in_book
Estas são apenas sugestões — a escolha deve ser alinhada com sua liderança e validada pela UGP.
   COMO COMPROVAR: 
Certificado do curso e foto ou print das ferramentas aplicadas no dia a dia.
 AÇÃO 2 – Leitura do livro “Gestão do Tempo” – Christian Barbosa 
 JUSTIFICATIVA: 
Disponível na biblioteca do Sebrae, esse livro traz orientações práticas para vencer a desorganização e administrar melhor as demandas diárias, usando a lógica da “tríade do tempo”.
 ⚙  COMO REALIZAR A AÇÃO: 
 Solicite o livro na biblioteca do Sebrae.
 Foque nos capítulos que abordam a identificação de tarefas urgentes, importantes e circunstanciais.
 Faça um exercício pessoal de categorização das suas tarefas diárias.
 Aplique a metodologia da tríade por 7 dias consecutivos e registre os efeitos na sua rotina.
 ONDE FAZER: 
Biblioteca Sebrae.
Estas são apenas sugestões — a escolha deve ser alinhada com sua liderança e validada pela UGP.
 MATERIAL DE APOIO: 
 Livro “Gestão do Tempo” – Christian Barbosa
 COMO COMPROVAR: 
Resumo das principais ideias do livro e diário simples de aplicação da tríade do tempo.
</t>
  </si>
  <si>
    <t>Promover inovação prática com ferramentas e insights aplicáveis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</si>
  <si>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“Planejamento para Inovar: Ferramentas - Parte 2” do Sebrae 
 JUSTIFICATIVA: 
Regina, considerando sua atuação como secretária executiva do CDE, é fundamental desenvolver habilidades que promovam a inovação e a melhoria contínua nos processos de trabalho. O curso "Planejamento para Inovar: Ferramentas - Parte 2" oferece ferramentas práticas para estimular a criatividade e a inovação no ambiente profissional.
 ⚙  COMO REALIZAR A AÇÃO: 
 Acesse o curso gratuito "Planejamento para Inovar: Ferramentas - Parte 2" no portal do Sebrae:
  https://sebrae.com.br/sites/PortalSebrae/cursosonline/planejamento-para-inovar-ferramentas-parte-ii%2C95f0b8a6a28bb610VgnVCM1000004c00210aRCRD 
 Estude os módulos que abordam ferramentas como Canvas do Modelo de Negócio, Estratégia do Oceano Azul e Técnica SCAMPER.
 Aplique uma das ferramentas aprendidas em um processo de trabalho que você identifica como passível de melhoria.
 Documente o processo de aplicação e os resultados obtidos.
 ONDE FAZER: 
Plataforma online do Sebrae.
Estas são apenas sugestões — a escolha deve ser alinhada com sua liderança e validada pela UGP.
   MATERIAL DE APOIO: 
Curso “Planejamento para Inovar: Ferramentas - Parte 2” – Sebrae
 COMO COMPROVAR: 
Certificado de conclusão do curso e relato documentado da aplicação prática de uma das ferramentas no ambiente de trabalho.
 AÇÃO 2 – Leitura do e-book “Gestão da Inovação na Prática” do Sebrae 
 JUSTIFICATIVA: 
A leitura do e-book  Gestão da Inovação na Prática  proporcionará insights sobre como implementar a inovação de forma estruturada e eficaz no ambiente profissional.
 COMO REALIZAR A AÇÃO: 
 Acesse o e-book gratuito "Gestão da Inovação na Prática" no portal do Sebrae:
  https://sebrae.com.br/Sebrae/Portal%20Sebrae/Arquivos/ebook_sebrae_gestao-da-inovacao.pdf 
 Leia atentamente os capítulos que abordam os tipos de inovação e como gerenciar o processo de inovação.
 Reflita sobre como as práticas descritas podem ser aplicadas no seu contexto de trabalho.
 Elabore um plano de ação simples para implementar uma ideia inovadora no seu ambiente profissional.
   ONDE FAZER: 
Leitura individual do e-book.
Estas são apenas sugestões — a escolha deve ser alinhada com sua liderança e validada pela UGP.
 MATERIAL DE APOIO: 
E-book “Gestão da Inovação na Prática” – Sebrae
   COMO COMPROVAR: 
Relatório com resumo dos principais aprendizados e plano de ação elaborado para aplicação prática.
</t>
  </si>
  <si>
    <t>Aprimorar clareza, segurança e impacto nas apresentações profissionais</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</si>
  <si>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“Comunicação Assertiva: Oratória, Retórica e Técnicas de Apresentação” – EV.G 
 JUSTIFICATIVA: 
Regina, seu papel institucional exige exposição frequente em ambientes formais. O curso selecionado oferece uma base sólida de técnicas para desenvolver uma comunicação clara, segura e adaptada ao público, fortalecendo sua performance em reuniões, apresentações e interações com conselheiros.
 COMO REALIZAR A AÇÃO: 
 Acesse a plataforma EV.G e busque pelo curso “Comunicação Assertiva: Oratória, Retórica e Técnicas de Apresentação”:
  https://www.evg.gov.br 
 Assista aos módulos com atenção às técnicas de articulação, entonação e estrutura de discurso.
 Grave um vídeo curto simulando uma apresentação institucional.
 Reassista à gravação e anote melhorias para repetir o exercício na semana seguinte.
   ONDE FAZER: 
Plataforma EV.G (gratuita).
Estas são apenas sugestões — a escolha deve ser alinhada com sua liderança e validada pela UGP.
   MATERIAL DE APOIO: 
Curso “Comunicação Assertiva: Oratória, Retórica e Técnicas de Apresentação” – EV.G
 COMO COMPROVAR: 
Certificado de conclusão do curso e vídeo da apresentação simulada.
 AÇÃO 2 – Leitura do livro “Como Falar em Público e Influenciar Pessoas no Mundo dos Negócios” 
 JUSTIFICATIVA: 
Esse livro clássico, disponível na biblioteca do Sebrae, traz lições práticas sobre como desenvolver presença e segurança ao se expressar, com dicas para transmitir ideias com clareza e impactar audiências diversas.
 ⚙  COMO REALIZAR A AÇÃO: 
 Solicite o livro na biblioteca Sebrae.
 Faça a leitura com foco nos capítulos sobre preparação de apresentações e domínio da voz.
 Escolha uma técnica do livro e aplique em uma fala cotidiana (ex: início de reunião).
 Registre os resultados e sua percepção pessoal da evolução.
 ONDE FAZER: 
Biblioteca Sebrae.
Estas são apenas sugestões — a escolha deve ser alinhada com sua liderança e validada pela UGP.
 MATERIAL DE APOIO: 
Livro “Como Falar em Público e Influenciar Pessoas no Mundo dos Negócios” – Dale Carnegie
 COMO COMPROVAR: 
Relato reflexivo com resumo do livro e descrição da técnica aplicada no cotidiano.
</t>
  </si>
  <si>
    <t>Desenvolver habilidades práticas de comunicação e oratória profissional</t>
  </si>
  <si>
    <t xml:space="preserve">ORIENTAÇÃO GERAL: 
As ações a seguir foram elaboradas para apoiar seu desenvolvimento no eixo  COMPORTAMENTAL: Comunicação e Oratória , com foco em transmitir ideias com clareza, segurança e empatia.
Você poderá realizar  uma ou ambas as opções . Qualquer uma será considerada como AÇÃO REALIZADA no seu Plano de Desenvolvimento Individual (PDI).
Caso deseje propor outra ação com o mesmo foco, converse com sua liderança e registre nos comentários.
 📢 OPÇÃO 1 – Realizar o curso “Comunicação Assertiva: Oratória, Retórica e Técnicas de Apresentação” 📝  JUSTIFICATIVA: 
Uma oratória clara, confiante e estruturada amplia sua influência, fortalece sua presença institucional e melhora a condução de reuniões e apresentações. Este curso gratuito, disponível na plataforma  EV.G , está na  lista oficial do projeto  e oferece técnicas práticas para melhorar a comunicação em contextos profissionais diversos.
 ⚙️  COMO REALIZAR A AÇÃO: 
 Acesse o portal EV.G:  https://www.escolavirtual.gov.br 
 Inscreva-se no curso  “Comunicação Assertiva: Oratória, Retórica e Técnicas de Apresentação” 
 Realize todos os módulos, anotando técnicas de fala, postura, construção de discurso e controle emocional
 Ao final, grave uma apresentação simulada de até 3 minutos com base nas técnicas aprendidas (tema livre ou técnico)
 📍  ONDE FAZER: 
Ambiente virtual (EV.G) + local reservado para gravação da simulação
 📚  MATERIAL DE APOIO: 
Curso “Comunicação Assertiva: Oratória, Retórica e Técnicas de Apresentação” – EV.GCursos Gratuitos
Celular ou notebook para gravação
 ✅  COMO COMPROVAR: 
Certificado de conclusão do curso
 Vídeo da apresentação simulada
 Lista com pelo menos 3 técnicas aplicadas
 📘 OPÇÃO 2 – Leitura aplicada do livro “Como Fazer Amigos e Influenciar Pessoas” – Dale Carnegie 📝  JUSTIFICATIVA: 
Este livro clássico, presente na  lista oficial de livros do projeto Sebrae TO , ensina princípios duradouros de influência e comunicação interpessoal com base em empatia, escuta ativa e construção de confiança. Ao aplicar os aprendizados em sua rotina profissional, você aprimora sua presença em interações formais e informais.
 ⚙️  COMO REALIZAR A AÇÃO: 
 Leia o livro  Como Fazer Amigos e Influenciar Pessoas  – Dale CarnegieLista de Livros
 Registre os  5 princípios que mais fazem sentido  para sua realidade profissional
 Aplique conscientemente ao menos 3 desses princípios em interações no ambiente de trabalho durante duas semanas
 Ao final, reflita sobre os efeitos percebidos (clareza, empatia, receptividade)
 📍  ONDE FAZER: 
Leitura individual (disponível na biblioteca Sebrae ou arquivo do projeto)
Aplicação prática no trabalho
 📚  MATERIAL DE APOIO: 
Livro “Como Fazer Amigos e Influenciar Pessoas” – Dale CarnegieLista de Livros
 ✅  COMO COMPROVAR: 
Resumo com os 5 princípios selecionados
 Relato com exemplos de aplicação e resultados percebidos
</t>
  </si>
  <si>
    <t>Organizar a rotina com técnicas simples de produtividade pessoal</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</si>
  <si>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“Gestão de Tempo e Produtividade” da EV.G JUSTIFICATIVA: 
Regina, como secretária executiva do CDE, sua rotina exige precisão, agilidade e múltiplas entregas em paralelo. Foi identificado em seu questionário que há dificuldades com tecnologias e organização, o que torna fundamental dominar ferramentas simples de gestão do tempo para ganhar mais fluidez no dia a dia.
 COMO REALIZAR A AÇÃO: 
 Acesse a plataforma gratuita da EV.G e inscreva-se no curso “Gestão de Tempo e Produtividade”.
 Anote as técnicas que mais fazem sentido para sua rotina (como uso de agenda, blocos de tempo ou planejamento reverso).
 Experimente aplicar essas técnicas por 10 dias em sua semana típica.
 Use o Google Agenda ou um planner físico/digital para testar a organização.
 Avalie os resultados e ajuste o que for necessário.
 ONDE FAZER: 
Plataforma EV.G ( www.evg.gov.br ).
  Estas são apenas sugestões — a escolha deve ser alinhada com sua liderança e validada pela UGP. 
   MATERIAL DE APOIO: 
 Curso “Gestão de Tempo e Produtividade” – EV.G
 Planner digital gratuito (Google Agenda, Notion)
 OMO COMPROVAR: 
Print do certificado do curso + print ou cópia digital da agenda preenchida com aplicação das técnicas aprendidas.
 AÇÃO 2 – Aprender a Técnica “Time Blocking” com vídeo e teste prático JUSTIFICATIVA: 
A técnica de "bloqueio de tempo" ajuda a dividir o dia em blocos específicos com tarefas definidas, reduzindo dispersão e aumentando a previsibilidade das entregas. Ideal para quem lida com muitas demandas simultâneas, como você.
 COMO REALIZAR A AÇÃO: 
 Assista ao vídeo “Como fazer Time Blocking | Se organize com o Google Agenda” no YouTube.
 Crie um modelo de semana com blocos de tempo para suas tarefas frequentes: e-mails, reuniões, elaboração de documentos etc.
 Use cores diferentes para cada categoria de atividade.
 Faça o teste por duas semanas.
 Reflita sobre os ganhos em foco e agilidade.
 ONDE FAZER: 
YouTube + Google Agenda (gratuito).
  Estas são apenas sugestões — a escolha deve ser alinhada com sua liderança e validada pela UGP. 
   MATERIAL DE APOIO: 
 Vídeo:  Como fazer Time Blocking | Se organize com o Google Agenda 
 Modelo de agenda colorida no Google Agenda
   COMO COMPROVAR: 
Print da agenda com a técnica aplicada + pequeno relato (5 a 10 linhas) sobre a experiência e os ganhos percebidos.
</t>
  </si>
  <si>
    <t>Aprimorar técnicas de escrita e uso de IA na elaboração de documentos institucionais - Curto Prazo</t>
  </si>
  <si>
    <t xml:space="preserve">
   Ação: 
 Renata , sua missão é aprimorar sua capacidade de produzir textos institucionais com clareza, objetividade e adequação estratégica, utilizando ferramentas de Inteligência Artificial como aliadas na revisão e estruturação de documentos. Para isso, você vai realizar uma formação em escrita profissional, aplicar o que aprendeu com o suporte de IA em relatórios, e-mails e apresentações formais, e apresentar comparações “antes e depois”, com base nos feedbacks recebidos.
   Objetivo 
 Desenvolver uma escrita institucional mais assertiva, profissional e estratégica — integrando técnicas de clareza e estruturação textual com o suporte da IA para aumentar a eficiência, manter o padrão Sebrae de comunicação e transmitir autoridade em cada documento enviado. A ação também contribui para que você se destaque como referência em comunicação escrita dentro da sua regional.
   Justificativa 
 Renata , como representante institucional do Sebrae, sua comunicação escrita é uma extensão da marca, da credibilidade e da autoridade da organização. Um relatório bem escrito, um e-mail institucional claro ou uma apresentação estrategicamente estruturada podem influenciar decisões, inspirar confiança e reforçar seu posicionamento como gestora. Com o apoio da IA, você poderá elevar a qualidade do que entrega, garantindo textos mais consistentes, objetivos e bem articulados — tudo isso com mais agilidade e segurança.
   Como Fazer – Passo a Passo 
 Faça uma formação leve e prática em escrita profissional :
Pode ser um curso online sobre “escrita estratégica”, “redação empresarial” ou “comunicação escrita institucional”.
Dê preferência a conteúdos gratuitos ou curtos, com foco direto em aplicação profissional.
 Escolha 3 tipos de documentos institucionais que você produz frequentemente :
Ex: relatórios de atividade, e-mails de alinhamento, apresentações formais, comunicados oficiais.
 Produza versões com e sem IA :
Crie o rascunho original.
Reescreva com apoio de ferramentas como:
 ChatGPT : estruturação, reescrita e tom de voz
 Claude AI  ou  DeepSeek : melhoria de coesão e clareza
 Perplexity : enriquecimento com dados e referências
 Peça feedbacks comparativos :
Envie versões “antes e depois” para um colega, parceiro institucional ou seu gestor, solicitando opinião sobre clareza, fluidez e impacto.
 Documente os resultados :
Elabore um pequeno portfólio com:
Exemplos dos textos originais e reestruturados
Ferramenta utilizada
Feedback recebido
Análise do que melhorou com a aplicação da IA
   Onde Fazer – Ambientes e Ferramentas 
 Ferramentas de IA recomendadas: 
 ChatGPT 
 Claude AI 
 DeepSeek 
 Perplexity AI 
 Conteúdos gratuitos para aprimorar a escrita profissional: 
 YouTube (ex: “Escrita Profissional para o Trabalho”, “Redação Empresarial na Prática”)
 Sebrae Play – conteúdos sobre Comunicação Institucional
 Newsletter ou blog de escrita (ex: Escrever Melhor, Redação com Clareza)
 Você pode escolher o conteúdo e as ferramentas mais alinhadas ao seu estilo, desde que os textos estejam adequados ao padrão institucional do Sebrae.   Como Comprovar 
 Amostras comparativas  de pelo menos dois textos institucionais:
Versão original
Versão aprimorada com IA
 Feedbacks recebidos  (podem ser via e-mail, formulário ou comentários diretos)
 Breve análise pessoal  sobre:
Ganhos percebidos em clareza, organização ou tempo de produção
Ferramenta utilizada e motivos da escolha
Aplicações futuras
</t>
  </si>
  <si>
    <t>Usar Inteligência Artificial para aumentar produtividade e eficiência - Curto Prazo</t>
  </si>
  <si>
    <t xml:space="preserve">
   Ação: 
 Renata , sua missão é incorporar ferramentas de Inteligência Artificial (IA) ao seu cotidiano profissional para ganhar mais tempo, clareza e criatividade nas tarefas. Você pode  explorar tutoriais práticos, artigos e materiais diversos na web , testar  três ferramentas diferentes  aplicadas à sua rotina e  documentar os resultados  percebidos em produtividade, qualidade e inovação.
   Objetivo 
 Aplicar, de forma prática e imediata, o potencial da IA para automatizar tarefas, melhorar a qualidade de entregas e liberar tempo para decisões estratégicas. Isso inclui gerar textos com mais clareza, organizar planejamentos com mais agilidade, criar materiais visuais com mais impacto — tudo com apoio das ferramentas certas, sem depender de cursos formais.
   Justificativa 
 Renata , você já demonstrou disposição em explorar o universo da Inteligência Artificial — e esta ação vai expandir seu repertório de forma prática, gratuita e aplicável ao dia a dia. Ao aprender no seu ritmo, por meio de tutoriais, vídeos e artigos, você transforma sua curiosidade em ação, sua rotina em laboratório e sua liderança em exemplo de inovação acessível. Essa é uma forma inteligente e econômica de adotar tecnologias que já estão moldando o futuro da gestão pública.
   Como Fazer – Passo a Passo 
 Explore conteúdos gratuitos e rápidos sobre IA aplicada à produtividade :
Use vídeos no  YouTube  (ex: “Como usar o ChatGPT no trabalho”, “Crie apresentações com Canva AI”, “Produtividade com Notion AI”).
Leia artigos de blogs confiáveis como  Zapier ,  Notion ,  OpenAI Blog ,  Productivity Hub , entre outros.
Experimente newsletters especializadas (ex:  Bora IA ,  AI em 1 Minuto ,  Notion Weekly ).
 Escolha e teste 3 ferramentas diferentes de IA na sua rotina (Não precisam ser as que sugerimos, você pode adaptar e buscar as que melhor se encaixam na sua rotina de trabalho) :
 ChatGPT, Deepseek ou Perplexity : para estruturar relatórios, gerar ideias, roteiros, feedbacks.
 Notion AI : para organização, planejamento semanal e resumos de conteúdo.
 Canva com IA : para gerar artes automáticas, vídeos curtos e apresentações.
 Aplique em tarefas reais :
Elabore um planejamento da semana com IA, gere um conteúdo para rede social, ou automatize um texto de relatório institucional.
 Registre os ganhos e aprendizados :
Para cada ferramenta, anote:
O que você fez
Como era antes
O que mudou com a IA (tempo, resultado, clareza, agilidade)
 Compartilhe os resultados :
Salve os materiais produzidos.
Reúna os exemplos em uma pasta ou apresentação com breve explicação de cada um.
   Onde Fazer – Ambientes e Ferramentas 
 Conteúdos gratuitos recomendados: 
 YouTube – Produtividade com IA :
 Bora IA ,  Felipe Becker ,  Michelli Rocha ,  Escopo IA 
 Artigos e blogs :
 Blog da OpenAI 
Notion AI Use Cases
Zapier – Dicas de IA para produtividade
   Como Comprovar 
 Amostra dos  materiais produzidos com IA :
Ex: artes, planos, relatórios, vídeos ou prints de telas
 Documento ou apresentação simples com:
Ferramentas utilizadas
Aplicações práticas
Ganhos percebidos em tempo, qualidade ou criatividade
</t>
  </si>
  <si>
    <t>Realizar a trilha FOCO para Gestores</t>
  </si>
  <si>
    <t xml:space="preserve">Justificativa 
 A trilha FOCO para Gestores foi desenvolvida para ampliar a compreensão e a aplicação estratégica do CRM FOCO na gestão das soluções e no relacionamento com os clientes. Realizar essa formação contribui diretamente para o fortalecimento da visão sistêmica do gestor, a melhoria na utilização dos dados e a qualificação das entregas. Trata-se de uma capacitação essencial para quem lidera equipes que atuam diretamente com o atendimento e com a inteligência do relacionamento.
 Como Realizar a Ação Acesse a plataforma de aprendizagem do Sebrae e procure pela  trilha FOCO - Gestores . Ela é semelhante à trilha de atendentes, mas adaptada à atuação estratégica de quem coordena e lidera.
A trilha é composta por videoaulas, tutoriais, apresentações e materiais de apoio, com conteúdos como:
 Apresentação do CRM FOCO e seus impactos na gestão;
 Conceitos e boas práticas no uso do Salesforce;
 Relatórios, carteiras, oportunidades e agendamentos;
 Consultorias, eventos e funcionalidades específicas para a gestão;
 Manuais técnicos voltados para o papel do gestor, como o  Manual do Gestor UARI  e o  Manual de Consultorias PONTUAL para Gestores .
 Importante:  siga a sequência proposta nos módulos para garantir a compreensão completa da trilha. O certificado é emitido ao final, após a conclusão de todos os conteúdos.
 Como Comprovar Envie o  captura de tela de conclusão da trilha FOCO para Gestores , emitido automaticamente pela plataforma após finalizar o curso.
 Resumo Final Desenvolver-se como gestor no uso do CRM FOCO é investir diretamente na excelência do atendimento e na inteligência da gestão de soluções.
</t>
  </si>
  <si>
    <t>Desenvolver conhecimentos gerenciais sobre políticas públicas e marcos regulatórios - Longo Prazo</t>
  </si>
  <si>
    <t xml:space="preserve">
 Desenvolver conhecimentos gerenciais sobre políticas públicas e marcos regulatórios - Longo Prazo 
 OBS - Esta ação foi transferida para o Ciclo 2-1º sem de 2026 - por causa da data inserida de 31/03/2026- Devendo ser excluida do Ciclo1 2ºsemestre  de 2025 em ate 30 dias . 
</t>
  </si>
  <si>
    <t>Desenvolver inteligência emocional para lidar com conflitos e pressão - Curto Prazo</t>
  </si>
  <si>
    <t xml:space="preserve">
   Ação: 
 Renata , sua tarefa é desenvolver sua inteligência emocional por meio do estudo autônomo e da prática de técnicas de respiração consciente, associadas à manutenção de um diário emocional. Durante 30 dias consecutivos, você deve aplicar essas técnicas em sua rotina de trabalho, especialmente em situações de pressão, refletindo sobre seus comportamentos e reações.
   Objetivo 
 Fortalecer seu equilíbrio emocional para lidar melhor com conflitos, tensões e decisões sob pressão. A respiração consciente é uma ferramenta poderosa, simples e eficaz que te ajuda a manter a clareza mental e o controle das emoções em situações desafiadoras. Ao associar isso a uma rotina de autopercepção, você amplia sua inteligência emocional e toma decisões mais lúcidas, empáticas e assertivas.
   Justificativa 
 Renata , esta ação foi pensada porque sua rotina envolve desafios intensos e você demonstrou o desejo de lidar com essas situações com mais serenidade e clareza. Desenvolver inteligência emocional por meio da respiração consciente é uma estratégia acessível e transformadora. Ela te ajuda a desacelerar a mente, organizar emoções e responder com maturidade — não apenas reagir. Com disciplina e reflexão, você perceberá rapidamente os ganhos em foco, autogestão e qualidade nos relacionamentos profissionais.
   Como Fazer – Passo a Passo 
 Pesquise técnicas de respiração consciente :
Foque em práticas como respiração 4-7-8, respiração diafragmática ou caixa (box breathing).
Utilize conteúdos gratuitos em fontes confiáveis como YouTube, podcasts ou artigos especializados.
 Crie um momento diário de prática (5 minutos) :
Escolha um horário fixo do dia (ex: antes do trabalho, após o almoço ou antes de dormir).
Mantenha o celular longe e pratique intencionalmente, com foco total na respiração.
 Aplique as técnicas em momentos reais de tensão :
Antes de reuniões, tomadas de decisão ou conversas difíceis, pare por 1-2 minutos e respire conscientemente.
Observe as mudanças em sua postura emocional e na forma de se comunicar.
 Mantenha um diário emocional por 30 dias :
Registre brevemente:
Situação vivida
Emoções percebidas
Técnica aplicada
Resultado percebido
 Revise e reflita :
Ao final do período, leia suas anotações e identifique padrões, avanços e insights sobre seu processo emocional.
   Onde Fazer – Ambientes e Ferramentas 
 Ferramentas e conteúdos sugeridos: 
 Sebrae Play – Trilha de Inteligência Emocional 
 Podcasts sobre mindfulness e respiração (ex: “Meditação Guiada”, “Respira Comigo”)
 Vídeos no YouTube (ex: canais como “Yoga com propósito”, “Respiração Consciente”)
 Aplicativos gratuitos como Insight Timer ou Meditopia
 Você pode sugerir outros formatos ou fontes de conteúdo, desde que alinhados com o Sebrae.   Como Comprovar 
 Relato pessoal escrito (1 a 2 páginas), contendo:
Técnicas de respiração estudadas e utilizadas
Rotina adotada
Exemplos de aplicação prática no ambiente de trabalho
Reflexões sobre impacto emocional, aprendizados e mudanças percebidas
</t>
  </si>
  <si>
    <t>Criar um diário de decisões para refletir sobre escolhas profissionais - Curto Prazo</t>
  </si>
  <si>
    <t xml:space="preserve">
   Ação: 
 Renata , sua missão é criar um diário de decisões — em formato digital ou físico — para registrar semanalmente pelo menos uma decisão profissional relevante. Em cada entrada, você vai descrever o contexto da decisão, as opções que considerou, o resultado obtido e os aprendizados extraídos. Essa prática deve ser mantida por no mínimo 6 semanas consecutivas.
 Objetivo 
 Fortalecer sua autopercepção e desenvolver agilidade na tomada de decisões em cenários complexos. Ao analisar suas próprias escolhas de forma estruturada e consciente, você constrói uma base mais sólida para decisões futuras, com mais confiança, clareza e critério. Essa prática também te ajuda a identificar padrões de pensamento, valores e estratégias que funcionam — e que podem ser ajustadas ao longo do tempo.
 Justificativa 
 Renata , essa ação é poderosa porque cria um espaço de pausa e reflexão em meio à correria da rotina profissional. Muitas vezes tomamos decisões importantes sem tempo de entender plenamente o que nos levou a escolhê-las — e isso nos impede de crescer com elas. Com o diário de decisões, você passa a enxergar o “bastidor” das suas escolhas e aprende com cada uma delas. Isso aumenta sua confiança no processo decisório, ajuda a lidar com a pressão e te transforma em uma gestora mais estratégica e consciente.
   Como Fazer – Passo a Passo 
 Escolha o formato do diário : Você pode usar um caderno físico, ou ferramentas digitais como:
 Notion 
 Microsoft Word 
 OneNote 
 Crie uma estrutura padrão de registro , com os seguintes campos:
Data
Descrição da decisão
Contexto e cenário
Opções avaliadas
Resultado percebido
Aprendizado gerado
 Registre uma decisão por semana, durante 6 semanas :
Foque em decisões reais e relevantes do seu trabalho (ex: mudança de estratégia, escolha de fornecedor, abordagem com equipe, etc.)
 Mantenha consistência e confidencialidade :
Defina um horário fixo na semana para esse momento de escrita (ex: toda sexta-feira, antes de encerrar o expediente)
Guarde o diário em local seguro (se for físico) ou com senha (se digital)
 Elabore uma reflexão final :
Após registrar no mínimo 6 decisões, analise o conjunto de escolhas e responda:
Quais padrões você identificou?
Quais tipos de decisão são mais desafiadores?
O que mudou na sua forma de decidir?
   Onde Fazer – Ambientes e Ferramentas 
 Ferramentas recomendadas: 
 Notion 
 Microsoft Word 
 OneNote 
 Caderno físico pessoal
 Você pode utilizar outra ferramenta de sua preferência, desde que o modelo de registro seja estruturado e fácil de manter. 
 Como Comprovar 
 Entrega de um documento contendo os registros de  no mínimo 6 decisões , com as reflexões completas de cada uma.
 Texto final de  reflexão geral  sobre os padrões percebidos, aprendizados e impacto da prática na sua tomada de decisões.
</t>
  </si>
  <si>
    <t>Aplicar técnicas de gestão do tempo e organização de demandas - Curto Prazo</t>
  </si>
  <si>
    <t xml:space="preserve">
   Ação: 
 Renata , sua tarefa é aplicar técnicas práticas de gestão do tempo e organização de demandas para melhorar sua rotina de trabalho. Isso inclui testar metodologias como Pomodoro ou Matriz de Eisenhower por três semanas consecutivas, e refletir sobre os ganhos percebidos e os ajustes necessários. O objetivo é trazer mais foco, equilíbrio e qualidade às suas entregas.
   Objetivo 
 Reduzir a sobrecarga de tarefas, aumentar sua clareza na priorização e promover entregas com mais qualidade e consistência. Ao implementar técnicas de produtividade, você organiza melhor sua energia e atenção, evita dispersões e se aproxima da alta performance, com mais domínio sobre a rotina e os prazos.
   Justificativa 
 Renata , você mesma identificou que organizar o tempo e priorizar tarefas tem impacto direto no seu desempenho e bem-estar. Essa ação foi pensada justamente para apoiar você na construção de uma rotina mais leve, estruturada e eficiente. Quando você domina suas demandas com consciência e método, se torna mais produtiva sem sacrificar sua saúde mental — e ainda consegue entregar mais valor com menos desgaste. Testar técnicas consagradas te ajudará a encontrar o que funciona melhor no seu estilo de trabalho.
   Como Fazer – Passo a Passo 
 Escolha e participe de atividades relacionadas a :
Selecione entre as opções sugeridas (ou outra de qualidade equivalente).
 Conheça e teste as técnicas recomendadas por 3 semanas :
 Pomodoro : Técnica de foco com ciclos de 25 minutos de trabalho + 5 minutos de pausa. Ideal para tarefas intensas.
 Matriz de Eisenhower : Classifique suas tarefas em quatro quadrantes (urgente/importante) para decidir onde focar.
Escolha uma ou as duas, e aplique em sua rotina real, adaptando conforme sua realidade.
 Ajuste sua organização conforme os aprendizados :
Avalie o que funcionou bem e o que pode ser ajustado.
Use ferramentas de apoio como Trello, Google Agenda, ou planners físicos.
 Faça uma análise comparativa do antes e depois :
Registre como era sua rotina antes das técnicas, e os ganhos percebidos após a aplicação.
Compartilhe insights e mudanças significativas.
 Ferramentas úteis para a prática:
 Toggl Track – para aplicar Pomodoro
 Trello  ou  Google Agenda  – para organização visual
 Planner físico ou digital
 Templates da Matriz de Eisenhower (disponíveis gratuitamente online)
   Como Comprovar 
 Relato reflexivo com:
Técnicas testadas
Dificuldades e adaptações feitas
Comparação entre antes e depois da aplicação
Ganhos percebidos em foco, produtividade e clareza de prioridades
</t>
  </si>
  <si>
    <t xml:space="preserve"> Aprimorar a comunicação verbal com foco em apresentações de impacto - Curto Prazo</t>
  </si>
  <si>
    <t xml:space="preserve">
 Ação: 
 Renata , sua tarefa é participar de um curso prático de oratória e apresentações de impacto. Ao longo do treinamento, você deve realizar gravações de apresentações simuladas, aplicar os feedbacks recebidos, e ajustar aspectos essenciais como tom de voz, clareza, postura corporal e a estrutura de sua fala.
 Objetivo 
 Fortalecer sua segurança, clareza e assertividade ao se comunicar em público, especialmente em reuniões e apresentações. Essa habilidade é um pilar estratégico para que você amplie sua influência, se posicione com autoridade como gestora e conduza com impacto iniciativas e ideias. Este desenvolvimento não só eleva sua performance, mas também te posiciona como referência em comunicação no time.
 Justificativa 
 Renata , essa ação foi pensada com base no seu desejo genuíno de se desenvolver nessa área, já demonstrado em falas anteriores e em suas menções aos cursos HIP e Lider Shark. Isso mostra que você já sabe onde quer chegar — agora, estamos aqui para apoiar e viabilizar esse avanço. Investir nessa competência vai te dar mais segurança, presença e clareza, além de contribuir para que suas ideias ganhem mais espaço e aceitação. Você está trilhando um caminho de liderança comunicativa — e esse é o próximo passo.
 Como Fazer – Passo a Passo 
 Escolha o curso : Avalie entre as opções recomendadas ou apresente uma sugestão alinhada ao mesmo propósito, respeitando orçamento e diretrizes do Sebrae. Lembre-se: qualquer curso externo deve ser aprovado pela UGP antes da inscrição.
 Participe ativamente : Dedique-se às aulas e práticas do curso, especialmente às simulações de fala e apresentações em público.
 Grave suas apresentações : Registre suas apresentações simuladas (em vídeo), utilizando celular ou outro dispositivo com boa qualidade de som e imagem.
 Busque feedbacks : Peça retorno de colegas ou instrutores sobre sua postura, clareza, tom de voz, estrutura da fala e conexão com o público.
 Ajuste e evolua : Refaça a gravação, incorporando os aprendizados e feedbacks. Observe sua evolução.
 Salve tudo! : Guarde os certificados e gravações. Eles serão sua comprovação.
 Importante:  Toda ação externa (como cursos pagos) deve obrigatoriamente ter aprovação prévia da UGP. 
 Onde Fazer – Ambientes e Ferramentas 
 Opções sugeridas: 
 Dale Carnegie Training – High Impact Presentations (HIP)
 Escola Conquer+ – Comunicação e Oratória 
 Sebrae Play – Oratória Influente 
 Instituto Shark – Curso Lider Shark (sem link direto; sugerido contato via redes sociais ou site institucional)
 Você pode sugerir outro curso/formato, desde que previamente alinhado e aprovado pelo Sebrae.   Como Comprovar 
 Certificado de conclusão do curso realizado;
 Gravação da apresentação final, mostrando claramente a aplicação dos conteúdos aprendidos e evolução da sua performance comunicativa com base nos feedbacks.
</t>
  </si>
  <si>
    <t>Participar ativamente de fóruns interregionais para fortalecer a integração institucional - Curto Prazo</t>
  </si>
  <si>
    <t xml:space="preserve">
   Ação: 
 Renata , sua tarefa é participar de forma ativa em pelo menos dois fóruns/reuniões ou grupos de trabalho interregionais do Sebrae. Nessas participações, você deverá contribuir com práticas da sua unidade e se comprometer a implementar pelo menos uma prática relevante compartilhada por outra regional. Essa troca vai além da presença — ela exige engajamento, escuta ativa e iniciativa.
   Objetivo 
 Ampliar seu repertório com boas práticas de outras regionais, fortalecer os laços institucionais e fomentar soluções colaborativas no Sebrae. A participação ativa nesses espaços de troca gera um impacto direto na inovação e alinhamento institucional, promovendo uma cultura de cooperação e aprendizagem mútua entre unidades.
   Justificativa 
 Renata , participar de reuniões/fóruns interregionais é uma oportunidade estratégica de fortalecer sua atuação profissional. Esses espaços são fontes riquíssimas de inspiração, aprendizado prático e conexão com colegas que enfrentam desafios semelhantes. Além de trocar experiências, você poderá levar soluções testadas de outras unidades para sua própria realidade — o que acelera melhorias e evita retrabalho. Ao contribuir com práticas da sua unidade, você também fortalece o posicionamento institucional do seu time e se consolida como agente integrador dentro do Sebrae.
   Como Fazer – Passo a Passo 
 Escolha duas reuniões/fóruns interregionais : Avalie junto à sua liderança e ao time quais fóruns/setores interregionais são mais alinhados aos temas e desafios que você está vivendo, entre em contato com eles e confirme sua participação.
 Alinhe sua participação : Confirme com sua liderança e com a UGP a viabilidade da sua participação ativa nesses fóruns. Lembre-se: toda ação externa ou agenda formal precisa ser aprovada.
 Participe ativamente : Compareça às reuniões, contribua com experiências reais da sua unidade e esteja aberta a aprender com as práticas dos colegas.
 Implemente uma prática compartilhada : Escolha uma prática que tenha aderência à sua realidade, adapte se necessário, e coloque-a em prática com o time.
 Documente todo o processo :
Registre sua presença (lista ou print)
Escreva um relato da sua participação (o que foi discutido, o que você compartilhou)
Apresente uma evidência clara da prática replicada (relato, documento, print, resultados)
   Onde Fazer – Ambientes e Ferramentas 
 Ambientes recomendados: 
 Fóruns setoriais do Sebrae
 Times do Sebrae interregionais
 Grupos de trabalho temáticos por especialidade
 Você pode sugerir outro fórum ou grupo, desde que alinhado e aprovado previamente com o Sebrae. 
   Como Comprovar 
 Lista de presença ou print da reunião;
 Relato estruturado da sua participação, incluindo:
Fórum escolhido
Temas abordados
Experiências que você compartilhou
 Evidência da prática replicada na sua unidade (ex: print da aplicação, relato dos resultados, feedback da equipe).
</t>
  </si>
  <si>
    <t>Aprimorar a comunicação interpessoal e o alinhamento com a equipe - Curto Prazo</t>
  </si>
  <si>
    <t xml:space="preserve">  Ação: 
 Renata , sua missão é aprimorar a comunicação interpessoal com foco no alinhamento da equipe. Para isso, você deve assistir a um curso/vídeo prático sobre comunicação assertiva e escuta ativa, aplicar as técnicas aprendidas em reuniões, e praticar com colegas o modelo de feedback estruturado, sempre buscando devolutivas. Registre situações reais em que você utilizou essas técnicas e reflita sobre os efeitos gerados.
   Objetivo 
 Fortalecer sua escuta ativa, melhorar a clareza nas interações diárias e criar um ambiente de trabalho mais colaborativo, empático e alinhado. Ao desenvolver essas habilidades, você contribui diretamente para a confiança mútua, a fluidez dos processos e a redução de ruídos na comunicação — elementos essenciais para uma liderança forte e presente.
 Justificativa 
 Renata , essa ação surge como resposta direta aos pontos de atenção levantados na sua avaliação, especialmente quanto à escuta ativa e à clareza da sua comunicação com a equipe. Desenvolver essa competência é um divisor de águas: ela influencia diretamente o modo como sua equipe entende suas orientações, confia em suas decisões e se engaja com suas entregas. Pequenos ajustes no modo de ouvir, responder e alinhar expectativas podem transformar completamente a dinâmica do time — e você já está dando o primeiro passo.
   Como Fazer – Passo a Passo 
 Escolha e realize a ação : Selecione o curso ou playlist de comunicação assertiva e escuta ativa entre os recomendados (ou outro, com mesma proposta).  Lembre-se: é obrigatória a aprovação da UGP antes da inscrição em qualquer curso externo. 
 Aplique nas reuniões : Em encontros formais e informais, utilize técnicas aprendidas como o parafraseamento (repetir com suas palavras o que foi dito) e a checagem de alinhamento (perguntar se todos entenderam e estão de acordo).
 Pratique o modelo de feedback estruturado : Escolha pelo menos dois colegas ou subordinados para praticar o modelo “Situação – Comportamento – Impacto”. Após aplicar, peça devolutiva sobre a clareza, empatia e eficácia da conversa.
 Registre as situações reais : Escolha pelo menos duas situações reais onde aplicou as técnicas e anote:
O contexto
A abordagem usada
Os efeitos percebidos
O que você aprendeu com isso
   Onde Fazer – Ambientes e Ferramentas 
 Sugestões de cursos: 
 Playlist Meia Palavra - GNT 
 Sebrae Play – Comunicação Interpessoal e Assertiva 
 LinkedIn Learning – Comunicação Assertiva 
 Escola Conquer+ – Comunicação e Oratória 
 Você pode sugerir outro curso ou formato, desde que previamente alinhado e aprovado com o Sebrae. 
   Como Comprovar 
 Certificado de conclusão do curso realizado;
 Relato estruturado de pelo menos  duas situações reais , contendo:
Contexto da situação
Técnica aplicada (ex: parafraseamento, checagem de alinhamento, feedback estruturado)
Resultados observados e efeitos na equipe
Reflexão pessoal sobre o aprendizado
</t>
  </si>
  <si>
    <t xml:space="preserve">
 AÇÃO 1 – Concluir Curso Programa de Integridade 
 Justificativa: 
Esta ação integra o Programa de Integridade do Sistema Sebrae e é essencial para o fortalecimento da cultura organizacional, baseada em ética e responsabilidade. A realização deste curso é exigida para todos os colaboradores.
 Como realizar a ação: 
 Acesse a Plataforma UC Sebrae.
 Localize o curso “Programa de Integridade”.
 Conclua todos os módulos obrigatórios do curso.
 Reflita sobre os conteúdos apresentados e registre suas percepções pessoais.
 Onde fazer: 
Plataforma UC Sebrae (pesquisar por: Programa de Integridade).
Essas são apenas sugestões — a escolha deve ser alinhada com sua liderança e validada pela UGP.
 Material de apoio: 
 Curso “Programa de Integridade” – Plataforma UC Sebrae.
 Como comprovar: 
Certificado de conclusão emitido pela plataforma UC Sebrae.
</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</si>
  <si>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“Gestão do Tempo e Produtividade” (EV.G) 
   JUSTIFICATIVA: 
Organizar seu tempo de maneira realista pode aumentar sua produtividade sem sacrificar sua qualidade de vida. O curso apresenta técnicas aplicáveis ao cotidiano, como priorização, blocos de tempo e planejamento semanal.
   COMO REALIZAR A AÇÃO: 
 Acesse a plataforma EV.G e procure o curso “Gestão do Tempo e Produtividade”.
 Inscreva-se gratuitamente.
 Conclua todos os módulos em até 2 semanas.
 Aplique o planejamento semanal sugerido no curso durante sua rotina.
 Avalie os resultados e o que funcionou após duas semanas de aplicação.
 ONDE FAZER: 
Plataforma EV.G (curso online gratuito).
Estas são apenas sugestões — a escolha deve ser alinhada com sua liderança e validada pela UGP.
   MATERIAL DE APOIO: 
Curso EV.G – listado no documento oficial de cursos gratuitos. Certificado de conclusão + planner com o plano semanal executado.
   AÇÃO 2 – Aplicar Técnica de Eliminação de Distrações (Método “To Don’t List”) 
   JUSTIFICATIVA: 
Ao identificar e evitar hábitos que roubam sua atenção, você pode preservar energia para o que realmente importa. Esta técnica ajuda a criar consciência sobre o que evitar para manter o foco.
 ⚙  COMO REALIZAR A AÇÃO: 
 Durante 5 dias, registre tudo que te distrai durante o expediente.
 Classifique as distrações em grupos (digital, ambiente, mental).
 Crie uma “lista do não fazer” baseada nesses registros.
 Fixe a lista em local visível ou no computador para consulta diária.
 Reavalie os resultados após 1 semana de aplicação da lista.
 ONDE FAZER: 
No seu ambiente de trabalho, preferencialmente onde possa acompanhar suas distrações.
Estas são apenas sugestões — a escolha deve ser alinhada com sua liderança e validada pela UGP.
   MATERIAL DE APOIO: 
Artigo “Como criar uma To Don’t List” (técnica GTD).
   COMO COMPROVAR: 
Registro da lista de distrações + relato escrito com comparativo antes e depois da aplicação da técnica
 Você pode realizar uma das ações ou combinar ambas para reultados mais completos.
</t>
  </si>
  <si>
    <t>AÇÃO: Realizar o curso “Gestão de Portfólio” (Universidade Sebrae)</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</si>
  <si>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“Gestão de Portfólio” (Universidade Sebrae) 
   JUSTIFICATIVA: 
Ter clareza sobre prioridades e demandas permite distribuir melhor o tempo e planejar entregas com mais controle. O curso traz uma abordagem prática sobre como organizar múltiplas frentes de trabalho, mesmo em rotinas administrativas.
 COMO REALIZAR A AÇÃO: 
 Acesse a plataforma Universidade Sebrae e busque o curso “Gestão de Portfólio”.
 Faça sua inscrição gratuita.
 Realize o curso em até 3 semanas.
 Liste os principais conceitos aplicáveis ao seu contexto profissional.
 Crie uma planilha simples de planejamento baseada nos aprendizados do curso.
 ONDE FAZER: 
Na plataforma Universidade Sebrae, online e com acesso flexível.
Estas são apenas sugestões — a escolha deve ser alinhada com sua liderança e validada pela UGP.
 MATERIAL DE APOIO: 
Curso gratuito “Gestão de Portfólio” disponível na Universidade Sebrae.
 COMO COMPROVAR: 
Apresentação do certificado de conclusão do curso + planilha ou print do planejamento estruturado com base no curso.
   AÇÃO 2 – Ler o livro “Gestão do Amanhã” – Sandro Magaldi e José Salibi Neto 
 JUSTIFICATIVA: 
O livro discute o novo papel do profissional na era da complexidade e como estruturar estratégias adaptativas. Pode ampliar sua visão de futuro e planejamento pessoal.
   COMO REALIZAR A AÇÃO: 
 Solicite o livro na biblioteca do Sebrae TO.
 Leia o livro em até 3 semanas, destacando os principais insights.
 Elabore uma lista com 5 ações de melhoria pessoal inspiradas nos conceitos do livro.
 Escolha uma dessas ações para executar e registre o impacto observado.
   ONDE FAZER: 
Em local tranquilo e com acesso ao livro da biblioteca Sebrae TO.
Estas são apenas sugestões — a escolha deve ser alinhada com sua liderança e validada pela UGP.
 MATERIAL DE APOIO: 
Livro “Gestão do Amanhã” – disponível na biblioteca do Sebrae TO.
 COMO COMPROVAR: 
Entrega do resumo das ações planejadas + breve relato da experiência com a ação aplicada.
  Ambas as ações são práticas e independem do envolvimento direto de outras pessoas. Você pode escolher a que mais combina com seu estilo.o.
</t>
  </si>
  <si>
    <t>2026-03-12</t>
  </si>
  <si>
    <t>AÇÃO: Realizar o curso “Propósito e Qualidade de Vida” (EV.G)</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</si>
  <si>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“Propósito e Qualidade de Vida” (EV.G) 
   JSTIFICATIVA: 
Identificar o que realmente importa para você e alinhar isso ao dia a dia contribui para mais clareza, energia e bem-estar. Este curso conduz por uma jornada de reflexão e planejamento pessoal.
 COMO REALIZAR A AÇÃO: 
 Acesse a plataforma EV.G e procure o curso “Propósito e Qualidade de Vida”.
 Inscreva-se gratuitamente.
 Realize todos os módulos em até 2 semanas.
 Preencha o exercício prático final sobre plano de vida.
 Salve o plano em PDF para consulta futura.
   ONDE FAZER: 
Na plataforma EV.G, online e acessível a qualquer momento.
Estas são apenas sugestões — a escolha deve ser alinhada com sua liderança e validada pela UGP.
   MATERIAL DE APOIO: 
Curso gratuito EV.G – verificado e listado no projeto.
 COMO COMPROVAR: 
Apresentação do certificado de conclusão + arquivo em PDF com o plano pessoal de propósito e bem-estar.  AÇÃO 2 – Ler o livro “O Poder do Hábito” – Charles Duhigg 
 JUSTIFICATIVA: 
Compreender como os hábitos funcionam ajuda a mudar padrões improdutivos de forma realista. Ideal para transformar o dia a dia com pequenas mudanças consistentes.
 ⚙  COMO REALIZAR A AÇÃO: 
 Solicite o livro na biblioteca Sebrae TO.
 Leia o livro em até 2 semanas.
 Escolha 1 hábito que deseja mudar e aplique o ciclo apresentado no livro (gatilho, rotina e recompensa).
 Registre os avanços semanalmente por 21 dias.
   ONDE FAZER: 
Em local tranquilo, com acesso ao livro da biblioteca Sebrae TO.
Estas são apenas sugestões — a escolha deve ser alinhada com sua liderança e validada pela UGP.
   MATERIAL DE APOIO: 
Livro “O Poder do Hábito” – disponível na biblioteca Sebrae TO.
 COMO COMPROVAR: 
Entrega de resumo da leitura + ficha prática com o hábito selecionado e sua evolução.
  Ambas as ações são reflexivas, profundas e totalmente independentes. Escolha a que mais se alinha ao seu momento.
</t>
  </si>
  <si>
    <t>2026-04-13</t>
  </si>
  <si>
    <t xml:space="preserve"> Realizar o curso “Planejamento e Organização Pessoal no Trabalho” (EV.G)</t>
  </si>
  <si>
    <t xml:space="preserve">AÇÃO 1 – Realizar o curso “Planejamento e Organização Pessoal no Trabalho” (EV.G) 
 JUSTIFICATIVA: 
Este curso traz fundamentos práticos de organização e produtividade pessoal, que podem ajudar você a ter mais controle sobre as tarefas diárias.
 COMO REALIZAR A AÇÃO: 
 Acesse o curso gratuito na plataforma EV.G pelo link: EV.G - Planejamento e Organização Pessoal.
 Faça login ou cadastre-se.
 Realize todos os módulos do curso em até 2 semanas.
 Aplique os métodos sugeridos em sua rotina durante 7 dias consecutivos.
 Registre os resultados observados.
 MATERIAL DE APOIO: 
Curso EV.G – verificado e gratuito.
 COMO COMPROVAR: 
Certificado de conclusão emitido pela plataforma + print do planner aplicado à rotina semanal.
 AÇÃO 2 – Praticar a Regra dos 2 Minutos com método GTD (Getting Things Done) 
 JUSTIFICATIVA: 
A Regra dos 2 Minutos é simples e poderosa para manter a produtividade fluindo: se algo leva menos de 2 minutos para ser feito, faça na hora.
 COMO REALIZAR A AÇÃO: 
 Liste por 5 dias pequenas tarefas que normalmente adia.
 Identifique aquelas que levariam menos de 2 minutos para serem feitas.
 Aplique a regra: faça-as imediatamente.
 Avalie o impacto dessa prática em sua produtividade e sensação de controle.
 Ao final da semana, registre os principais ganhos.
 MATERIAL DE APOIO: 
Artigo “Como usar a Regra dos 2 Minutos no dia a dia” – GTD.
 COMO COMPROVAR: 
Diário simples com as tarefas concluídas utilizando a regra + autoavaliação dos resultados.
</t>
  </si>
  <si>
    <t>Reforma tributária</t>
  </si>
  <si>
    <t xml:space="preserve">J USTIFICATIVA: 
A ação foi indicada com base em dados coletados nos instrumentos de diagnóstico: no  questionário de autopercepção , o colaborador manifestou interesse explícito por aprofundamento técnico em áreas como legislação, normativos e análise de riscos, especialmente no contexto de contratos e convênios.
O  perfil DISC  de Rennan indica predominância do fator "C" (cautela), com foco em precisão, cumprimento de normas e segurança técnica, o que reforça a necessidade de atualização formal frente à  reforma tributária em curso .
Na  avaliação de desempenho , foram destacadas a consistência técnica e a necessidade de manter-se alinhado às mudanças legais que impactam diretamente as atividades da área.
Portanto, este curso atende diretamente aos interesses, ao perfil comportamental e às responsabilidades funcionais do colaborador.
 COMO FAZER: 
Participar presencialmente do curso nos dias indicados. Realizar anotações estruturadas dos principais conteúdos relacionados à reforma tributária e suas implicações na gestão de contratos e convênios. Ao retornar, aplicar o conhecimento no contexto de trabalho por meio de revisão de processos internos e discussão técnica com a equipe.
 COMO COMPROVAR: 
 Apresentação do certificado de participação;
 Elaboração de um resumo técnico com os principais pontos aprendidos;
 Identificação de pelo menos 2 propostas de melhoria interna com base nos conhecimentos adquiridos. Aualização da reforma tributária 
</t>
  </si>
  <si>
    <t>Realizar o curso gratuito “Comunicação Não Violenta” (EV.G)</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</si>
  <si>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gratuito "Comunicação Não Violenta" (EV.G) Justificativa: 
A empatia começa pela forma como nos comunicamos. O curso de Comunicação Não Violenta do EV.G ensina estratégias de escuta, expressão e respeito mútuo, sem necessidade de interação direta durante o aprendizado.
 Como realizar a ação: 
 Acesse a plataforma EV.G e procure pelo curso "Comunicação Não Violenta".
 Inscreva-se gratuitamente no curso.
 Conclua o curso em até 3 semanas.
 Identifique duas interações em sua rotina para aplicar os princípios aprendidos.
 Escreva um relato sobre os impactos percebidos após aplicar os conceitos.
 Onde fazer: 
Na plataforma EV.G, disponível online para acesso a qualquer momento.
Essas são apenas sugestões — a escolha deve ser alinhada com sua liderança e validada pela UGP.
 Material de apoio: 
Curso gratuito "Comunicação Não Violenta" disponível na plataforma EV.G.
 Como comprovar: 
Apresentação do certificado de conclusão do curso, junto com um relato escrito com exemplos práticos da aplicação dos princípios aprendidos.
 AÇÃO 2 – Ler o livro "Comunicação Não Violenta" – Marshall Rosenberg Justificativa: 
Este livro aprofunda os conceitos do curso e permite uma reflexão mais profunda e prática da empatia. Pode ser lido no seu ritmo, sem pressões.
 Como realizar a ação: 
 Solicite o livro na biblioteca Sebrae TO.
 Leia o livro em até 3 semanas.
 Escolha dois conceitos centrais do livro para aplicar em conversas do dia a dia.
 Registre os resultados observados e os desafios enfrentados ao aplicar os conceitos.
 Onde fazer: 
A leitura pode ser realizada em local tranquilo de sua preferência, presencialmente ou em local com acesso ao livro da biblioteca Sebrae TO.
Essas são apenas sugestões — a escolha deve ser alinhada com sua liderança e validada pela UGP.
 Material de apoio: 
Livro "Comunicação Não Violenta" de Marshall Rosenberg – disponível na biblioteca Sebrae TO.
 Como comprovar: 
Entrega de resumo escrito com os conceitos escolhidos e análise dos efeitos práticos da aplicação.
</t>
  </si>
  <si>
    <t>2026-02-11</t>
  </si>
  <si>
    <t>AÇÃO: Realizar o curso “Referenciais Educacionais do Sebrae” (Universidade Sebrae)</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</si>
  <si>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“Referenciais Educacionais do Sebrae” (Universidade Sebrae) 
 JUSTIFICATIVA: 
Compreender o modelo educacional do Sebrae contribui para alinhar sua atuação ao pensamento institucional estratégico e à entrega de valor público.
 COMO REALIZAR A AÇÃO: 
 Acesse a plataforma Universidade Sebrae e procure o curso “Referenciais Educacionais do Sebrae: fundamentos teóricos e metodológicos”.
 Inscreva-se gratuitamente.
 Complete todos os módulos em até 2 semanas.
 Registre os principais conceitos aprendidos e como eles se aplicam ao seu setor.
 Escreva uma reflexão final sobre sua atuação atual à luz desses referenciais.
 ONDE FAZER: 
Plataforma online Universidade Sebrae.
Estas são apenas sugestões — a escolha deve ser alinhada com sua liderança e validada pela UGP.
   MATERIAL DE APOIO: 
Curso gratuito Universidade Sebrae – listado oficialmente.
   COMO COMPROVAR: 
Apresentação do certificado de conclusão + registro escrito com a reflexão sobre a aplicação dos referenciais.
 AÇÃO 2 – Ler o livro “Organizações Exponenciais” – Salim Ismail 
 JUSTIFICATIVA: 
O livro apresenta como organizações modernas estruturam suas operações para escalar resultados com agilidade e adaptabilidade, contribuindo para ampliar sua visão de futuro e inovação.
 COMO REALIZAR A AÇÃO: 
 Solicite o livro na biblioteca Sebrae TO.
 Leia o livro em até 3 semanas.
 Ao final de cada parte, anote exemplos que possam ser aplicados ao Sebrae ou à sua rotina.
 Escolha uma ideia para adaptar à sua forma de trabalhar.
 Registre os resultados percebidos após a aplicação.
 ONDE FAZER: 
Local tranquilo com acesso ao livro da biblioteca Sebrae TO.
Estas são apenas sugestões — a escolha deve ser alinhada com sua liderança e validada pela UGP.
 MATERIAL DE APOIO: 
Livro “Organizações Exponenciais” – disponível na biblioteca Sebrae TO.
 COMO COMPROVAR: 
Entrega de resumo com os principais insights e descrição da ideia aplicada.
  Ambas são independentes, reflexivas e ampliam sua visão estratégica com profundidade.
</t>
  </si>
  <si>
    <t>Estudar técnicas de persuasão com base no livro “Como Fazer Amigos e Influenciar Pessoas”</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</si>
  <si>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Estudar técnicas de persuasão com base no livro “Como Fazer Amigos e Influenciar Pessoas” 
 Justificativa: 
Aprender a adaptar a forma como apresenta suas ideias, respeitando o perfil do interlocutor, é fundamental para influenciar com ética. Este livro é um clássico prático e direto ao ponto.
 Como realizar a ação: 
 Solicite o livro na biblioteca Sebrae TO.
 Leia o livro em 3 semanas, dividindo a leitura por seções.
 Escolha 3 técnicas apresentadas no livro para aplicar em suas próximas comunicações escritas.
 Escreva e revise seus e-mails, propostas ou mensagens institucionais utilizando essas técnicas.
 Avalie os resultados percebidos e anote o que funcionou melhor.
 Onde fazer: 
Biblioteca Sebrae TO, ambiente de trabalho ou local tranquilo para leitura e prática.
Essas são apenas sugestões — a escolha deve ser alinhada com sua liderança e validada pela UGP.
 Material de apoio: 
Livro “Como Fazer Amigos e Influenciar Pessoas” – Dale Carnegie (lista oficial da biblioteca Sebrae).
 Como comprovar: 
Registro escrito das 3 técnicas aplicadas, acompanhado de exemplos antes e depois de comunicações reais.
 AÇÃO 2 – Realizar o curso gratuito “Uso de Mídias Sociais na Comunicação Institucional” (EV.G) 
 Justificativa: 
Este curso ensina como usar a linguagem digital com propósito estratégico e é excelente para melhorar a clareza, estrutura e tom das mensagens institucionais.
 Como realizar a ação: 
 Acesse a plataforma EV.G e procure pelo curso “Uso de Mídias Sociais na Comunicação Institucional”.
 Inscreva-se gratuitamente pelo link: [EV.G - Curso de Mídias Sociais].
 Conclua o curso em até 3 semanas.
 Aplique os aprendizados em postagens ou comunicações formais do dia a dia.
 Onde fazer: 
Plataforma EV.G, ambiente de trabalho ou local com acesso à internet.
Essas são apenas sugestões — a escolha deve ser alinhada com sua liderança e validada pela UGP.
 Material de apoio: 
Curso “Uso de Mídias Sociais na Comunicação Institucional” – plataforma EV.G.
 Como comprovar: 
Certificado de conclusão do curso, junto com print(s) de exemplos de comunicação antes e depois, demonstrando a aplicação das boas práticas.
</t>
  </si>
  <si>
    <t xml:space="preserve">
   Ação 
  Rodrigo , sua tarefa é revisar, organizar e concluir todas as ações listadas no seu checklist do PDI de Onboarding, priorizando o desenvolvimento de habilidades como gestão de processos, planejamento estratégico e tomada de decisão assertiva. Acesse o checklist no link indicado e vá realizando cada ação com foco e consistência.
   Objetivo 
Essa ação é essencial para garantir que você avance de forma sólida e estratégica no seu desenvolvimento profissional, alinhado com os objetivos traçados pela liderança e pelas competências identificadas no início da sua jornada. Completar o checklist vai estruturar ainda mais sua atuação, trazendo clareza, ritmo e impacto para sua performance.
   Justificativa 
Concluir seu PDI de médio prazo não é apenas uma entrega – é a consolidação de um ciclo de crescimento que fortalece sua base profissional. Ao executar cada uma das ações planejadas, você demonstra protagonismo, responsabilidade e compromisso com sua trajetória. Além disso, essa etapa é crucial para preparar o terreno para novos desafios e oportunidades que exigirão ainda mais visão estratégica e organização.
   Como Fazer – Passo a Passo 
 Acesse seu checklist oficial do PDI de Onboarding  aqui .
 Leia com atenção cada uma das ações previstas para o  médio prazo .
 Organize os itens em uma lista de prioridades, com base nos prazos e demandas do seu dia a dia.
 Para cada item, verifique o que precisa ser feito, como e onde realizar.
 Execute cada ação, registrando seus aprendizados e desafios em um documento ou caderno pessoal.
 Ao concluir uma ação, marque como finalizada no seu controle pessoal.
 Faça uma autoavaliação ao final, refletindo sobre seu progresso.
   Onde Fazer – Ambientes e Ferramentas 
 Documento do PDI disponível online:  Link direto para o PDI 
 Ferramentas de organização pessoal como Google Keep, Trello ou Planner
 Ambiente de trabalho do Sebrae, conforme aplicável às ações
   Como Comprovar 
 Repassar durante os feedbacks de alinhamento quais atividades foram concluídas, enviar para o e-mail relacionamento@ckmtalents.net se preferir também.
</t>
  </si>
  <si>
    <t xml:space="preserve">AÇÃO OBRIGATÓRIA: Realizar o Curso "Código de Ética 2024" Justificativa: 
Esta ação visa garantir que todos os colaboradores estejam em conformidade com as diretrizes éticas institucionais do Sistema Sebrae, conforme exigência do Programa de Integridade. O curso é obrigatório para todos os empregados ativos e reforça a importância de atitudes responsáveis, transparentes e alinhadas aos valores organizacionais.
 Como realizar a ação: 
 Acesse a Plataforma UC Sebrae.
 Utilize a busca para localizar o curso “Código de Ética 2024”.
 Conclua todas as etapas do curso com atenção aos conteúdos.
 Reserve um momento para leitura atenta do material e reflexão sobre sua aplicação no dia a dia profissional.
 Onde fazer: 
Plataforma UC Sebrae (pesquisar por: Código de Ética 2024).
 Como comprovar: 
 Envio do certificado de conclusão emitido automaticamente pela plataforma após finalização do curso.
</t>
  </si>
  <si>
    <t xml:space="preserve">AÇÃO OBRIGATÓRIA: Realizar o Curso "Programa de Integridade" Justificativa: 
Esta ação integra o Programa de Integridade do Sistema Sebrae e é essencial para o fortalecimento de uma cultura organizacional baseada em ética, transparência e responsabilidade. A realização do curso é obrigatória para todos os colaboradores e contribui diretamente para o alinhamento de comportamentos e decisões com os princípios institucionais.
 Como realizar a ação: 
 Acesse a Plataforma UC Sebrae.
 Utilize a busca para localizar o curso “Programa de Integridade”.
 Conclua todos os módulos obrigatórios disponíveis.
 Reflita sobre os conteúdos apresentados e registre suas principais percepções ou aprendizados.
 Onde fazer: 
Plataforma UC Sebrae (acessível pelo navegador; pesquisar pelo nome do curso).
 Como comprovar: 
 Envio do certificado de conclusão emitido automaticamente pela plataforma UC Sebrae após finalização do curso.
</t>
  </si>
  <si>
    <t>Planejar entregas com visão de longo prazo e foco estratégico - Longo Prazo</t>
  </si>
  <si>
    <t xml:space="preserve">
   Ação 
  Rodrigo , sua tarefa é planejar suas entregas com foco em visão de longo prazo e alinhamento estratégico. Para isso, você deverá construir  planos de ação trimestrais , com metas claras, definição de prazos e acompanhamento dos impactos esperados ao longo do período.
   Objetivo 
Essa ação tem como objetivo aprimorar sua capacidade de organização e priorização, permitindo que suas entregas tenham mais conexão com metas institucionais e resultados sustentáveis. Com esse planejamento estratégico, você ganha clareza de direção, antecipa riscos e atua com mais consistência e propósito ao longo do tempo.
   Justificativa 
Rodrigo, estruturar suas entregas em planos com visão de médio e longo prazo é um diferencial essencial em ambientes complexos como o do Sebrae. Ao adotar uma postura mais estratégica, você sai da lógica do “apagar incêndios” e passa a atuar com foco em resultados, organização e eficiência. Isso contribui diretamente para seu crescimento profissional e para o impacto do seu trabalho na regional.
   Como Fazer – Passo a Passo 
 Escolha a ferramenta de planejamento:  Utilize plataformas como Planner, Trello, Notion ou Google Sheets para estruturar seus planos de forma visual e prática.
 Defina o escopo do trimestre:  Liste as principais entregas previstas para os próximos três meses, agrupando por áreas ou temas prioritários.
 Estabeleça metas e prazos:  Para cada entrega, defina objetivos claros, responsáveis (se for o caso) e prazos realistas.
 Inclua indicadores de impacto:  Sempre que possível, associe cada entrega a um resultado esperado (ex: melhoria de processo, atendimento mais ágil, aumento de engajamento).
 Acompanhe semanalmente:  Faça revisões rápidas semanais para acompanhar o andamento das atividades e fazer os ajustes necessários.
 Analise os resultados ao final do trimestre:  Ao concluir o plano, avalie o que foi entregue, o que gerou de impacto e o que pode ser melhorado no próximo ciclo.
   Onde Fazer – Ambientes e Ferramentas 
 Trello 
 Google Sheets 
 Planner (Microsoft 365) 
 Notion 
 Você pode usar outras ferramentas, desde que organizem bem os prazos e as metas — e que sejam alinhadas e aprovadas com o Sebrae.
   Como Comprovar 
 Entrega de um plano trimestral estruturado , com metas, prazos e impactos esperados (em formato digital ou físico)
 Análise de resultado ao final do trimestre , destacando o que foi realizado, os efeitos percebidos e possíveis ajustes para os ciclos seguintes
</t>
  </si>
  <si>
    <t>Participar de formação sobre ética, integridade e prevenção de assédio - Curto Prazo</t>
  </si>
  <si>
    <t xml:space="preserve">
   Ação 
  Rodrigo , sua missão é participar integralmente da formação institucional sobre ética, integridade e prevenção ao assédio. Durante a formação, é fundamental cumprir todas as etapas propostas, refletir sobre os conteúdos abordados e realizar as atividades previstas.
   Objetivo 
O principal objetivo desta ação é reforçar seu alinhamento com os princípios éticos e valores institucionais do Sebrae, além de contribuir ativamente para a construção de um ambiente de trabalho seguro, íntegro e respeitoso para todos. A ética é a base da confiança — e você terá ainda mais ferramentas para atuar com consciência e responsabilidade no dia a dia.
   Justificativa 
Rodrigo, essa ação é obrigatória e de extrema importância. Em tempos onde a cultura organizacional é cada vez mais pautada por valores humanos e integridade, estar bem informado e comprometido com temas como ética e prevenção ao assédio é um dever de todos. Sua participação fortalece não apenas seu papel individual, mas também o coletivo — contribuindo diretamente para um ambiente mais justo, transparente e acolhedor.
   Como Fazer – Passo a Passo 
 Acesse os canais institucionais:  Verifique junto à Universidade Sebrae, Comissão de Integridade ou equipe de RH a programação da formação sobre ética, conduta e prevenção de assédio.
 Inscreva-se na formação:  Garanta sua vaga e fique atento aos prazos e instruções da turma escolhida.
 Participe com atenção:  Assista a todos os módulos e atividades previstas, dedicando-se com atenção aos conteúdos propostos.
 Reflita sobre os temas abordados:  Faça anotações pessoais sobre os tópicos mais relevantes, especialmente aqueles relacionados à sua prática profissional.
 Realize as atividades obrigatórias:  Conclua os exercícios, quizzes ou estudos de caso indicados no curso.
 Solicite o comprovante de conclusão:  Ao final, emita seu certificado ou solicite o relatório de participação conforme o canal utilizado.
   Onde Fazer – Ambientes e Ferramentas 
 Universidade Sebrae
 Trilhas da Comissão de Integridade
 Eventos internos promovidos pela área de Gente e Gestão ou Comissão de Integridade
 Você pode sugerir outro formato de participação, desde que seja alinhado e aprovado com o Sebrae.
   Como Comprovar 
 Certificado de participação  ou
 Relatório de conclusão  emitido pela área responsável pela formação
</t>
  </si>
  <si>
    <t>Participar de ações da CIPA/SIPAT e promover iniciativas locais de bem-estar - Médio Prazo</t>
  </si>
  <si>
    <t xml:space="preserve">
   Ação 
  Rodrigo , sua tarefa é participar ativamente de pelo menos uma atividade promovida pela SIPAT (Semana Interna de Prevenção de Acidentes do Trabalho) ou pela CIPA (Comissão Interna de Prevenção de Acidentes). Além disso, você deve propor ou apoiar uma iniciativa local que promova o bem-estar da equipe, reforçando o compromisso com ambientes de trabalho mais saudáveis e seguros.
   Objetivo 
Essa ação tem como objetivo fortalecer a cultura de cuidado e segurança na organização, incentivando o engajamento em iniciativas institucionais voltadas à saúde física, emocional e relacional. Ao participar e contribuir ativamente, você se posiciona como alguém que valoriza a qualidade de vida no ambiente profissional e colabora para uma convivência mais humana e respeitosa.
   Justificativa 
Rodrigo, sua participação é essencial para manter um ambiente de trabalho equilibrado e saudável. Ações como essas não só promovem bem-estar coletivo, mas também reforçam valores institucionais fundamentais, como empatia, prevenção e responsabilidade compartilhada. Além disso, propor iniciativas locais demonstra seu comprometimento com o cuidado contínuo da equipe e reforça sua presença como liderança positiva no cotidiano da regional.
   Como Fazer – Passo a Passo 
 Acompanhe a programação da SIPAT ou CIPA:  Fique atento às comunicações do RH ou da Comissão sobre as ações que serão realizadas na regional.
 Escolha ao menos uma atividade:  Participe de palestras, dinâmicas, rodas de conversa, oficinas ou qualquer outra ação que promova saúde e segurança.
 Registre sua presença:  Certifique-se de assinar a lista de presença ou fazer o check-in, conforme o formato da atividade.
 Observe necessidades locais:  Reflita sobre o clima da sua unidade e identifique oportunidades simples para melhorar o bem-estar (ex: cantinho do descanso, planta na sala, pausa para alongamento).
 Proponha ou apoie uma iniciativa:  Formalize sua sugestão com clareza ou se una a ações já existentes, dando apoio para sua implementação ou divulgação.
 Documente sua participação:  Anote o que participou e registre sua contribuição com fotos, prints ou relatos simples.
   Onde Fazer – Ambientes e Ferramentas 
 SIPAT Regional  (eventos e ações organizadas periodicamente)
 Encontros promovidos pelo RH ou pela CIPA 
 Ambiente de trabalho local , em parceria com colegas ou gestor
 Você pode propor novas ações ou formatos, desde que alinhados e aprovados com o Sebrae.
   Como Comprovar 
 Lista de presença ou registro de participação  em ao menos uma ação da SIPAT/CIPA
 Relato ou registro de uma iniciativa local  de bem-estar apoiada ou sugerida, destacando sua contribuição e o impacto esperado ou observado
</t>
  </si>
  <si>
    <t>Aprimorar conhecimento sobre empreendedorismo e mercado local - Longo Prazo</t>
  </si>
  <si>
    <t xml:space="preserve">
   Ação 
  Rodrigo , sua tarefa é realizar um curso introdutório sobre empreendedorismo e, com base nos conhecimentos adquiridos, analisar os perfis e os principais desafios enfrentados pelos empreendedores da sua região. O foco está em transformar teoria em prática, ampliando sua compreensão sobre o ecossistema local atendido pelo Sebrae.
   Objetivo 
Essa ação vai expandir sua visão de negócio e te aproximar ainda mais da realidade dos clientes que você atende. Ao entender as motivações, perfis e desafios dos empreendedores locais, você se torna um agente mais preparado para apoiar com assertividade, adaptando orientações, estratégias e soluções com base em dados e contexto real. Isso fortalece o vínculo com o território e qualifica ainda mais seu papel.
   Justificativa 
Rodrigo, você já demonstrou grande interesse em entender melhor o ambiente empreendedor local — e essa ação vem como uma ponte entre teoria e prática. Ao aprofundar seus conhecimentos sobre empreendedorismo e aplicar isso em uma leitura ativa do seu território, você estará mais preparado para identificar necessidades reais, reconhecer oportunidades e oferecer um atendimento mais personalizado e estratégico. Conhecimento de mercado é poder — e você estará bem mais munido dele!
   Como Fazer – Passo a Passo 
 Escolha o curso introdutório:  Acesse uma das plataformas recomendadas (Sebrae Play, Sebrae Nacional ou Empretec) e selecione um curso voltado à introdução ao empreendedorismo ou análise de mercado.
 Realize o curso com atenção prática:  Acompanhe os conteúdos pensando desde já em como aplicá-los para compreender os empreendedores da sua região.
 Anote os principais conceitos:  Registre temas como tipos de empreendedores, motivações, obstáculos mais comuns e estratégias de posicionamento.
 Analise o mercado local:  Com base no curso, reflita sobre os perfis mais presentes na sua região (ex: microempreendedores, negócios familiares, informais) e os desafios que eles enfrentam.
 Estruture um relatório simples:  Organize suas percepções em um relatório com base nos aprendizados e nas observações feitas sobre o mercado local.
 Compartilhe insights com a equipe:  Leve os resultados da sua análise para discussões internas, propondo ideias de atuação mais alinhadas aos perfis identificados.
   Onde Fazer – Ambientes e Ferramentas 
 Sebrae Play – Cursos de Empreendedorismo 
 Sebrae Nacional – Portal de Educação
 Empretec – Seminário Sebrae de Empreendedorismo
 Você pode sugerir outro curso ou recurso formativo, desde que seja alinhado e aprovado com o Sebrae.
   Como Comprovar 
 Certificado de Conclusão do Curso  (arquivo PDF ou print)
 Relatório com análise dos perfis de empreendedores da região , contendo observações sobre desafios, necessidades e oportunidades de apoio identificadas a partir do conteúdo estudado
</t>
  </si>
  <si>
    <t>2026-04-01</t>
  </si>
  <si>
    <t xml:space="preserve">AÇÃO OBRIGATÓRIA: Participar do 2º Treinamento de Vendas Tema:  Qualificação Estratégica de Leads: Identificando Oportunidades Reais
 Justificativa: 
Esta é uma ação obrigatória definida pela equipe do projeto e integra o Ciclo de Treinamentos de Vendas oferecido pelo Sebrae. Cada tema corresponde a um módulo independente, com foco prático e desenvolvimento de competências específicas em vendas consultivas. Este segundo módulo aborda a qualificação estratégica de leads, com o objetivo de identificar oportunidades reais que possam ser convertidas em atendimentos e soluções mais eficazes para os clientes.
 Como realizar a ação: 
 Participar do treinamento na data indicada, acessando a plataforma do evento por meio do link enviado ao e-mail institucional.
 Registrar os principais aprendizados adquiridos durante o encontro.
 Aplicar ao menos uma técnica aprendida em uma situação real de atendimento ou relacionamento com cliente.
 Elaborar um breve relato sobre a aplicação prática e os resultados observados.
 Onde fazer: 
Plataforma do evento (link enviado por e-mail institucional).
 Como comprovar: 
 Participação registrada na lista de presença.
 Relato da aplicação prática validado pela liderança imediata.
</t>
  </si>
  <si>
    <t>Aprender técnicas de venda consultiva aplicadas ao contexto Sebrae - Longo Prazo</t>
  </si>
  <si>
    <t xml:space="preserve">
   Ação 
  Rodrigo , sua tarefa é aprender e aplicar técnicas de  venda consultiva , voltadas especificamente ao contexto de soluções do Sebrae. Para isso, você deverá participar de um curso ou trilha de vendas com foco em  escuta ativa ,  identificação de dores do cliente  e  formulação de propostas de valor personalizadas . Ao final, será necessário apresentar um caso prático ou uma simulação de atendimento estratégico.
   Objetivo 
Essa ação tem como objetivo aumentar sua performance em prospecção e conversão de soluções Sebrae, fortalecendo seu papel como consultor estratégico e não apenas como um ofertante. A venda consultiva foca no relacionamento, no diagnóstico preciso das necessidades do cliente e na entrega de soluções com real impacto. Você se tornará ainda mais preparado para gerar valor com relevância e propósito.
   Justificativa 
Rodrigo, a forma como oferecemos soluções hoje precisa ser cada vez mais personalizada, sensível ao contexto do cliente e alinhada às dores reais que ele enfrenta. Ao dominar as técnicas de venda consultiva, você fortalece sua escuta, aprimora seu poder de influência e entrega resultados que realmente fazem a diferença. Isso te torna um agente de transformação mais completo, propositivo e sintonizado com o que o Sebrae representa.
   Como Fazer – Passo a Passo 
 Escolha uma formação de vendas consultivas:  Acesse plataformas como o Sebrae (cursos e palestras internas) ou a Escola Conquer e selecione um curso com foco em abordagem consultiva e construção de valor.
 Realize o curso com foco aplicado:  Durante a formação, conecte cada aprendizado com o universo de clientes e soluções do Sebrae.
 Estude as técnicas principais:  Dê atenção especial a técnicas como escuta ativa, investigação de dores, rapport e construção de proposta de valor personalizada.
 Pratique em atendimentos reais ou simulados:  Aplique os conceitos nos contatos com clientes ou organize uma simulação com colegas para testar a abordagem.
 Registre um caso de sucesso ou simulação:  Escolha uma situação em que a venda consultiva tenha feito diferença e monte uma breve apresentação com o cenário, abordagem usada e resultado alcançado.
 Finalize com reflexão:  Revise sua atuação e anote aprendizados que podem ser replicados nos próximos atendimentos.
   Onde Fazer – Ambientes e Ferramentas 
 Sebrae – Cursos e Trilhas de Vendas
 Palestras e eventos internos do Sebrae 
 Escola Conquer – Técnicas de Venda Consultiva 
 Você pode sugerir outro curso ou formato de capacitação, desde que alinhado e aprovado com o Sebrae.
   Como Comprovar 
 Certificado de conclusão do curso ou trilha  (PDF ou print)
 Apresentação breve de um caso de sucesso real  (ou simulação), destacando a dor identificada, a proposta de valor apresentada e o resultado obtido
</t>
  </si>
  <si>
    <t xml:space="preserve">AÇÃO OBRIGATÓRIA: Participar do 4º Treinamento de Vendas Tema:  Técnicas de Fechamento Consultivo: Ajudando o Lead a Dizer Sim
 Justificativa: 
Esta é uma ação obrigatória definida pela equipe do projeto e integra o Ciclo de Treinamentos de Vendas oferecido pelo Sebrae. Cada tema corresponde a um módulo independente, com foco prático e no desenvolvimento de competências específicas em vendas consultivas. Este quarto módulo tem como foco o uso de técnicas de fechamento consultivo, que ajudam o lead a tomar decisões com clareza e segurança, promovendo o engajamento com soluções mais aderentes às suas necessidades.
 Como realizar a ação: 
 Participar do treinamento na data indicada, acessando a plataforma do evento por meio do link enviado ao e-mail institucional.
 Registrar os principais aprendizados adquiridos durante o encontro.
 Aplicar ao menos uma técnica aprendida em uma situação real de atendimento ou relacionamento com cliente.
 Elaborar um breve relato sobre a aplicação prática e os resultados observados.
 Onde fazer: 
Plataforma do evento (link enviado por e-mail institucional).
 Como comprovar: 
 Participação registrada na lista de presença.
 Relato da aplicação prática validado pela liderança imediata.
</t>
  </si>
  <si>
    <t xml:space="preserve">AÇÃO OBRIGATÓRIA: Participar do 1º Treinamento de Vendas Tema:  Técnicas de Abordagem Consultiva: Conduzindo Conversas que Geram Confiança
 Justificativa: 
Esta é uma ação obrigatória definida pela equipe do projeto e integra o Ciclo de Treinamentos de Vendas oferecido pelo Sebrae. Cada tema corresponde a um módulo independente, com foco prático e no desenvolvimento de competências específicas em vendas consultivas. Este primeiro módulo aborda técnicas de abordagem consultiva, com ênfase na construção de confiança durante o relacionamento com clientes e potenciais clientes.
 Como realizar a ação: 
 Participar do treinamento na data indicada, acessando a plataforma do evento por meio do link enviado ao e-mail institucional.
 Registrar os principais aprendizados adquiridos durante o encontro.
 Aplicar pelo menos uma técnica aprendida em uma situação real de atendimento ou relacionamento.
 Elaborar um breve relato sobre a aplicação prática, destacando os resultados observados.
 Onde fazer: 
Na plataforma indicada para o treinamento (link enviado por e-mail institucional).
 Como comprovar: 
 Participação registrada por meio da lista de presença.
 Relato da aplicação prática validado pela liderança imediata.
</t>
  </si>
  <si>
    <t xml:space="preserve">AÇÃO OBRIGATÓRIA: Participar do 3º Treinamento de Vendas Tema:  Follow-Up Eficiente: Como Conduzir o Lead Até a Decisão
 Justificativa: 
Esta é uma ação obrigatória definida pela equipe do projeto e integra o Ciclo de Treinamentos de Vendas oferecido pelo Sebrae. Cada tema corresponde a um módulo independente, com foco prático e desenvolvimento de competências específicas em vendas consultivas. Este terceiro módulo trata da importância do follow-up eficiente, com foco em estratégias para manter o relacionamento com o lead ativo e conduzi-lo de forma estruturada até a tomada de decisão.
 Como realizar a ação: 
 Participar do treinamento na data indicada, acessando a plataforma do evento por meio do link enviado ao e-mail institucional.
 Registrar os principais aprendizados adquiridos durante o encontro.
 Aplicar ao menos uma técnica aprendida em uma situação real de atendimento ou relacionamento com cliente.
 Elaborar um breve relato sobre a aplicação prática e os resultados observados.
 Onde fazer: 
Plataforma do evento (link enviado por e-mail institucional).
 Como comprovar: 
 Participação registrada na lista de presença.
 Relato da aplicação prática validado pela liderança imediata.
</t>
  </si>
  <si>
    <t>Explorar soluções de inovação tecnológica no setor público - Curto Prazo</t>
  </si>
  <si>
    <t xml:space="preserve">
   Ação 
  Rodrigo , sua tarefa agora é explorar soluções de inovação tecnológica voltadas para o setor público. Para isso, você deve realizar um curso ou trilha de aprendizagem sobre inovação pública e, ao final, mapear pelo menos uma tecnologia ou solução acessível que possa ser aplicada no seu contexto regional.
   Objetivo 
Com essa ação, você se aproxima do universo da inovação com propósito! A ideia é ampliar seu repertório de soluções criativas que tragam benefícios reais à sociedade usando ferramentas tecnológicas de fácil acesso. Ao fazer isso, você se posiciona como alguém que antecipa tendências e propõe melhorias concretas no setor público, sempre com foco em impacto local.
   Justificativa 
Rodrigo, sabemos do seu desejo constante de inovar e buscar alternativas criativas para sua atuação. Essa ação foi pensada para canalizar esse impulso de forma estruturada, oferecendo contato com iniciativas reais, acessíveis e aplicáveis. Além de inspirador, esse aprendizado te ajudará a desenhar soluções alinhadas ao desenvolvimento regional, ampliando o valor do seu trabalho de forma prática e estratégica.
   Como Fazer – Passo a Passo 
 Escolha sua trilha de aprendizagem:  Acesse uma das plataformas recomendadas (ENAP, Sebrae ou Coursera) e busque cursos/trilhas sobre inovação no setor público.
 Priorize temas práticos:  Prefira formações que apresentem casos reais, tecnologias acessíveis e metodologias replicáveis.
 Realize o curso completo:  Organize sua agenda para concluir o conteúdo até o prazo, assistindo aulas e realizando as atividades propostas.
 Anote ideias durante o percurso:  Enquanto estuda, vá registrando tecnologias, ferramentas ou soluções que se destaquem como aplicáveis à sua realidade local.
 Mapeie uma tecnologia-chave:  Ao final do curso, escolha uma tecnologia que possa gerar impacto regional e escreva uma breve proposta de aplicação ou melhoria.
 Elabore a proposta final:  Desenvolva uma ideia concreta, mesmo que em estágio inicial, explicando como ela pode ser usada no contexto público local.
   Onde Fazer – Ambientes e Ferramentas 
 ENAP – Escola Nacional de Administração Pública 
 Sebrae – Cursos e Trilhas de Inovação
 Coursera – Inovação no Setor Público 
 Você pode sugerir outro formato ou plataforma, desde que seja alinhado e aprovado com o Sebrae.
   Como Comprovar 
 Certificado de Conclusão do Curso  (PDF ou print)
 Entrega de uma breve proposta de solução ou ideia de melhoria , aplicável ao seu contexto regional, com base no que foi aprendido no curso.
</t>
  </si>
  <si>
    <t>Realizar curso de Excel Avançado com foco em automações  CURTO PRAZO</t>
  </si>
  <si>
    <t xml:space="preserve">
   Ação 
  Rodrigo , sua ação é realizar um curso de Excel Avançado com foco específico em automações. O curso deve abordar fórmulas avançadas, construção de dashboards, uso de tabelas dinâmicas, além de introdução ou aprofundamento em Macros e VBA, para que você possa automatizar processos e desenvolver planilhas mais poderosas e eficientes.
   Objetivo 
O objetivo dessa ação é expandir seu domínio técnico sobre o Excel, elevando sua capacidade de automatizar tarefas repetitivas e criar planilhas robustas, práticas e altamente funcionais. Essa evolução vai aumentar sua produtividade, te posicionar como referência técnica em organização de dados e facilitar sua atuação em projetos que demandam agilidade e inteligência analítica.
   Justificativa 
Rodrigo, essa ação surge diretamente do seu desejo de aprimorar seu uso do Excel — e nada melhor do que uma formação voltada para automações! Dominar esse recurso te coloca em outro patamar: você ganha tempo, reduz erros manuais e pode construir soluções incríveis para sua rotina e a de toda a equipe. Planilhas inteligentes com lógica de programação embutida são hoje uma das competências mais valorizadas no setor público e privado. Com isso, você se torna um solucionador criativo e técnico ao mesmo tempo!
   Como Fazer – Passo a Passo 
 Escolha o curso ideal:  Acesse uma das plataformas recomendadas (Fundação Bradesco, Excel Fácil ou Coursera) e selecione um curso de Excel Avançado com foco claro em automações.
 Verifique o conteúdo:  Confirme que o curso inclua os temas essenciais: fórmulas avançadas, dashboards, tabelas dinâmicas, macros e VBA.
 Inscreva-se e planeje seu tempo:  Reserve horários regulares na sua semana para assistir às aulas com atenção, fazer os exercícios e revisar conteúdos.
 Realize todos os módulos:  Conclua cada etapa, aplicando os conhecimentos nos exercícios e testando os conceitos com bases de dados reais.
 Crie um exemplo prático:  Após o curso, elabore uma planilha automatizada com base real, que inclua algum processo relevante ao seu trabalho.
 Salve o certificado e prepare a entrega:  Baixe o certificado de conclusão e organize o arquivo do exemplo prático para apresentação.
   Onde Fazer – Ambientes e Ferramentas 
 Fundação Bradesco – Escola Virtual 
 Excel Fácil 
 Coursera – Cursos de Excel Avançado 
 Você pode sugerir outro curso ou formato, desde que seja alinhado e aprovado com o Sebrae.
   Como Comprovar 
 Certificado de Conclusão do Curso  (arquivo PDF ou imagem)
 Envio de uma planilha automatizada como exemplo prático , usando uma base de dados real, com aplicação de pelo menos uma macro, fórmula avançada ou funcionalidade de dashboard.
</t>
  </si>
  <si>
    <t>Acompanhar conteúdos de inovação e negócios digitais - Médio Prazo</t>
  </si>
  <si>
    <t xml:space="preserve">
   Ação 
  Rodrigo , sua missão é acompanhar semanalmente conteúdos sobre inovação e negócios digitais. Isso pode ser feito por meio de podcasts, vídeos, blogs, newsletters ou eventos relevantes. O importante é registrar os principais aprendizados e compartilhar os insights nas reuniões de equipe.
   Objetivo 
Essa ação vai ampliar seu repertório com tendências frescas e estratégias inovadoras, fortalecendo sua capacidade de propor soluções modernas e atualizadas nos projetos e atendimentos. Você se tornará uma antena ligada no que há de mais atual, com condições de conectar ideias e ferramentas que fazem a diferença no dia a dia do SEBRAE.
 Justificativa 
Rodrigo, essa é uma oportunidade de ouro para turbinar seu mindset digital! Manter-se próximo das discussões mais quentes sobre inovação vai te ajudar a agir com mais propriedade, propor ideias mais ousadas e se diferenciar como alguém com visão de futuro. Você já tem esse olhar moderno — agora é hora de alimentá-lo continuamente e transformar essa prática em um diferencial claro para você e para o time.
   Como Fazer – Passo a Passo 
 Escolha suas fontes favoritas:  Selecione alguns canais confiáveis para acompanhar semanalmente. Sugestões: StartSe, HSM, MIT Sloan, TED Talks, podcasts como “Like a Boss” ou “Café com Adm”.
 Defina um momento fixo na agenda:  Reserve 1 hora por semana (por exemplo, toda segunda-feira de manhã ou sexta-feira à tarde) para consumir esses conteúdos com foco e anotações.
 Anote os aprendizados:  Crie um bloco de notas digital ou físico onde você vai registrar os principais insights, aprendizados ou ideias provocadas pelos conteúdos assistidos ou ouvidos.
 Selecione o que compartilhar:  Escolha ao menos um insight por semana para dividir nas reuniões de equipe, seja em formato verbal ou visual (ex: slides ou mural de ideias).
 Organize seus registros:  Mantenha um arquivo com as fontes acompanhadas e o que foi compartilhado. Isso será útil como base de consulta futura e para comprovação da ação.
   Onde Fazer – Ambientes e Ferramentas 
 StartSe 
 HSM Management 
 MIT Sloan Management Review 
 TED Talks 
 Principais plataformas de streaming de podcasts (Spotify, Deezer, Apple Podcasts)
 Você pode sugerir outros canais ou formatos, desde que alinhados e aprovados com o Sebrae.
   Como Comprovar 
 Registro das fontes acompanhadas  (print, lista ou arquivo com os conteúdos acessados)
 Relato ou apresentação de pelo menos um insight por semana  durante as reuniões de equipe (pode ser em formato oral, apresentação de slides ou texto compartilhado).
</t>
  </si>
  <si>
    <t>Mapear e estruturar um processo-chave da unidade - Longo Prazo</t>
  </si>
  <si>
    <t xml:space="preserve">
   Ação 
  Rodrigo , sua missão agora é mapear e estruturar um processo-chave da sua unidade. Você deverá escolher uma atividade relevante da rotina, desenhar o fluxo atual desse processo, identificar possíveis melhorias e propor uma nova estrutura mais clara e eficiente. O resultado deve ser apresentado à equipe como forma de promover organização e alinhamento.
   Objetivo 
O objetivo dessa ação é aplicar na prática os conhecimentos adquiridos em gestão de processos, transformando um fluxo existente em algo mais eficiente, padronizado e fácil de acompanhar. Essa iniciativa ajuda a eliminar gargalos, evitar retrabalho e aumentar a clareza nas entregas — além de reforçar sua atuação estratégica na regional.
   Justificativa 
Rodrigo, essa é uma oportunidade de ouro para você colocar em prática o que aprendeu sobre mapeamento e melhoria de processos. Ao estruturar um fluxo-chave com lógica e clareza, você colabora diretamente com a eficiência da equipe e fortalece seu papel como alguém que enxerga além da execução: alguém que transforma. Esse tipo de contribuição deixa sua marca, organiza o trabalho e pode servir de modelo para outros processos na unidade.
   Como Fazer – Passo a Passo 
 Escolha o processo a ser mapeado:  Identifique uma rotina importante da unidade que envolva várias etapas ou pessoas (ex: atendimento inicial, repasse de demandas, controle de projetos).
 Observe e registre o fluxo atual:  Converse com os envolvidos, observe como o processo ocorre hoje e anote todas as etapas, de início ao fim.
 Desenhe o fluxograma atual:  Use uma ferramenta simples como PowerPoint, Canva, Lucidchart ou papel e caneta para visualizar o processo.
 Identifique pontos de melhoria:  Reflita sobre etapas confusas, retrabalhos, excessos ou lacunas e pense em ajustes que tragam clareza e eficiência.
 Estruture a nova versão do processo:  Redesenhe o fluxo com as melhorias sugeridas, tornando-o mais direto, claro e funcional.
 Apresente à equipe:  Compartilhe o novo modelo com seus colegas e gestor, explicando de forma objetiva quais foram os ganhos propostos e por quê.
   Onde Fazer – Ambientes e Ferramentas 
 Local de trabalho , com observação direta dos processos e conversas com colegas
 Ferramentas sugeridas: PowerPoint, Word, Canva, Lucidchart, Miro, papel e caneta
 Apoio do gestor e equipe para validar a nova estrutura
 Você pode sugerir outro formato de mapeamento, desde que seja alinhado e aprovado com o Sebrae.
   Como Comprovar 
 Entrega de um fluxograma visual  do processo mapeado (antes e depois, se possível)
 Breve explicação das melhorias propostas , destacando os pontos ajustados e os benefícios esperados
</t>
  </si>
  <si>
    <t>Desenvolver visão sistêmica por meio da gestão de processos - Curto Prazo</t>
  </si>
  <si>
    <t xml:space="preserve">
   Ação 
  Rodrigo , seu desafio é desenvolver uma visão sistêmica por meio da aprendizagem em gestão e mapeamento de processos. Para isso, você deverá participar de um curso focado em análise de processos, identificação de gargalos e melhoria contínua. Ao final, será necessário entregar um mapa simplificado de um processo da sua área de atuação.
   Objetivo 
Com essa ação, você amplia sua capacidade de enxergar o todo — não apenas tarefas isoladas, mas o funcionamento completo de um processo. Isso ajuda a identificar pontos de falha, padronizar rotinas, aumentar a produtividade e gerar entregas mais consistentes. É uma habilidade poderosa para quem quer atuar com mais estratégia, visão de futuro e impacto real nas operações.
   Justificativa 
Rodrigo, essa ação está 100% conectada ao seu desejo de tornar seus processos mais estruturados e eficientes. Aprender a mapear e analisar processos te dá ferramentas para sair do improviso e atuar com lógica, clareza e foco em resultados. Isso significa menos retrabalho, mais agilidade e decisões mais inteligentes. Ao adquirir essa visão sistêmica, você se posiciona como alguém capaz de transformar a rotina da área com estratégia e técnica.
   Como Fazer – Passo a Passo 
 Escolha o curso ideal:  Acesse as plataformas recomendadas (Sebrae, FGV Online ou ENAP) e selecione um curso sobre gestão e mapeamento de processos.
 Verifique os conteúdos:  Certifique-se de que o curso aborde ferramentas como fluxograma, SIPOC, análise de gargalos, melhoria contínua e padronização.
 Planeje seu cronograma:  Estabeleça uma rotina de estudos semanal para acompanhar as aulas e aplicar o conteúdo.
 Realize o curso completo:  Conclua todas as etapas, exercícios e atividades obrigatórias com atenção especial às ferramentas práticas.
 Escolha um processo da sua área:  Após o curso, selecione um processo que você atua ou conhece bem e inicie o mapeamento simplificado.
 Desenhe o mapa de processo:  Utilize ferramentas visuais como fluxograma para representar o processo de forma clara e lógica.
 Revise e finalize:  Certifique-se de que o mapa esteja compreensível e reflita possíveis pontos de melhoria.
   Onde Fazer – Ambientes e Ferramentas 
 Sebrae – Cursos de Gestão de Processos
 FGV Online – Mapeamento de Processos
 ENAP – Escola Nacional de Administração Pública 
 Você pode sugerir outro curso ou plataforma, desde que seja alinhado e aprovado com o Sebrae.
   Como Comprovar 
 Certificado de conclusão do curso  (arquivo PDF ou print)
 Entrega de um mapa simplificado de processo  da sua área, com foco em clareza, fluxo e oportunidades de melhoria
</t>
  </si>
  <si>
    <t>Definir janelas de foco e acordos de disponibilidade</t>
  </si>
  <si>
    <t xml:space="preserve">Como fazer, passo a passo: 
 Escolha dois ou três blocos fixos do dia para manter o foco total (ex.: 9h–11h e 14h–16h).
 Estabeleça um tempo padrão para responder mensagens (ex.: até 2h em horário comercial).
 Informe essas regras à equipe no Teams, de forma clara e cordial.
 Mantenha o compromisso com esses horários por 2 semanas e ajuste se necessário.
 Onde fazer?  Microsoft Teams (canal URI) e campo de acordos no Qulture
 Prazo:  30/10/2025
 O que entregar:  Print ou link com os acordos publicados + breve texto explicando os horários escolhidos e a lógica por trás.
</t>
  </si>
  <si>
    <t>TED Talk "O poder da vulnerabilidade" (Brené Brown)</t>
  </si>
  <si>
    <t xml:space="preserve">Como fazer, passo a passo: 
 Assista ao TED Talk da pesquisadora Brené Brown sobre como relações de confiança se constroem com base em presença e abertura.
 Reflita sobre como essa ideia se conecta com sua atuação em equipe.
 Registre três ideias que você pode aplicar no dia a dia.
 Onde fazer?   TED.com 
 Prazo:   30/12/2026 
 O que entregar:  Reflexão escrita (½ página) com três ideias do TED que podem ser aplicadas nas interações com colegas.
</t>
  </si>
  <si>
    <t>Definir metas 30/60/90 dias com entregas específicas</t>
  </si>
  <si>
    <t xml:space="preserve">Crie uma tabela com 3 colunas: metas para 30, 60 e 90 dias.
 Em cada fase, registre de 2 a 3 entregas principais (ex.: relatórios finalizados, indicadores validados, processos mapeados).
 Valide com sua gestora e faça ajustes, se necessário.
 Onde fazer?  Planner ou Qulture
 Prazo:   31/10/2025 
 O que entregar:  Documento com as metas e entregas divididas por fase + print do registro no sistema da equipe.
</t>
  </si>
  <si>
    <t>Utilizar a técnica Pomodoro com buffers diários</t>
  </si>
  <si>
    <t>Assistir ao filme O Jogo da Imitação (The Imitation Game)</t>
  </si>
  <si>
    <t xml:space="preserve">Como fazer, passo a passo: 
 Assista ao filme com atenção ao personagem principal (Alan Turing) e à forma como ele lida com obstáculos, metas e relações no ambiente de trabalho.
 Durante ou após o filme, anote trechos ou momentos em que a clareza de propósito foi decisiva para continuar, mesmo em cenários incertos.
 Reflita sobre quais desses elementos fazem sentido na sua trajetória profissional.
 Onde fazer?  Plataformas de streaming (ex.: Amazon Prime, Google Play, YouTube).
 Prazo:   15/12/2025 
 O que entregar:  Um pequeno texto (máx. 10 linhas) com:
 Uma cena que te marcou
 Uma ideia que você gostaria de aplicar no seu planejamento pessoal ou profissional
</t>
  </si>
  <si>
    <t>Curso "Comunicação Não Violenta – UNIFESO" (Portal Sebrae)</t>
  </si>
  <si>
    <t xml:space="preserve">Como fazer, passo a passo: 
 Acesse o Portal Sebrae e encontre o curso "Comunicação Não Violenta".
 Realize os módulos com atenção às técnicas para escuta ativa e formulação de pedidos claros.
 Escolha uma técnica aprendida e teste em pelo menos duas interações com a equipe.
 Anote como foi a experiência.
 Onde fazer?  Portal Sebrae
 Prazo:   29/11/2025 
 O que entregar:  Certificado do curso + texto com uma técnica aplicada e o que você percebeu no uso real.
</t>
  </si>
  <si>
    <t>Curso "Gestão do Tempo e Produtividade" (EV.G)</t>
  </si>
  <si>
    <t xml:space="preserve">Como fazer, passo a passo: 
 Acesse a plataforma EV.G e localize o curso "Gestão do Tempo e Produtividade".
 Conclua todas as aulas e exercícios propostos.
 Anote duas técnicas que você considera úteis para sua rotina.
 Escolha uma semana para testar essas técnicas e, depois, registre como foi.
 Onde fazer?  Plataforma EV.G
 Prazo:  Concluir até 05/12/2025
 O que entregar:  Certificado de conclusão + um texto simples (máx. 10 linhas) explicando duas técnicas testadas e o que percebeu de efeito prático.
</t>
  </si>
  <si>
    <t>Adotar um método simples de priorização de tarefas</t>
  </si>
  <si>
    <t xml:space="preserve">Como fazer, passo a passo: 
 Liste todas as frentes em andamento e as tarefas associadas.
 Classifique cada uma segundo a lógica: Urgente/Importante, Não urgente/Importante, etc. (Matriz de Eisenhower).
 Escolha até 3 prioridades por dia para manter foco.
 Faça uma revisão semanal das tarefas às sextas-feiras, ajustando o que for necessário.
 Registre o que foi concluído e o que está pendente para a próxima semana.
 Onde fazer?  Microsoft Planner, To Do ou outro sistema que você já utiliza com a equipe.
 Prazo:  10/11/2025
 O que entregar:  Uma captura de tela ou breve texto mostrando o seu método implantado e os critérios usados para definir prioridades. Anexar na Qulture como registro de rotina.
</t>
  </si>
  <si>
    <t>Ler o livro Comece pelo Porquê (Simon Sinek)</t>
  </si>
  <si>
    <t xml:space="preserve">Como fazer, passo a passo: 
 Leia pelo menos os 6 primeiros capítulos do livro.
 Durante a leitura, anote trechos que conectem com sua realidade no SEBRAE ou com seus objetivos pessoais.
 Ao final, elabore um quadro simples com:
 Seu propósito atual no trabalho
 1 meta ligada a esse propósito
 1 hábito que pode fortalecer essa direção no dia a dia
 Onde fazer?  Livro disponível na  lista oficial de livros da CKM 
 Prazo:   20/01/2026 
 (Este é o prazo oficial dessa atividade, ela está aqui para facilitar sua visualização dentro do ciclo 2025, mas caso não finalize até o fim deste ciclo, ela irá automáticamente para o ciclo de 2026) 
 O que entregar:  Quadro com seu "porquê", uma meta associada e um hábito prático + trechos que fizeram sentido durante a leitura.
</t>
  </si>
  <si>
    <t>Nos primeiros 15 dias</t>
  </si>
  <si>
    <t xml:space="preserve">Acompanhar a prestação de contas do convênio em andamento.
</t>
  </si>
  <si>
    <t>Nos primeiros 60 dias</t>
  </si>
  <si>
    <t xml:space="preserve">Realizar atividades de prestação de contas de convênios.
 Apoiar processos de contratações e gestão de contratos.
</t>
  </si>
  <si>
    <t>Treinamentos e documentos essenciais</t>
  </si>
  <si>
    <t xml:space="preserve">Você deve consultar, ler e utilizar os seguintes documentos ao longo dos 6 primeiros meses:
 Estatuto Social, Regimento Interno
 Código de Ética
 Regulamento de Licitações e Contratos
 Manual do Programa Cidades e Territórios Empreendedores
 Termo de Convênio com ALETO + anexos
 Nota de Orientação Técnica do Convênio
 IN 04 do TCE
 Sistema de Gestão de Fornecedores (SGF)
 MOP Captação de Recursos
 Documentos sobre DRF
 Treinamentos recomendados pela UC/Sebrae/TO: Prestação de contas / convênio
 Ambiente de Negócios
 Análise de Dados
 Comunicação Assertiva
 Análise de Cenários
 Gestão de Conflitos
</t>
  </si>
  <si>
    <t>Aprimorar a gestão do tempo e organização pessoal diante do excesso de demandas - Curto Prazo</t>
  </si>
  <si>
    <t xml:space="preserve">SEGUE A AÇÃO: 
A ação foi indicada para o seu desenvolvimento e entendemos que pode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Aprimorar a gestão do tempo e a organização pessoal para aumentar a produtividade JUSTIFICATIVA: 
Lidar com muitas tarefas ao mesmo tempo pode gerar estresse, perda de foco e queda de produtividade. Romisson, como você mencionou em seu questionário, essa ação é fundamental para ajudá-lo a equilibrar as atividades diárias, priorizar o que realmente importa e manter uma rotina mais leve, estratégica e produtiva.
 COMO REALIZAR A AÇÃO: 
Aprender e aplicar técnicas de priorização como a Matriz de Eisenhower (urgente vs. importante) e o Método Pomodoro (foco em blocos de tempo).
Reorganizar sua agenda semanal, distribuindo tarefas de forma equilibrada, com foco nos objetivos prioritários.
Definir metas quinzenais e revisar entregas a cada 15 dias, identificando ajustes necessários.
Incluir momentos de pausa e revisão diária, para manter clareza e evitar sobrecarga.
Ferramentas que poderão ser utilizadas: Google Agenda, Notion, Trello, ou Todoist para organizar e visualizar suas tarefas; Apps de Pomodoro como Forest ou Focus To-Do; planilhas de planejamento semanal e diário; vídeos e cursos rápidos sobre produtividade pessoal.
 ONDE FAZER: 
 Conquer – Curso “Produtividade e Gestão do Tempo”:  https://conquer.plus/cursos/curso-online-produtividade-gestao-tempo 
 SENAC – Curso de Gerenciamento do Tempo:  https://www.sp.senac.br/cursos-livres/curso-de-gerenciamento-do-tempo 
 Escola de Pessoas – Curso de Autoconhecimento Profissional:  https://escoladepessoas.com.br/curso/autoconhecimento-profissional 
 Cursos do Sebrae e materiais de apoio internos
Estas são apenas sugestões — a escolha deve ser alinhada com sua liderança.
 MATERIAL DE APOIO: 
 Cursos sobre produtividade e gerenciamento do tempo nas plataformas Sebrae, Conquer, SENAC.
 Ferramentas digitais: Notion, Trello, Google Agenda, Todoist.
 Aplicativos de Pomodoro (Forest, Focus To-Do).
 Planilhas e checklists de planejamento diário e semanal.
 Vídeos e artigos sobre técnicas de priorização.
 COMO COMPROVAR: 
 Relatório de autoavaliação, destacando as mudanças na rotina, técnicas aplicadas e resultados percebidos.
 Registro da agenda organizada, com metas quinzenais, tarefas priorizadas e indicadores de produtividade pessoal.
 Print de ferramentas utilizadas, resumos dos métodos aplicados e comparativo antes/depois da reorganização da rotina.
</t>
  </si>
  <si>
    <t xml:space="preserve">JUSTIFICATIVA: 
Esta ação é obrigatória e faz parte do Ciclo de Treinamentos de Vendas promovido pelo Sebrae. Cada módulo é independente e voltado ao desenvolvimento prático de competências em vendas consultivas. Este quarto treinamento aborda o tema  Técnicas de Fechamento Consultivo: Ajudando o Lead a Dizer Sim , com o objetivo de apoiar o profissional na condução eficaz das etapas finais do processo comercial, garantindo maior conversão de oportunidades em resultados concretos.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Estas são apenas sugestões — a escolha deve ser alinhada com sua liderança.
 MATERIAL DE APOIO: 
 Conteúdo disponibilizado durante o treinamento.
 Anotações pessoais.
 Artigos e vídeos indicados pela equipe formadora.
 Para aprofundamento, pesquise materiais relacionados na Universidade Sebrae e Degreed.
 COMO COMPROVAR: 
 Lista de presença.
 Registro da aplicação prática validada pela liderança.
 Relato com os principais aprendizados e impactos observados.
</t>
  </si>
  <si>
    <t>Fortalecer conhecimentos sobre design de serviços e atendimento multissetorial - Médio Prazo</t>
  </si>
  <si>
    <t xml:space="preserve">SEGUE A AÇÃO: 
A ação foi indicada para o seu desenvolvimento e entendemos que pode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Fortalecer conhecimentos sobre design de serviços e atendimento multissetorial JUSTIFICATIVA: 
Romisson, considerando sua atuação com públicos diversos, aprofundar o entendimento sobre design de serviços permitirá adaptar abordagens e soluções às necessidades específicas de diferentes segmentos, especialmente no agronegócio. Isso contribuirá diretamente para um atendimento mais eficaz, empático e orientado ao valor percebido pelo cliente.
 COMO REALIZAR A AÇÃO: 
Estudar os princípios e etapas do design de serviços e do design thinking.
Mapear a jornada do cliente nos atendimentos atuais.
Revisar fluxos e pontos de contato do atendimento ao agronegócio.
Propor e testar melhorias nos processos com base nos aprendizados.
Ferramentas/recursos: Mapa de jornada do cliente, blueprint de serviços, entrevistas com usuários, prototipação de soluções.
 ONDE FAZER: 
 PUCRS – Design Centrado no Usuário:  https://online.pucrs.br/formacao-gratuita/design-centrado-no-usuario 
 Portal Sebrae – Curso de Design Thinking:  https://sebrae.com.br/sites/PortalSebrae/cursosonline/design-thinking,c760eecf3d51f810VgnVCM1000001b00320aRCRD 
 YouTube – Vídeo “O que é Design Thinking?”:  https://youtu.be/7hZMGSamsYA?si=xM8Q6w_uM9YysMcV 
Estas são apenas sugestões — a escolha deve ser alinhada com sua liderança.
 MATERIAL DE APOIO: 
 Cursos sobre design de serviços e design thinking na Universidade Sebrae e Degreed.
 Ferramentas: mapa de jornada do cliente, blueprint de serviços, entrevistas com usuários, prototipação de soluções.
 Artigos e vídeos sobre atendimento ao cliente e personalização de soluções.
 Links sugeridos acima (PUCRS, Sebrae, YouTube).
 COMO COMPROVAR: 
 Documentação das propostas de melhoria sugeridas com base nos conceitos estudados.
 Aplicação de pelo menos uma melhoria validada nos processos de atendimento.
 Registro dos impactos observados e feedbacks de clientes ou colegas.
</t>
  </si>
  <si>
    <t>Desenvolver protagonismo técnico e institucional frente à atuação multifuncional da regional - Médio Prazo</t>
  </si>
  <si>
    <t xml:space="preserve">SEGUE A AÇÃO: 
A ação foi indicada para o seu desenvolvimento e entendemos que pode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:Desenvolver protagonismo técnico e institucional para atuação na multifuncionalidade da regional JUSTIFICATIVA: 
Romisson, atuar em uma regional multifuncional exige iniciativa, postura propositiva e visão estratégica. O fortalecimento do seu protagonismo técnico e institucional contribuirá para ampliar sua influência nas decisões e sua representatividade no time, promovendo maior impacto nas entregas da regional.
 COMO REALIZAR A AÇÃO: 
Assistir ao TED Talk indicado sobre liderança e protagonismo.
Anotar os principais insights e ideias-chave conectadas à sua rotina de trabalho.
Refletir sobre como aplicar os conceitos no contexto regional.
Compartilhar os aprendizados e reflexões em reunião da equipe.
Ferramentas/recursos: TED.com, YouTube (TED Talks), Google Keep para anotações, reuniões de equipe para compartilhamento.
 ONDE FAZER: 
 TED.com
 Canal TED Talks no YouTube
 Reuniões da regional para discussão e troca de percepções
Estas são apenas sugestões — a escolha deve ser alinhada com sua liderança.
 MATERIAL DE APOIO: 
 TED Talks sobre liderança e protagonismo (TED.com e YouTube).
 Ferramentas para registro de anotações e reflexões (Google Keep, Docs, etc.).
 Reuniões de equipe para compartilhamento e validação.
 Pesquisas complementares na Universidade Sebrae e Degreed.
 COMO COMPROVAR: 
 Apresentação reflexiva em reunião com a equipe regional.
 Registro da reflexão individual com exemplos práticos de aplicação.
 Feedback da equipe sobre a relevância do compartilhamento.
</t>
  </si>
  <si>
    <t xml:space="preserve"> Explorar habilidades de liderança e supervisão com foco em bolsistas e estagiários - Curto Prazo</t>
  </si>
  <si>
    <t xml:space="preserve">SEGUE A AÇÃO: 
A ação foi indicada para o seu desenvolvimento e entendemos que pode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Explorar habilidades de liderança e supervisão para atuação com bolsistas e estagiários JUSTIFICATIVA: 
Romisson, sua atuação junto a bolsistas e estagiários exige habilidades de supervisão, orientação e desenvolvimento de pessoas. Essa ação tem como objetivo fortalecer sua capacidade de liderança, contribuindo para a criação de um ambiente colaborativo, produtivo e formativo, que favoreça o crescimento dos profissionais em início de jornada.
 COMO REALIZAR A AÇÃO: 
Aplicar conceitos de liderança situacional no acompanhamento dos bolsistas e estagiários.
Realizar reuniões semanais para alinhamento técnico, feedback e acompanhamento de entregas.
Oferecer orientação e suporte individualizado conforme o perfil e maturidade de cada integrante.
Participar de cursos de liderança com foco em gestão de equipes iniciantes.
Ferramentas/recursos: Trilhas de Liderança Sebrae, reuniões de check-in semanais, formulários de acompanhamento de desenvolvimento individual.
 ONDE FAZER: 
 Internamente com a equipe de trabalho.
 Plataforma Sebrae – Trilhas de Liderança.
 Plataformas como Sebrae Play e Escola Conquer.
Estas são apenas sugestões — a escolha deve ser alinhada com sua liderança.
 MATERIAL DE APOIO: 
 Trilhas de Liderança na Universidade Sebrae e Degreed.
 Formulários de acompanhamento individual.
 Materiais e cursos sobre liderança situacional e gestão de equipes iniciantes.
 Artigos e vídeos sobre práticas de feedback e desenvolvimento de talentos.
 COMO COMPROVAR: 
 Registro das reuniões realizadas com bolsistas/estagiários.
 Avaliação da evolução dos bolsistas com base em entregas e feedbacks coletados.
 Relato reflexivo sobre a experiência de liderança no período.
</t>
  </si>
  <si>
    <t>Desenvolver estratégias para gestão de expectativas e relacionamento com clientes do agronegócio - Curto Prazo</t>
  </si>
  <si>
    <t xml:space="preserve">SEGUE A AÇÃO: 
A ação foi indicada para o seu desenvolvimento e entendemos que pode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Desenvolver estratégias para gestão de expectativas e relacionamento com clientes do agronegócio JUSTIFICATIVA: 
O alinhamento de expectativas com o público do agronegócio é essencial para gerar valor e construir relacionamentos duradouros. Romisson, como você mesmo ressaltou, entender e atender às necessidades dos produtores rurais fortalece sua atuação, tornando-a mais assertiva, empática e orientada a resultados sustentáveis.
 COMO REALIZAR A AÇÃO: 
Participar de cursos e workshops sobre visão empreendedora, pensamento estratégico e relacionamento com clientes.
Estudar cases de sucesso e metodologias aplicadas ao agronegócio.
Refletir sobre os aprendizados e adaptá-los ao seu contexto regional.
Construir um plano estratégico regional com foco na experiência do cliente, com ações práticas para melhorar a comunicação, o atendimento e a fidelização dos produtores rurais.
Ferramentas que poderão ser utilizadas: materiais e videoaulas das plataformas de ensino escolhidas, planilhas ou softwares de CRM, modelos de canvas, mapa de empatia e jornada do cliente.
 ONDE FAZER: 
 Escola Virtual – Curso “Gestão de Indicadores”:  https://www.escolavirtual.gov.br/curso/604 
 YouTube – Vídeo “Como Fazer Reuniões Produtivas”:  https://youtu.be/bgrW4xexVmQ?si=cXFWw6Nj-QJnK1hM 
 Instituto Agro – Curso “Técnicas de Vendas e Marketing no Agronegócio”:  https://institutoagro.com.br/cursos/tecnicas-de-vendas 
 Portal Sebrae – Curso “Negociar no Campo”:  https://sebrae.com.br/sites/PortalSebrae/cursosonline/negociar-no-campo,6cb0b8a6a28bb610VgnVCM1000004c00210aRCRD 
 Escola Conquer, Alura, FGV Online, Coursera e eventos do Sebrae Regional
Estas são apenas sugestões — a escolha deve ser alinhada com sua liderança.
 MATERIAL DE APOIO: 
 Cursos da Universidade Sebrae, Alura, Escola Conquer, FGV e Instituto Agro.
 Modelos de mapa de empatia, jornada do cliente, canvas de proposta de valor.
 Ferramentas de CRM, agendas de relacionamento e protocolos de atendimento.
 Artigos, vídeos e relatórios sobre fidelização de clientes rurais.
 COMO COMPROVAR: 
 Apresentação de um plano estratégico regional, com foco na gestão de expectativas e no relacionamento com clientes do agronegócio.
 Registro da participação nos cursos ou workshops, com certificados ou prints de conclusão.
 Relatório de aplicação prática dos conceitos no contexto da sua atuação (ex: estratégias de comunicação, ações de relacionamento com clientes rurais).
</t>
  </si>
  <si>
    <t>Ampliar repertório sobre gestão de projetos aplicados ao contexto rural -Curto  Prazo</t>
  </si>
  <si>
    <t xml:space="preserve">SEGUE A AÇÃO: 
A ação foi indicada para o seu desenvolvimento e entendemos que pode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Ampliar repertório sobre gestão de projetos aplicados ao contexto rural JUSTIFICATIVA: 
Romisson, você demonstrou interesse em aprimorar o planejamento de suas atividades. O uso de conceitos e ferramentas de gestão de projetos no seu contexto de atuação no agronegócio pode gerar maior eficiência, clareza nos processos e agilidade na execução, sendo um diferencial estratégico para o alcance dos resultados regionais.
 COMO REALIZAR A AÇÃO: 
Participar de cursos e trilhas sobre gestão de projetos com foco em aplicação prática.
Estudar e aplicar metodologias como 5W2H, Kanban e PM Canvas no planejamento e acompanhamento de entregas.
Adaptar essas ferramentas à realidade rural e utilizá-las em seus planos de ação semanais e regionais.
Refletir sobre os resultados obtidos com o uso das ferramentas e promover ajustes quando necessário.
Ferramentas/recursos: PM Canvas, 5W2H, Kanban (físico ou digital), Trello, Google Sheets, Notion.
 ONDE FAZER: 
 Plataforma PM Canvas
 ESPM – Curso de Planejamento Estratégico:  https://www.espm.br/cursos/dynamic/cursos-de-ferias/planejamento-estrategico-de-negocios 
 Portal Sebrae – Curso “Avaliação da Gestão na Propriedade Rural”:  https://sebrae.com.br/sites/PortalSebrae/cursosonline/avaliacao-da-gestao-na-propriedade-rural,7ec0b8a6a28bb610VgnVCM1000004c00210aRCRD 
Estas são apenas sugestões — a escolha deve ser alinhada com sua liderança.
 MATERIAL DE APOIO: 
 Cursos sobre gestão de projetos na Universidade Sebrae e Degreed.
 Ferramentas práticas: PM Canvas, 5W2H, Kanban (Trello, Notion, planilhas).
 Artigos e vídeos sobre aplicação de metodologias ágeis no contexto rural.
 Links sugeridos acima (ESPM, Sebrae, PM Canvas).
 COMO COMPROVAR: 
 Registro das ferramentas aplicadas em sistema interno ou documentos compartilhados.
 Apresentação das ações estruturadas em formato de projeto.
 Validação pela liderança com base nos resultados das entregas organizadas.
</t>
  </si>
  <si>
    <t xml:space="preserve"> Participar de formações sobre inovação no agronegócio e novas tecnologias aplicadas ao campo - Médio Prazo</t>
  </si>
  <si>
    <t xml:space="preserve">SEGUE A AÇÃO: 
A ação foi indicada para o seu desenvolvimento e entendemos que pode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Participar de formações sobre inovação no agronegócio e novas tecnologias aplicadas ao campo JUSTIFICATIVA: 
Romisson, sua busca constante por atualização é uma fortaleza. Participar de eventos e formações voltadas à inovação no agronegócio permitirá que você se mantenha atualizado sobre tendências, tecnologias emergentes e práticas inovadoras. Isso contribuirá para promover entregas mais relevantes e contextualizadas à realidade do campo, fortalecendo o papel da regional como agente de transformação.
 COMO REALIZAR A AÇÃO: 
Participar de trilhas e cursos sobre inovação aplicada ao agronegócio.
Pesquisar e estudar cases de sucesso de inovações implementadas no campo.
Identificar boas práticas e adaptá-las ao contexto da sua regional.
Criar propostas de inovação com base nos aprendizados obtidos, envolvendo a equipe local na análise de viabilidade.
Ferramentas/recursos: Trilhas Universidade Sebrae, Cursos FGV (inovação e agro), conteúdos da Startse, relatórios de tendências do setor rural.
 ONDE FAZER: 
 SENAR – Inteligência Artificial no Campo:  https://ead.senar.org.br/cursos/inteligencia-artificial-no-campo 
 SENAR – Agricultura de Precisão em Diferentes Culturas:  https://ead.senar.org.br/cursos/agricultura-de-precisao-em-diferentes-culturas 
 Evento MundoGEO Connect 2025:  https://mundogeoconnect.com/2025/programacao/ 
Estas são apenas sugestões — a escolha deve ser alinhada com sua liderança.
 MATERIAL DE APOIO: 
 Cursos sobre inovação no agronegócio na Universidade Sebrae e Degreed.
 Relatórios de tendências do setor rural.
 Cases da Startse e publicações especializadas.
 Vídeos e podcasts sobre tecnologias emergentes no campo.
 Links sugeridos acima (SENAR, MundoGEO).
 COMO COMPROVAR: 
 Certificados de participação nas formações e eventos.
 Elaboração e entrega de uma proposta de inovação adaptada à realidade local.
 Apresentação da proposta à liderança ou equipe regional para validação.
</t>
  </si>
  <si>
    <t>Investir em capacitações voltadas à análise de mercado e dados estratégicos para tomada de decisão -Médio Prazo</t>
  </si>
  <si>
    <t xml:space="preserve">SEGUE A AÇÃO: 
A ação foi indicada para o seu desenvolvimento e entendemos que pode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Investir em capacitações voltadas à análise de mercado e dados estratégicos JUSTIFICATIVA: 
Romisson, a capacidade de analisar dados com visão estratégica foi apontada como uma área a ser fortalecida. O desenvolvimento dessa competência permitirá que suas decisões sejam mais assertivas, baseadas em evidências e sustentadas por indicadores concretos, contribuindo diretamente para resultados mais eficazes e alinhamento com os objetivos da regional.
 COMO REALIZAR A AÇÃO: 
Participar de cursos e formações voltados à análise de dados, mercado e tomada de decisão.
Estudar relatórios e dashboards existentes na regional, buscando padrões e oportunidades.
Praticar a leitura e interpretação de indicadores com foco em soluções e planejamento.
Elaborar propostas de ação baseadas nas análises realizadas.
Ferramentas/recursos: Excel avançado, Google Data Studio, Power BI, relatórios regionais, ferramentas de BI e análise de mercado.
 ONDE FAZER: 
 UNOVA – Inteligência e Pesquisa de Mercado:  https://www.unovacursos.com.br/curso/inteligencia-e-pesquisa-de-mercado 
 FGV – Análise Microeconômica:  https://educacao-executiva.fgv.br/cursos/online/curta-media-duracao-online/analise-microeconomica-impactos-no-funcionamento-do-mercado-e-na-sociedade 
 YouTube – Aula: Sistema de Preços e Função na Economia de Mercado:  https://youtu.be/iRd6spsb9P0?si=MnggvvHCUUTg-sHy 
Estas são apenas sugestões — a escolha deve ser alinhada com sua liderança.
 MATERIAL DE APOIO: 
 Cursos na Universidade Sebrae e Degreed sobre análise de dados e inteligência de mercado.
 Ferramentas de BI (Google Data Studio, Power BI, Excel avançado).
 Relatórios regionais, dashboards e indicadores internos.
 Vídeos e artigos especializados em tomada de decisão baseada em dados.
 Links sugeridos acima (UNOVA, FGV, YouTube).
 COMO COMPROVAR: 
 Elaboração de relatório analítico aplicando os conhecimentos adquiridos.
 Propostas de ação baseadas em indicadores regionais.
 Apresentação de insights gerados a partir dos dados em reunião com a liderança.
</t>
  </si>
  <si>
    <t>Participar de eventos técnicos relevantes do setor, como o MilkShow -Curto Prazo</t>
  </si>
  <si>
    <t xml:space="preserve">SEGUE A AÇÃO: 
A ação foi indicada para o seu desenvolvimento e entendemos que pode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Participar de eventos técnicos do setor rural para atualização e geração de insights JUSTIFICATIVA: 
Romisson, sua participação em eventos como o MilkShow é estratégica para manter-se atualizado com as inovações e tendências do agronegócio. Isso contribuirá diretamente para a melhoria da qualidade das entregas realizadas à clientela rural, promovendo soluções mais contextualizadas e atualizadas com a realidade do campo.
 COMO REALIZAR A AÇÃO: 
Solicitar autorização ou inscrever-se para eventos como o MilkShow e outros do setor.
Participar ativamente das palestras, feiras e painéis técnicos.
Produzir um relatório reflexivo com os principais aprendizados e propostas de aplicação regional.
Compartilhar os aprendizados com a equipe.
Ferramentas/recursos: Sites oficiais dos eventos, Sebrae, agendas da Embrapa e entidades do setor.
 ONDE FAZER: 
 Eventos locais e nacionais do agronegócio, como o MilkShow.
 Sebrae e instituições parceiras do setor agropecuário.
Estas são apenas sugestões — a escolha deve ser alinhada com sua liderança.
 MATERIAL DE APOIO: 
 Programações e conteúdos dos eventos (sites oficiais).
 Materiais disponibilizados por palestrantes e expositores.
 Relatórios e painéis técnicos da Embrapa, Sebrae e outras entidades do setor.
 Pesquisas complementares em plataformas como Universidade Sebrae e Degreed.
 COMO COMPROVAR: 
 Relatório reflexivo com os principais aprendizados e lições.
 Apresentação para a equipe com proposta de aplicação regional.
 Evidência de participação (registro, fotos, certificados ou crachá digital).
</t>
  </si>
  <si>
    <t>Desenvolver domínio sobre ferramentas e processos do Sebraetec (FOCO, Se Suite, ADD etc.) - Curto Prazo</t>
  </si>
  <si>
    <t xml:space="preserve">SEGUE A AÇÃO: 
A ação foi indicada para o seu desenvolvimento e entendemos que pode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Desenvolver domínio sobre ferramentas e processos do Sebraetec para qualificar os atendimentos JUSTIFICATIVA: 
Romisson, conforme seu relato, aprofundar o uso das ferramentas FOCO, SE Suite e ADD permitirá maior agilidade, precisão e qualidade nos seus atendimentos, além de reforçar o alinhamento com os processos e padrões operacionais adotados pelo Sebrae.
 COMO REALIZAR A AÇÃO: 
Participar das trilhas de capacitação específicas para cada ferramenta (FOCO, SE Suite, ADD).
Explorar tutoriais, manuais e vídeos internos sobre as funcionalidades.
Criar checklists de uso prático, facilitando a padronização dos atendimentos.
Ferramentas/recursos: Plataforma Sebrae, Trilhas de Aprendizagem Internas, Sebraetec Portal.
 ONDE FAZER: 
 Plataforma de Trilhas Sebrae
 Ambientes internos do Sebraetec
 Materiais de capacitação corporativa
Estas são apenas sugestões — a escolha deve ser alinhada com sua liderança.
 MATERIAL DE APOIO: 
 Trilhas de capacitação interna sobre FOCO, SE Suite e ADD.
 Tutoriais e vídeos sobre uso das ferramentas disponíveis no ambiente Sebraetec.
 Checklists e manuais internos.
 Cursos relacionados disponíveis na Universidade Sebrae e Degreed.
 COMO COMPROVAR: 
 Registro da utilização das ferramentas em atendimentos reais.
 Checklist de uso atualizado com boas práticas aplicadas.
 Prints, evidências ou anotações documentadas no sistema.
</t>
  </si>
  <si>
    <t>Ampliar o conhecimento técnico em agronegócio e tendências do setor rural - Curto Prazo</t>
  </si>
  <si>
    <t xml:space="preserve">SEGUE A AÇÃO: 
A ação foi indicada para o seu desenvolvimento e entendemos que pode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Ampliar o conhecimento técnico em agronegócio e acompanhar tendências do setor rural JUSTIFICATIVA: 
Romisson, você demonstrou interesse em se aprofundar tecnicamente no setor rural. Essa ação será fundamental para ampliar sua base de conhecimento e fortalecer sua atuação como especialista no agronegócio, elevando a qualidade e relevância dos seus atendimentos à clientela do campo.
 COMO REALIZAR A AÇÃO: 
Realizar cursos técnicos com foco em temas rurais emergentes.
Acompanhar conteúdos atualizados, como revistas, portais e newsletters do setor.
Participar de eventos especializados, como o AgroTech, para ampliar visão e networking.
Elaborar um resumo com os principais aprendizados, destacando como podem ser aplicados no seu contexto de atuação.
Ferramentas/recursos: Senar, Universidade Sebrae, Embrapa, portais especializados (Canal Rural, Agrolink etc.)
 ONDE FAZER: 
 Senar (Serviço Nacional de Aprendizagem Rural):  https://ead.senar.org.br/matriculas-abertas 
 Portal Sebrae – Curso “A gestão da propriedade rural por um novo ponto de vista”:  https://sebrae.com.br/sites/PortalSebrae/cursosonline/a-gestao-da-propriedade-rural-por-um-novo-ponto-de-vista,4726d4e21eeeb710VgnVCM100000d701210aRCRD 
 Portais e eventos especializados do setor agropecuário
Estas são apenas sugestões — a escolha deve ser alinhada com sua liderança.
 MATERIAL DE APOIO: 
 Cursos técnicos na Universidade Sebrae, Senar e Embrapa.
 Portais especializados como Canal Rural, Agrolink, Notícias Agrícolas.
 Eventos como AgroTech, AgroBIT, ShowRural.
 Newsletters e relatórios de tendências do agronegócio.
 COMO COMPROVAR: 
 Certificado de participação nos cursos realizados.
 Resumo reflexivo com os principais aprendizados e sua aplicação prática nos atendimentos.
</t>
  </si>
  <si>
    <t>2025-12-13</t>
  </si>
  <si>
    <t>Reforçar conhecimentos do pacote Office 365 para otimizar rotinas - Médio Prazo operacionais</t>
  </si>
  <si>
    <t xml:space="preserve">SEGUE A AÇÃO: 
A ação foi indicada para o seu desenvolvimento e entendemos que pode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Reforçar conhecimentos no Pacote Office 365 para otimizar rotinas operacionais JUSTIFICATIVA: 
Romisson, ao melhorar seu domínio das ferramentas do Office (como Excel, Teams e Outlook), você ganhará mais agilidade e independência para organizar suas atividades e colaborar com a equipe, otimizando rotinas operacionais e fortalecendo sua autonomia digital.
 COMO REALIZAR A AÇÃO: 
Participar de capacitações específicas sobre Office 365, com foco prático.
Explorar funcionalidades avançadas, como fórmulas no Excel, integrações no Teams e gerenciamento de e-mails no Outlook.
Aplicar imediatamente os aprendizados na rotina, criando planilhas, automatizando processos e melhorando a gestão de tempo.
Atualizar seu checklist de produtividade pessoal.
Ferramentas/recursos: Cursos online, vídeos tutoriais, simuladores e materiais de apoio.
 ONDE FAZER: 
 Microsoft Learn – Treinamento de Power BI:  https://learn.microsoft.com/pt-br/training/powerplatform/power-bi 
 YouTube – Vídeo “Descomplicando as Ferramentas Digitais”:  https://youtu.be/eP-rM2T_01M?si=_5XlucLNKDP7POhX 
 Fundação Bradesco – Curso “Pacote Office 2016”:  https://www.ev.org.br/trilhas-de-conhecimento/pacote-office-2016 
Estas são apenas sugestões — a escolha deve ser alinhada com sua liderança.
 MATERIAL DE APOIO: 
 Cursos de Office 365 na Universidade Sebrae e Degreed.
 Aulas práticas e vídeos sobre Excel, Teams, Outlook e Power BI.
 Tutoriais no YouTube e materiais da Microsoft Learn.
 Trilhas de conhecimento da Fundação Bradesco.
 COMO COMPROVAR: 
 Aplicação das ferramentas no dia a dia, com comparativo antes/depois das rotinas.
 Checklist atualizado de produtividade pessoal.
 Prints de planilhas, organização de e-mails e outras ferramentas utilizadas.
</t>
  </si>
  <si>
    <t xml:space="preserve">AÇÃO – Participar do 3º Treinamento de Vendas: Follow-Up Eficiente JUSTIFICATIVA: 
Esta ação é obrigatória e integra o Ciclo de Treinamentos de Vendas promovido pelo Sebrae. Cada módulo é independente, com foco prático e no desenvolvimento de competências em vendas consultivas. Este terceiro módulo aborda o  Follow-Up Eficiente , com o objetivo de aprimorar a condução do lead até a tomada de decisão, garantindo maior assertividade nos atendimentos e fechamentos de oportunidades.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Estas são apenas sugestões — a escolha deve ser alinhada com sua liderança.
 MATERIAL DE APOIO: 
 Conteúdo disponibilizado durante o treinamento.
 Anotações pessoais.
 Artigos e vídeos indicados pela equipe formadora.
 Caso deseje aprofundar o tema, busque materiais complementares na Universidade Sebrae e Degreed.
 COMO COMPROVAR: 
 Lista de presença.
 Registro da aplicação prática validada pela liderança.
 Relato com os principais aprendizados e impactos observados.
</t>
  </si>
  <si>
    <t xml:space="preserve">SEGUE A AÇÃO: 
A ação foi indicada para o seu desenvolvimento e entendemos que pode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1 – Participar do 1º Treinamento de Vendas: Técnicas de Abordagem Consultiva JUSTIFICATIVA: 
Esta ação faz parte do Ciclo de Treinamentos de Vendas promovido pelo Sebrae e é de participação obrigatória. Cada módulo tem foco prático e contribui para o desenvolvimento de competências específicas em vendas consultivas. Este primeiro treinamento aborda técnicas para conduzir conversas que geram confiança com os clientes, fortalecendo o relacionamento e a efetividade comercial.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Estas são apenas sugestões — a escolha deve ser alinhada com sua liderança.
 MATERIAL DE APOIO: 
 Conteúdo disponibilizado durante o treinamento.
 Anotações pessoais.
 Artigos e vídeos indicados pela equipe formadora.
 Caso queira aprofundar, pesquise conteúdos relacionados na Universidade Sebrae e Degreed.
 COMO COMPROVAR: 
 Lista de presença.
 Registro da aplicação prática validada pela liderança.
 Relato com os principais aprendizados e impactos observados.
</t>
  </si>
  <si>
    <t xml:space="preserve">SEGUE A AÇÃO: 
A ação foi indicada para o seu desenvolvimento e entendemos que pode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2 – Participar do 2º Treinamento de Vendas: Qualificação Estratégica de Leads JUSTIFICATIVA: 
Esta ação é  obrigatória  e integra o Ciclo de Treinamentos de Vendas promovido pelo Sebrae. Cada módulo é independente, com foco prático e voltado ao desenvolvimento de competências essenciais para vendas consultivas. Este segundo treinamento aborda a  Qualificação Estratégica de Leads , com o objetivo de apoiar a identificação de oportunidades reais e o aumento da efetividade nos atendimentos comerciais.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Estas são apenas sugestões — a escolha deve ser alinhada com sua liderança.
 MATERIAL DE APOIO: 
 Conteúdo disponibilizado durante o treinamento.
 Anotações pessoais.
 Artigos e vídeos indicados pela equipe formadora.
 Caso deseje aprofundar o tema, pesquise materiais relacionados na Universidade Sebrae e Degreed.
 COMO COMPROVAR: 
 Lista de presença.
 Registro da aplicação prática validada pela liderança.
 Relato com os principais aprendizados e impactos observados.
</t>
  </si>
  <si>
    <t>Aprofundar habilidades de comunicação e oratória para atender diferentes perfis de clientes - Curto Prazo</t>
  </si>
  <si>
    <t xml:space="preserve">SEGUE A AÇÃO: 
A ação foi indicada para o seu desenvolvimento e entendemos que pode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Aprofundar habilidades de comunicação e oratória para melhorar a conexão com diferentes perfis de clientes JUSTIFICATIVA: 
Romisson, a comunicação assertiva é essencial na sua função. O aprimoramento da oratória contribuirá para que você se expresse com mais segurança, facilitando a criação de vínculos com diferentes públicos, inclusive em situações de negociação e atendimento técnico.
 COMO REALIZAR A AÇÃO: 
Realizar cursos de oratória e comunicação assertiva.
Treinar apresentações em reuniões internas e simulações práticas.
Solicitar feedback de colegas e superiores após entregas e falas em público.
Gravar apresentações para autoavaliação e análise posterior.
Ferramentas/recursos: Escola Conquer, Dale Carnegie, Sebrae, YouTube (canal de técnicas de oratória).
 ONDE FAZER: 
 Escola Virtual do Governo – Comunicação Assertiva:  https://www.escolavirtual.gov.br/curso/1347 
 FGV – Oratória: Técnicas para Falar em Público:  https://educacao-executiva.fgv.br/sp/campinas/cursos/curta-media-duracao/curta-media-duracao-presencial/oratoria-tecnicas-para-falar-em-publico-1?oferta=115565&amp;unidade=qualquer- 
 SEST/SENAT – Curso “Como Falar Bem em Público”:  https://digital.sestsenat.org.br/cursos/como-falar-bem-em-publico 
Estas são apenas sugestões — a escolha deve ser alinhada com sua liderança.
 MATERIAL DE APOIO: 
 Cursos sobre oratória e comunicação na Universidade Sebrae e Degreed.
 Aulas práticas da Escola Conquer, FGV, SEST/SENAT.
 Vídeos e podcasts sobre técnicas de fala em público.
 Ferramentas de gravação e feedback estruturado.
 COMO COMPROVAR: 
 Feedback da equipe após apresentações e reuniões.
 Simulações gravadas ou observadas por colegas/liderança.
 Relato de autoavaliação com evolução percebida.
</t>
  </si>
  <si>
    <t>Aprimorar técnicas de negociação e escuta ativa com produtores rurais - Curto Prazo</t>
  </si>
  <si>
    <t xml:space="preserve">SEGUE A AÇÃO: 
A ação foi indicada para o seu desenvolvimento e entendemos que pode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Aprimorar técnicas de negociação e escuta ativa para fortalecer o relacionamento com produtores rurais JUSTIFICATIVA: 
Romisson, essa ação contribuirá para o fortalecimento da sua capacidade de conduzir negociações com empatia e foco no ganha-ganha, especialmente com o público rural, onde a escuta ativa e a construção de confiança são diferenciais importantes para a criação de vínculos duradouros e efetivos.
 COMO REALIZAR A AÇÃO: 
Participar de treinamentos sobre negociação e escuta ativa com foco no agronegócio.
Realizar simulações internas com colegas e mentores.
Praticar escuta ativa intencionalmente em atendimentos diários.
Registrar casos em que a escuta ativa gerou impacto positivo no relacionamento com o cliente.
Ferramentas/recursos: YouTube (canal Palestrante André Ortiz, Conrado Navarro), Udemy, Sebrae, mentorias internas.
 ONDE FAZER: 
 YouTube – Vídeo “4 Técnicas de Negociação Para Dominar Pessoas Difíceis”:  https://youtu.be/oqX1R-QevIE?si=Uf6KYZtvVzkiZM6E 
 YouTube – Vídeo “O Que Aprendi em Harvard Sobre Negociação”:  https://youtu.be/GLMS7DgWp98?si=k0-0pUA7k1lWl_Zu 
 Plataforma Udemy
 Sebrae (cursos e formações)
 Mentorias internas com colegas experientes
Estas são apenas sugestões — a escolha deve ser alinhada com sua liderança.
 MATERIAL DE APOIO: 
 Cursos sobre escuta ativa e negociação no Sebrae, Udemy e Degreed.
 Vídeos dos canais de André Ortiz e Conrado Navarro.
 Materiais de Harvard e outras referências sobre negociação estratégica.
 Relatos e estudos de caso sobre negociação com produtores rurais.
 COMO COMPROVAR: 
 Gravação de simulações de negociação e escuta ativa.
 Observações e avaliações feitas por colegas ou supervisores em reuniões.
 Relato de performance com exemplos práticos de aplicação.
</t>
  </si>
  <si>
    <t>Desenvolver inteligência emocional e resiliência para lidar com situações de pressão e frustração -Curto Prazo</t>
  </si>
  <si>
    <t xml:space="preserve">SEGUE A AÇÃO: 
A ação foi indicada para o seu desenvolvimento e entendemos que pode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Desenvolver inteligência emocional e resiliência para lidar com situações de pressão e frustração JUSTIFICATIVA: 
Romisson, você relatou enfrentar momentos de pressão e frustração no dia a dia profissional. O desenvolvimento da inteligência emocional e da resiliência contribuirá para manter o equilíbrio diante de adversidades, fortalecer o bem-estar no trabalho e aumentar a qualidade das suas entregas, mesmo sob estresse.
 COMO REALIZAR A AÇÃO: 
Participar de treinamentos e palestras sobre inteligência emocional e resiliência.
Praticar exercícios de respiração consciente e mindfulness.
Adotar a autoavaliação emocional semanal para acompanhar a evolução do controle emocional.
Buscar apoio em rodas de conversa ou espaços de escuta se necessário.
Ferramentas/recursos: Plataforma de Bem-Estar do Sebrae, Escola Conquer, cursos online, vídeos no YouTube (Mindfulness, Daniel Goleman, etc.)
 ONDE FAZER: 
 Plataforma de Bem-Estar do Sebrae
 Sebrae Play
 YouTube (canais sobre Psicologia Positiva, Inteligência Emocional, Mindfulness)
Estas são apenas sugestões — a escolha deve ser alinhada com sua liderança.
 MATERIAL DE APOIO: 
 Cursos sobre inteligência emocional e resiliência na Universidade Sebrae e Degreed.
 Palestras e vídeos de especialistas como Daniel Goleman.
 Meditações guiadas e práticas de respiração consciente.
 Ferramentas de registro emocional semanal (ex.: diário reflexivo).
 COMO COMPROVAR: 
 Diário reflexivo com registro de evolução emocional semanal.
 Aplicação de técnicas em situações reais, com relato de caso.
 Participação em cursos com emissão de certificado.
</t>
  </si>
  <si>
    <t>Ampliar conhecimento em liderança de equipes enxutas e atuação colaborativa -Médio Prazo</t>
  </si>
  <si>
    <t xml:space="preserve">SEGUE A AÇÃO: 
A ação foi indicada para o seu desenvolvimento e entendemos que pode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Ampliar conhecimento em liderança de equipes enxutas e atuação colaborativa JUSTIFICATIVA: 
Romisson, trabalhar com equipes pequenas exige capacidade de liderança adaptativa e colaboração efetiva. O desenvolvimento dessas competências permitirá que você engaje colegas, distribua melhor as responsabilidades e mantenha o foco nos objetivos, mesmo diante de contextos com poucos recursos.
 COMO REALIZAR A AÇÃO: 
Estudar conteúdos sobre liderança colaborativa, autogestão e engajamento de equipes enxutas.
Acompanhar vídeos e artigos sobre bem-estar no trabalho, foco e produtividade coletiva.
Realizar sessões de autocuidado e dinâmicas que promovam empatia e cooperação.
Refletir sobre as práticas adotadas e seus impactos na equipe.
Ferramentas/recursos: Canal CIPA, SIPAT, Blog Sebrae Saúde, vídeos e podcasts sobre liderança moderna.
 ONDE FAZER: 
 Canal da CIPA
 SIPAT (Semana Interna de Prevenção de Acidentes de Trabalho)
 Blog Sebrae Saúde
 Cursos internos ou em plataformas como Sebrae Play e Escola Conquer
Estas são apenas sugestões — a escolha deve ser alinhada com sua liderança.
 MATERIAL DE APOIO: 
 Artigos e vídeos sobre liderança colaborativa e equipes enxutas.
 Podcasts e conteúdos sobre produtividade, empatia e bem-estar.
 Trilhas de desenvolvimento na Universidade Sebrae e Degreed.
 Materiais utilizados na CIPA e SIPAT.
 COMO COMPROVAR: 
 Registro das práticas adotadas (dinâmicas, feedbacks, sessões de cuidado).
 Relatório individual com reflexões sobre impacto pessoal e da equipe.
 Evidências de mudanças implementadas com apoio da liderança ou colegas.
</t>
  </si>
  <si>
    <t>Ação:Concluir o Programa de Integridade – UC Sebrae</t>
  </si>
  <si>
    <t xml:space="preserve">JUSTIFICATIVA:   Esta ação integra o Programa de Integridade do Sistema Sebrae, sendo essencial para o fortalecimento da cultura organizacional pautada na ética, transparência e responsabilidade. A realização do curso é obrigatória para todos os colaboradores.    
 COMO REALIZAR A AÇÃO:   Acesse a Plataforma UC Sebrae, localize o curso “Programa de Integridade” e conclua todos os módulos obrigatórios. Durante o processo, reflita sobre os conteúdos abordados e registre suas percepções.    
 ONDE FAZER:   Plataforma UC Sebrae (buscar por: Programa de Integridade).    
 COMO COMPROVAR:   Certificado de conclusão emitido pela Plataforma UC Sebrae.  Se precisar inserir esse conteúdo em um material visual, como um informativo ou apresentação, posso ajudar com isso também.
</t>
  </si>
  <si>
    <t xml:space="preserve">  CARTA DE APRESENTAÇÃO DO PDI – SEBASTIÃO GERALDO DE OLIVEIRA Prezado Sebastião,
 Este Plano de Desenvolvimento Individual foi construído de forma personalizada, com base na sua atuação como  Analista Técnico I  na  Unidade de Administração e Suprimentos (UAS)  do Sebrae Tocantins. A elaboração considerou atentamente os resultados da sua  avaliação de desempenho , as informações do  questionário individual , os dados do seu  perfil comportamental (DISC) , além do histórico das suas experiências e interesses profissionais.
 As  áreas de desenvolvimento prioritárias  foram escolhidas a partir dos principais desafios identificados, sendo elas:
 Gestão do tempo e produtividade  – pela natureza dinâmica e multitarefa da sua atuação;
 Comunicação interpessoal e orientação para resultados  – com base nas suas interações com múltiplas áreas e parceiros;
 Tomada de decisão e inovação na prática  – aspectos importantes para aprimorar sua autonomia e pensamento estratégico;
 Organização, planejamento e domínio técnico em processos logísticos e patrimoniais , que são o centro da sua entrega institucional.
 Foram também consideradas suas  forças e talentos pessoais , especialmente sua capacidade de manter a estabilidade, sua disciplina e atenção aos detalhes — características valiosas e coerentes com a excelência operacional que você representa dentro da UAS. Seu perfil estruturado e confiável contribui para a segurança dos processos que gerencia, sendo um diferencial que merece ser potencializado.
 Este PDI tem o objetivo de ser uma ferramenta prática e inspiradora, composta por ações didáticas, criativas e aplicáveis à sua rotina. Cada linha oferece  duas alternativas de ação  para que você possa escolher a que mais se adequa ao seu momento. Você também poderá, se desejar, propor uma ação diferente e validá-la com sua liderança.
 Por fim, reforçamos que o protagonismo no seu desenvolvimento é essencial. Este PDI é um convite à reflexão, ao diálogo com sua liderança e à conexão com os objetivos maiores da instituição. É também uma oportunidade para fortalecer ainda mais o seu impacto no Sebrae/TO, de forma alinhada, estratégica e consciente.
 Conte conosco neste processo.
 Com consideração e entusiasmo,
 Equipe de Gestão de Pessoas – SEBRAE/TO 
</t>
  </si>
  <si>
    <t>Ação: Curso “Tomada de Decisão Baseada em Dados” – Sebrae</t>
  </si>
  <si>
    <t xml:space="preserve">ATENÇÃO: 
A ação abaixo apresenta  duas formas de desenvolvimento , mas  você precisa realizar apenas UMA para comprovar .
Se quiser fazer as duas, ótimo — mas  para validar este plano , basta  1 comprovante .
As duas opções permanecerão listadas para que você possa escolher ou até realizar ambas, se desejar se aprofundar. Não é necessário solicitar exclusões.
 Justificativa Tomar decisões com clareza e segurança é uma habilidade essencial para atuar no Sebrae, onde lidamos diariamente com múltiplas demandas, prioridades concorrentes e a necessidade de orientar clientes e equipes.
Desenvolver uma lógica estruturada para decisões reduz incertezas, amplia a qualidade das análises e fortalece a autonomia.
Essa ação foi pensada para ajudar você a organizar informações, comparar alternativas e chegar a conclusões fundamentadas — algo que impacta diretamente seu desempenho e sua confiança no dia a dia.
 Como Realizar a Ação Opção 1 – Curso UC Sebrae: “Análise e Interpretação da Realidade 2025” (Disponível na  UC Sebrae , listado no arquivo oficial de cursos gratuitos)
 Este curso ajuda a desenvolver raciocínio analítico e interpretação de informações, bases essenciais para decisões mais seguras.
 Passo a passo: Acesse o portal da  UC Sebrae  e busque o curso  “Análise e Interpretação da Realidade 2025” .
 Faça sua matrícula e conclua o conteúdo no seu ritmo (sugestão: 2 a 3 semanas).
 Ao final, escolha uma decisão simples da sua rotina (ex.: escolher entre dois fornecedores, definir prioridade de tarefa, optar por ferramenta de trabalho).
 Aplique no mínimo  2 métodos aprendidos no curso  para justificar sua escolha (ex.: análise situacional, leitura de cenários, critérios objetivos).
 Registre sua linha de raciocínio em um pequeno texto, conectando o que o curso ensinou com a decisão tomada.
 Como comprovar: Certificado de conclusão  +
 Registro de aplicação prática  (explicação da decisão tomada e dos métodos utilizados).
 Opção 2 – Prática Autônoma: Técnica de Decisão com Matriz de Critérios (Método Pugh) Uma ferramenta simples para comparar opções de forma lógica, objetiva e visual.
 Passo a passo: Escolha uma decisão real que você precisa tomar (ex.: qual solução adotar, qual prioridade seguir, qual proposta é mais adequada).
 Liste  duas ou mais alternativas possíveis .
 Defina  critérios de avaliação  (ex.: custo, tempo, risco, impacto, facilidade de execução).
 Atribua uma nota de  1 a 5  para cada critério em cada alternativa.
 Some os pontos e identifique a decisão com melhor resultado.
 Faça uma breve reflexão final respondendo:
A decisão escolhida faz sentido?
Algum critério deveria ter mais peso?
O resultado confirma sua intuição inicial?
 Como comprovar: Planilha ou tabela da matriz de decisão  +
 Breve explicação da conclusão final .
 Aviso Importante As opções são  complementares  e você pode escolher  apenas 1  ou fazer ambas.
Caso alguma opção envolva custos (não é o caso aqui), ela estaria sujeita à avaliação da UGP.
 Resumo Final Desenvolver sua capacidade de decidir com clareza é um diferencial poderoso — e estas ações foram pensadas para tornar esse processo muito mais simples, seguro e estratégico.
</t>
  </si>
  <si>
    <t>Ação:Assistir ao TED Talk “O Poder da Vulnerabilidade”, de Brené Brown</t>
  </si>
  <si>
    <t xml:space="preserve">AÇÃO 01: Assistir ao TED Talk “O Poder da Vulnerabilidade”, de Brené Brown     JUSTIFICATIVA:   Em ambientes exigentes, a capacidade de reconhecer emoções e reagir de forma equilibrada é um diferencial. A reflexão proposta por Brené Brown é valiosa para fortalecer sua estabilidade emocional e empatia.    COMO REALIZAR A AÇÃO:   Acesse o vídeo no TED.com: O Poder da Vulnerabilidade – Brené Brown;  Assista com atenção, refletindo sobre os pontos apresentados;  Escolha 3 aprendizados e aplique no convívio com colegas (por exemplo: escuta ativa, aceitação de erros ou empatia em decisões).  COMO COMPROVAR:   Enviar um resumo reflexivo com 3 ideias aplicadas no dia a dia.      AÇÃO 02: Ler o livro “A Coragem de Ser Imperfeito” – Brené Brown     JUSTIFICATIVA:   A leitura deste livro oferece reflexões práticas sobre aceitação, empatia e segurança emocional — habilidades valiosas para sua atuação profissional.      COMO REALIZAR A AÇÃO:   Solicite o livro na biblioteca do Sebrae TO ou acesse a versão digital da lista oficial;  Leia com calma e registre um trecho que tenha impactado você ;  Compartilhe, se desejar, com um colega em conversa informal ou grupo de leitura.  COMO COMPROVAR:   Enviar um resumo escrito com uma reflexão prática .      Sebastião, você pode escolher realizar a Ação 01 ou a Ação 02 . Ambas são valiosas, mas não é necessário fazer as duas — a escolha é sua, conforme o que mais fizer sentido para seu momento.
</t>
  </si>
  <si>
    <t>AÇÃO: Assistir ao vídeo "ESCUTA ATIVA: Se conectando com as pessoas"</t>
  </si>
  <si>
    <t xml:space="preserve">AÇÃO: Assistir ao vídeo “ESCUTA ATIVA: Se conectando com as pessoas” OBJETIVO: Desenvolver a habilidade de escuta ativa para melhorar a comunicação, promover interações mais eficazes e fortalecer a colaboração entre setores. 
 JUSTIFICATIVA: Aprimorar a escuta ativa contribui diretamente para uma comunicação mais clara, empática e eficiente. Essa competência facilita o alinhamento entre setores e melhora a qualidade das interações no ambiente de trabalho.  
 COMO REALIZAR: Acesse o vídeo no YouTube: https://www.youtube.com/watch?v=NLi9jQ9_WZc .  Assista ao conteúdo com atenção, refletindo sobre as práticas e dicas apresentadas.  Escolha uma das técnicas abordadas no vídeo e aplique no seu dia a dia profissional, principalmente nas interações com outros setores ou colegas de trabalho.  
 ONDE REALIZAR / ONDE PROCURAR: Plataforma YouTube – Canal com o vídeo “ ESCUTA ATIVA: Se conectando com as pessoas ”.  
 COMO COMPROVAR: Enviar um breve relato por e-mail , descrevendo:  Qual técnica de escuta ativa foi aplicada.  Como foi a experiência.  Quais foram os efeitos ou resultados percebidos na comunicação.  
 AÇÃO: Ouvir o episódio “Como desenvolver uma escuta ativa na comunicação” 
 OBJETIVO: Fortalecer a escuta ativa utilizando recursos auditivos, facilitando a assimilação das práticas durante atividades cotidianas. 
 JUSTIFICATIVA: A escuta ativa é essencial para uma comunicação mais assertiva e empática. Aprender ouvindo permite incorporar as práticas de forma mais leve e natural no dia a dia, especialmente durante atividades que não demandam tanta concentração, como deslocamentos ou pausas.  
 COMO REALIZAR: Acesse o episódio no Spotify: https://open.spotify.com/episode/6A1360NM2D2cn1a0gtYf83 .  Ouça o conteúdo em um momento conveniente (no deslocamento, na pausa para o café, etc.).  Após ouvir, selecione uma dica ou prática apresentada no episódio e aplique em uma conversa no ambiente de trabalho.  
 ONDE REALIZAR / ONDE PROCURAR: Plataforma Spotify – Episódio: “ Como desenvolver uma escuta ativa na comunicação ”. 
 COMO COMPROVAR: Enviar um e-mail breve , compartilhando:  Qual dica foi escolhida e aplicada.  Como ocorreu a aplicação.  Quais foram os resultados ou percepções obtidas.  
 Observação:   Você pode escolher realizar uma das duas ações ou ambas , conforme sua preferência. Ambas são simples, de fácil aplicação e contribuem para aprimorar a comunicação e os relacionamentos no trabalho. Caso sinta que será mais benéfico, realizar as duas ações proporcionará um desenvolvimento ainda mais completo nesta competência.
</t>
  </si>
  <si>
    <t>Ação:Curso “Fundamentos da Produtividade” – Sebrae</t>
  </si>
  <si>
    <t xml:space="preserve">AÇÃO 01: Curso “Fundamentos da Produtividade” – Sebrae       JUSTIFICATIVA:   Sebastião, seu trabalho exige constância, organização e entrega de tarefas práticas. Esse curso oferece fundamentos de produtividade ajustáveis à sua realidade.    
 COMO REALIZAR A AÇÃO:   Acesse o curso pelo portal do Sebrae: https://www.sebrae.com.br/sites/PortalSebrae/cursosonline ;  Conclua os módulos em até 15 dias;  Escolha uma técnica apresentada e aplique durante uma semana no controle patrimonial ou abastecimento.    
 COMO COMPROVAR:   Envie o certificado + breve relato comparando como era antes e depois da aplicação da técnica.      AÇÃO 02: Aplicar o método 1-3-5 para organizar tarefas semanais     JUSTIFICATIVA:   O método ajuda a priorizar tarefas com equilíbrio entre complexidade e urgência, ideal para semanas com muitos atendimentos e relatórios.    
 COMO REALIZAR A AÇÃO:   Liste diariamente 1 tarefa grande, 3 médias e 5 pequenas;  Registre isso em um planner físico ou digital;  Avalie, ao final da semana, o que conseguiu cumprir.    
 COMO COMPROVAR:   Print ou foto do planner preenchido.    Sebastião, escolha a ação que melhor se encaixa na sua rotina, ou faça ambas para potencializar os resultados!
</t>
  </si>
  <si>
    <t xml:space="preserve">JUSTIFICATIVA: 
Esta ação faz parte do Programa de Integridade do Sistema Sebrae e é fundamental para fortalecer a cultura organizacional pautada na ética e na responsabilidade. A realização do curso é obrigatória para todos os colaboradores.
 COMO REALIZAR A AÇÃO: 
Acesse a Plataforma UC Sebrae, pesquise pelo curso 
 "Programa de Integridade" , conclua todos os módulos obrigatórios e reflita sobre os conteúdos apresentados. Ao final, registre suas percepções.
 ONDE FAZER: 
Plataforma UC Sebrae (pesquisar por:  Programa de Integridade )
 COMO COMPROVAR: 
Apresente o certificado de conclusão emitido pela plataforma.
</t>
  </si>
  <si>
    <t>Fazer o curso “Introdução à Gestão de Processos” – Fundação Bradesco</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</si>
  <si>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 Fazer o curso “Introdução à Gestão de Processos” – Fundação Bradesco 
  JUSTIFICATIVA: 
Ter mais domínio sobre processos ajuda a ganhar agilidade e clareza na organização das atividades do dia a dia. Isso é especialmente útil para tornar seu fluxo de atendimento mais fluido e bem definido.
 COMO REALIZAR A AÇÃO: 
 Acesse gratuitamente a plataforma da Fundação Bradesco.
 Inscreva-se no curso “Introdução à Gestão de Processos”.
 Ao final do curso, identifique um processo simples do seu cotidiano e faça um fluxograma (pode ser manual ou no PowerPoint).
 COMO COMPROVAR: 
 Certificado de conclusão
 Fluxograma simplificado
 AÇÃO: Utilizar o curso “Gestão de Contratos” – Universidade Sebrae 
  JUSTIFICATIVA: 
Esse curso oferece fundamentos úteis para melhorar seu entendimento sobre o ciclo de execução e controle de atividades internas, alinhado à estrutura de processos.
 COMO REALIZAR A AÇÃO: 
 Acesse a plataforma da Universidade Sebrae.
 Faça o curso gratuito “Gestão de Contratos: Planejando a Contratação”.
 Ao final, elabore um checklist para um processo comum da sua rotina.
 COMO COMPROVAR: 
 Certificado do curso
 Checklist criado
</t>
  </si>
  <si>
    <t>2026-02-02</t>
  </si>
  <si>
    <t>Assistir ao TED Talk “O poder da vulnerabilidade” – Brené Brown</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</si>
  <si>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 1: Assistir ao TED Talk “O poder da vulnerabilidade” – Brené Brown 
  JUSTIFICATIVA: 
A inteligência emocional é uma das competências mais valorizadas hoje, Sirlene. Ter consciência das próprias emoções, saber lidar com pressões e reagir com empatia fortalece sua comunicação e postura profissional. Este TED Talk traz reflexões profundas sobre autenticidade e coragem no ambiente de trabalho.
 COMO REALIZAR A AÇÃO: 
 Acesse o vídeo gratuito no YouTube ou TED.com.
 Assista com atenção, anotando as ideias que mais tocarem sua realidade.
 Escolha uma situação em que você possa aplicar o aprendizado e registre a diferença percebida.
 COMO COMPROVAR: 
 Resumo do vídeo
 Relato da aplicação no trabalho
 AÇÃO 2: Realizar o curso “Inteligência Emocional” – EV.G 
  JUSTIFICATIVA: 
Para quem prefere uma abordagem mais estruturada, o curso da EV.G traz conteúdos práticos sobre reconhecimento e regulação emocional, relacionamentos e bem-estar no trabalho. É uma excelente opção para aprofundar o tema com atividades orientadas.
 COMO REALIZAR A AÇÃO: 
 Acesse a plataforma EV.G e inscreva-se no curso “Inteligência Emocional”.
 Durante os módulos, escolha duas práticas de autoconsciência ou escuta ativa para aplicar no dia a dia.
 Anote como você se sentiu e os impactos observados nas suas interações.
 COMO COMPROVAR: 
 Certificado do curso
 Breve diário de bordo com reflexões
</t>
  </si>
  <si>
    <t>Realizar o curso “Gestão do Tempo e Produtividade” – EV.G</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</si>
  <si>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 1: Realizar o curso “Gestão do Tempo e Produtividade” – EV.G 
  JUSTIFICATIVA: 
Sirlene, sabemos que, com tantas demandas no dia a dia, manter uma rotina organizada pode ser desafiador. Essa ação vai ajudá-la a retomar o controle da sua agenda, usando ferramentas simples para melhorar a distribuição do tempo, reduzir retrabalho e aumentar a sensação de equilíbrio. O curso da EV.G oferece técnicas que você pode aplicar diretamente na sua realidade de trabalho.
 COMO REALIZAR A AÇÃO: 
 Acesse gratuitamente a plataforma EV.G e inscreva-se no curso “Gestão do Tempo e Produtividade”.
 Estude os módulos com foco nas técnicas práticas apresentadas.
 Escolha uma técnica (como blocos de tempo ou matriz de prioridades) e aplique por 2 semanas.
 COMO COMPROVAR: 
 Certificado do curso
 Print da sua agenda com as técnicas aplicadas
 AÇÃO 2: Estabelecer uma rotina semanal de planejamento e revisão de pendências 
  JUSTIFICATIVA: 
Criar o hábito de planejar e revisar a semana permite que você mantenha o foco no que realmente importa e evite acúmulos desnecessários. Essa ação é excelente para quem prefere métodos práticos e flexíveis, sem depender de ferramentas complexas.
 COMO REALIZAR A AÇÃO: 
 Escolha um dia fixo da semana (como segunda de manhã ou sexta-feira à tarde).
 Liste suas prioridades para os próximos dias, organizando por temas ou projetos.
 Ao final da semana, revise o que foi concluído e o que pode ser ajustado.
 COMO COMPROVAR: 
 Modelo simples de controle (digital ou manual)
 Relato breve de aplicação
</t>
  </si>
  <si>
    <t>Estabelecer metas mensais com base em indicadores de atendimento</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</si>
  <si>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 Estabelecer metas mensais com base em indicadores de atendimento 
  Justificativa: 
Sirlene, manter o foco em metas claras pode ajudar a visualizar melhor suas prioridades, reduzir dispersões e reforçar sua entrega de valor. Essa organização por indicadores favorece o reconhecimento da sua evolução ao longo do tempo.
 Como realizar a ação: 
 Converse com sua liderança sobre um ou dois indicadores simples (ex.: tempo médio de atendimento, retorno de clientes, agendamentos finalizados).
 Registre metas mensais e acompanhe os resultados semanalmente.
 Ao final do mês, analise os avanços e registre o que funcionou melhor.
 Como comprovar: 
 Planilha com metas mensais e indicadores acompanhados.
 AÇÃO: Aplicar técnicas do livro “A Tríade do Tempo” (Christian Barbosa) 
  Justificativa: 
Essa leitura pode oferecer estratégias eficazes para separar o que é urgente, importante e circunstancial no seu dia a dia, otimizando sua produtividade com mais leveza.
 Como realizar a ação: 
 Leia os capítulos introdutórios e o método da tríade.
 Aplique por uma semana a categorização das suas tarefas (importante, urgente, circunstancial).
 Ao final, revise como essa organização impactou sua produtividade e foco.
 Como comprovar: 
 Resumo da leitura
 Modelo de planejamento semanal com classificação aplicada
</t>
  </si>
  <si>
    <t>Concluir a Especialização em Planejamento e Criação de área de CS</t>
  </si>
  <si>
    <t xml:space="preserve">Justificativa Criar uma área de Customer Success do zero é um desafio comum enfrentado por profissionais e líderes que atuam em estruturas voltadas para o cliente. A falta de apoio da alta liderança, recursos limitados e ausência de uma metodologia clara dificultam esse processo.
A  Especialização em Planejamento e Criação de área de CS , promovida pela  CS Academy , foi desenvolvida exatamente para superar essas barreiras. O curso oferece uma trilha prática e estratégica, conduzida por referências do mercado —  Gustavo Molina (Head de CS)  e  Larissa Oliveira (Gerente de CS)  — que trazem sua experiência real em implantação de áreas de CS com foco em valor, influência institucional e resultados.
Essa formação irá preparar você para construir, defender e operacionalizar uma área de CS do zero, com clareza, argumentos estratégicos e visão de longo prazo.
 Como Realizar a Ação Você deverá realizar a  Especialização em Planejamento e Criação de área de CS , que é composta por 3 módulos e oferecida pela  CS Academy .
 Passo a passo: 
 Acesse o site oficial da CS Academy:  https://csacademy.com.br 
 Procure pelo curso com o título :  “Especialização em Planejamento e Criação de área de CS” 
 Faça sua inscrição.
 Realize todos os módulos, acompanhando o conteúdo apresentado por Gustavo Molina e Larissa Oliveira.
 Finalize todas as atividades e colete o certificado de conclusão com a carga horária.
 O que você vai aprender: 
 Como demonstrar o valor do CS para a alta liderança
 Como planejar estrategicamente uma área de CS
 Etapas práticas de implementação do CS
 Como definir indicadores, montar equipe e garantir viabilidade da área
 Sugestões Práticas para o Dia a Dia Registre os principais aprendizados de cada módulo e reflita sobre como aplicar no seu contexto atual.
 Crie um esboço de proposta de área de CS para seu setor (mesmo que seja apenas para exercício).
 Participe de fóruns ou comunidades sobre CS para trocar experiências com outros profissionais.
 Compartilhe aprendizados com colegas ou lideranças como forma de reforçar o conhecimento e mostrar protagonismo.
 Como Comprovar Para validar a ação, envie:
 O  certificado de conclusão  da  Especialização em Planejamento e Criação de área de CS , emitido pela CS Academy, com carga horária visível.
 Aviso Importante Esta ação envolve um curso pago. A validação da comprovação está sujeita à análise da UGP.
 Resumo Final Essa especialização é sua oportunidade de estruturar, com confiança e estratégia, uma área de CS que realmente entrega valor. Uma formação feita por quem vive CS na prática e sabe como transformar desafios em resultados reais!
</t>
  </si>
  <si>
    <t>Fazer o curso “Pilares da Inovação” – Universidade Sebrae</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</si>
  <si>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 Fazer o curso “Pilares da Inovação” – Universidade Sebrae 
  Justificativa: 
A inovação pode estar em atitudes simples do dia a dia. Este curso vai ajudar a ampliar seu repertório de soluções criativas, trazendo ferramentas práticas para aplicar com segurança.
 Como realizar a ação: 
 Inscreva-se no curso pela Universidade Sebrae.
 Durante os módulos, anote exemplos que podem ser aplicados no seu contexto.
 Escolha uma dessas ideias e coloque em prática dentro do mês vigente.
 Como comprovar: 
 Certificado do curso
 Relato breve da ação executada
 AÇÃO: Criar uma “caixinha de ideias” semanal com sugestões de melhorias 
  Justificativa: 
Estimular ideias no cotidiano fortalece sua autonomia criativa.
 Como realizar a ação: 
 Separe um espaço (pode ser papel, digital ou envelope físico) e nomeie como sua “caixinha de ideias”.
 Toda sexta-feira, escreva ao menos uma ideia de melhoria ou inovação simples.
 A cada três semanas, escolha uma ideia para testar ou discutir com um colega.
 Como comprovar: 
 Registro das ideias
 Relato sobre a aplicação de uma delas
</t>
  </si>
  <si>
    <t>Assistir ao TED Talk “Como Fazer Escolhas Difíceis” (Ruth Chang) e aplicar no trabalho</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</si>
  <si>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 Assistir ao TED Talk “Como Fazer Escolhas Difíceis” (Ruth Chang) e aplicar no trabalho 
  Justificativa: 
Sirlene, desenvolver sua capacidade de decisão vai aumentar sua segurança e autonomia em situações desafiadoras.
 Como realizar a ação: 
 Acesse o TED Talk no site oficial ou no YouTube.
 Assista ao vídeo e anote os pontos que mais chamarem sua atenção.
 Escolha uma decisão simples do dia a dia profissional e aplique as reflexões aprendidas.
 Registre como se sentiu durante o processo.
 Como comprovar: 
 Resumo do TED Talk
 Relato da aplicação em uma decisão real
 AÇÃO: Ler o livro “Rápido e Devagar” (Daniel Kahneman) e refletir sobre decisões no trabalho 
  Justificativa: 
O livro apresenta conceitos práticos sobre decisões racionais e emocionais, ajudando a equilibrar intuição e análise.
 Como realizar a ação: 
 Leia no seu ritmo, focando em exemplos reais.
 Escolha um capítulo e relacione a uma decisão recente que você tomou.
 Faça uma autoavaliação da decisão e anote pontos para melhoria.
 Como comprovar: 
 Resumo reflexivo
 Exemplo aplicado
</t>
  </si>
  <si>
    <t xml:space="preserve">Participar de Treinamento/Capacitação online - Plataforma OneTrustão da Privacidade   </t>
  </si>
  <si>
    <t xml:space="preserve">Adquirir conhecimento e executar ações com Perfil Administrador da Plataforma que está sendo utilizada pelo Sistema Sebrae para proporcionar e promover a conformidade e adequação à LGPD.
</t>
  </si>
  <si>
    <t>Participar de Evento Online sobre Dados Pessoais em Decisões Automatizadas por Inteligência Artificial</t>
  </si>
  <si>
    <t xml:space="preserve">Participar da Aula Online sobre "Dados Pessoais em Decisões Automatizadas por Inteligência Artificial", visando compreender os impactos da inteligência artificial (IA) na proteção de dados pessoais, especialmente em decisões automatizadas, à luz da  LGPD  e da  Nota Técnica nº 12/2025 da ANPD .
</t>
  </si>
  <si>
    <t>Participar de programa estruturado de desenvolvimento emocional</t>
  </si>
  <si>
    <t xml:space="preserve">Justificativa Solivânia demonstra autocrítica intensa e insegurança emocional. Um programa prático e reflexivo será fundamental para o fortalecimento de sua autoconfiança, contribuindo para maior estabilidade emocional e melhoria da qualidade nas interações profissionais e pessoais.
 Como Realizar a Ação Escolha e realize integralmente um curso ou programa de Inteligência Emocional e Autoconhecimento.
 Durante o curso, mantenha um diário reflexivo, anotando insights, percepções e situações práticas de aplicação.
 Aplique os aprendizados regularmente em suas rotinas profissionais, especialmente em momentos de desafio emocional.
 Onde Fazer Escolha uma instituição qualificada para a realização da ação.
Sugestão opcional: 
 Curso gratuito:  "Inteligência Emocional"  (Portal Sebrae)
 Curso gratuito:  "Propósito e Qualidade de vida: Descobertas para o Desenvolvimento Pessoal"  (EV.G)
 Como Comprovar Certificado de conclusão ou print do curso/desenvolvimento realizado.
 Resumo Aprimorar a inteligência emocional e o autoconhecimento é um passo valioso para seu crescimento pessoal e profissional, garantindo equilíbrio emocional e maior segurança em suas decisões e interações cotidianas.
</t>
  </si>
  <si>
    <t xml:space="preserve">Participar do evento anual online “Dia da Internet Segura no Brasil”  </t>
  </si>
  <si>
    <t xml:space="preserve">Objetivo: Aprofundar  conhecimento sobre o uso ético, seguro e responsável da internet, com foco na proteção de crianças e adolescentes, cidadania digital e enfrentamento de riscos online e disseminar no Sebrae/TO por meio de orientações e análises.
 Justificativa: O Sistema Sebrae trata dados de adolescentes e outros vulneráveis em larga escala, através de Programas Nacionais que são executados nas Unidades Federativas.
</t>
  </si>
  <si>
    <t>2025-02-12</t>
  </si>
  <si>
    <t>Realizar treinamento online - Perfil Administrador - Plataforma de Conscientização e Treinamento em Segurança da Informação e Privacidade</t>
  </si>
  <si>
    <t xml:space="preserve">Objetivo: Adquirir conhecimento e executar ações com Perfil Administrador  da Plataforma que está sendo utilizada pelo Sistema Sebrae, visando proporcionar meios para elevar o nível de Conscientização e Treinamento em Segurança da Informação e Privacidade dos colaboradores do Sebrae/TO.  
</t>
  </si>
  <si>
    <t>2025-02-06</t>
  </si>
  <si>
    <t>Participar de Evento Online sobre Violação de Dados Pessoais</t>
  </si>
  <si>
    <t xml:space="preserve">Participar da Aula “Atuação Forense em Processos Envolvendo Violação de Dados Pessoais” visando adquirir conhecimento para atuar de forma técnica e estratégica em procedimentos relacionados à  violação de dados pessoais , integrando assuntos de  forense digital ,  LGPD  e  processo legal .
</t>
  </si>
  <si>
    <t>Participação no 2º Treinamento de Vendas TEMA: Qualificação Estratégica de Leads: Identificando Oportunidades Reais - curto prazo</t>
  </si>
  <si>
    <t xml:space="preserve">JUSTIFICATIVA Esta é uma  ação obrigatória  definida pela equipe do projeto e integra o  Ciclo de Treinamentos de Vendas  oferecido pelo Sebrae. Cada tema corresponde a um  módulo independente , com foco prático e desenvolvimento de competências específicas em  vendas consultivas .
Este módulo trata do tema:
 2º Treinamento de Vendas 
  Qualificação Estratégica de Leads: Identificando Oportunidades Reais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Na plataforma do evento, conforme link enviado por e-mail institucional.
 COMO COMPROVAR Lista de presença + registro da aplicação prática validada pela liderança.
</t>
  </si>
  <si>
    <t>Aplicar Técnicas de Gestão do Tempo para Aumentar a Produtividade	- Médio Prazo</t>
  </si>
  <si>
    <t xml:space="preserve">
   Objetivo e Justificativa 
  Stefane , nesta ação você irá  estudar o livro ‘Gestão do Tempo – HBR’  e aplicar semanalmente uma técnica de organização e foco, como  Pomodoro, GTD ou Matriz de Eisenhower . O objetivo é testar essas ferramentas na prática e encontrar o que melhor funciona para o seu ritmo de trabalho, promovendo  mais fluidez, foco e controle sobre suas entregas . Com isso, você melhora sua produtividade e reduz a sobrecarga de forma inteligente e estruturada.
   Como Fazer – Passo a Passo 
 Adquira ou acesse o livro 'Gestão do Tempo – HBR' , disponível em bibliotecas físicas ou digitais como Kindle ou Biblioteca Sebrae.
 Faça uma leitura atenta do conteúdo , identificando as técnicas propostas para controle de tempo e produtividade.
 Escolha uma técnica para aplicar por semana , como:
 Pomodoro : dividir o tempo em blocos de foco e pausas curtas.
 GTD (Getting Things Done) : organizar tudo que precisa ser feito em etapas claras de captura, processamento e execução.
 Matriz de Eisenhower : classificar tarefas por urgência e importância.
 Aplique a técnica escolhida ao longo da semana  em suas atividades profissionais ou pessoais.
 Observe os resultados : o que funcionou melhor? O que foi difícil? O que ajudou mais na sua produtividade?
 Registre cada semana de prática , anotando a técnica usada e os efeitos percebidos.
 Ao final do período , reflita sobre quais técnicas pretende adotar de forma contínua.
   Onde Fazer – Ambientes e Ferramentas 
 Biblioteca Sebrae ou Amazon Kindle – para leitura do livro
 Ambiente de trabalho ou casa – para aplicação das técnicas
 Ferramentas complementares: cronômetro, planner, Google Agenda, aplicativos de Pomodoro
 Você pode sugerir outro formato, desde que seja alinhado e aprovado com o Sebrae. 
   Como Comprovar 
 Entregar um  registro com as técnicas aplicadas semana a semana 
 Descrever brevemente os  efeitos percebidos em cada prática , como impacto na organização, concentração e cumprimento de prazos
</t>
  </si>
  <si>
    <t>Mapear e Padronizar um Processo Pessoal de Trabalho - Médio Prazo</t>
  </si>
  <si>
    <t xml:space="preserve">
   Objetivo e Justificativa 
  Stefane , nesta ação você irá  escolher uma rotina de trabalho que realiza com frequência  e organizá-la de forma clara e replicável. Isso significa  mapear as etapas desse processo  e transformá-lo em um  checklist prático de execução . Essa padronização vai trazer mais  eficiência, segurança e previsibilidade , permitindo que suas entregas sejam feitas com mais qualidade e consistência, além de facilitar o acompanhamento por outras pessoas, se necessário.
   Como Fazer – Passo a Passo 
 Escolha uma rotina frequente do seu trabalho , como por exemplo: montar relatórios, responder atendimentos, organizar eventos, planejar ações semanais.
 Anote todas as etapas envolvidas , do início ao fim, como se estivesse explicando para alguém que nunca viu esse processo.
 Organize essas etapas em um fluxo visual , com setas ou tópicos numerados que mostrem a sequência correta.
 Crie um checklist de execução , listando o que precisa ser feito em cada etapa, com campos de verificação para garantir que nada seja esquecido.
 Aplique esse processo mapeado na prática , testando o fluxo padronizado em ao menos duas ocasiões reais de trabalho.
 Faça ajustes se necessário  para deixar o checklist mais funcional e prático.
 Monte uma apresentação simples  com o “antes e depois” do processo e compartilhe com seu gestor para validação.
   Onde Fazer – Ambientes e Ferramentas 
 Ferramentas sugeridas:
Planilhas internas (Google Sheets, Excel)
 Trello 
Notion ou Google Docs
Caderno de anotações
 Você pode sugerir outro formato, desde que seja alinhado e aprovado com o Sebrae. 
   Como Comprovar 
 Entregar uma  apresentação comparando o processo original (antes) com a versão padronizada (depois) 
 Incluir a  validação do gestor , por escrito ou em forma de comentário, sobre a clareza e aplicabilidade do novo processo
</t>
  </si>
  <si>
    <t>Treinamento em Power BI para Tomada de Decisão - Médio Prazo</t>
  </si>
  <si>
    <t xml:space="preserve">
 Treinamento em Power BI para Tomada de Decisão – Médio Prazo   Objetivo e Justificativa 
Você irá realizar um  curso completo de Power BI  com foco em  tomada de decisões baseada em dados . O objetivo é desenvolver sua  habilidade analítica e de visualização de dados , permitindo que você interprete informações com mais clareza, identifique padrões e proponha soluções mais assertivas no trabalho. Ao aprender a usar o Power BI, você poderá transformar dados brutos em relatórios claros e visuais, apoiando decisões mais estratégicas e eficazes no dia a dia.
   Como Fazer – Passo a Passo 
 Escolha a plataforma do curso : Acesse uma das plataformas sugeridas (Microsoft Learn, Coursera ou Sebrae) e selecione um curso de Power BI com foco em visualização de dados e tomada de decisão.
 Inscreva-se e organize sua agenda : Reserve horários semanais para acompanhar as aulas e realizar as atividades.
 Assista às aulas e faça os exercícios : Avance de forma consistente no conteúdo, realizando todas as práticas oferecidas durante o curso.
 Aplique o que aprendeu : Ao final do curso, crie um  relatório no Power BI com dados reais  do seu trabalho (ou dados simulados, caso não tenha acesso). Use gráficos, filtros e painéis interativos.
 Revise e finalize seu relatório : Certifique-se de que ele esteja claro, visual e útil para tomada de decisão.
   Onde Fazer – Ambientes e Ferramentas 
 Plataformas sugeridas :
 Microsoft Learn – Power BI 
 Coursera  – buscar por “Power BI”
Sebrae – buscar por cursos na área de tecnologia e dados
 Ferramenta para prática : Power BI Desktop (gratuito para download)
 Você pode sugerir outro formato, desde que seja alinhado e aprovado com o Sebrae. 
   Como Comprovar 
 Certificado de conclusão  do curso realizado.
 Relatório em Power BI  desenvolvido com dados do trabalho ou simulados, demonstrando a aplicação prática dos conhecimentos adquiridos.
</t>
  </si>
  <si>
    <t>Ampliar o Relacionamento com Pares e Colegas de Outras Áreas - Médio Prazo</t>
  </si>
  <si>
    <t xml:space="preserve">
   Objetivo e Justificativa 
Você irá  realizar conversas com pelo menos três colegas de áreas diferentes , com o objetivo de fortalecer sua  rede de relacionamento dentro da organização . Essa prática ampliará a  troca de experiências , o entendimento sobre outros contextos de trabalho e abrirá portas para colaborações futuras. A integração entre áreas gera  apoio mútuo, visão ampliada e maior alinhamento institucional , além de tornar sua atuação mais conectada e estratégica no ambiente profissional.
   Como Fazer – Passo a Passo 
 Liste colegas de pelo menos três áreas distintas  com quem você ainda não tem muita proximidade ou parceria direta.
 Envie um convite gentil  por mensagem ou e-mail, explicando que gostaria de bater um papo breve para conhecer melhor o trabalho da pessoa e trocar experiências.
 Agende cafés virtuais, reuniões curtas ou encontros presenciais informais , conforme a disponibilidade de cada um.
 Durante a conversa, conduza uma troca genuína , perguntando sobre os desafios, aprendizados e boas práticas da área do colega, e também compartilhando um pouco da sua própria realidade.
 Ao final de cada conversa, registre os aprendizados principais  e identifique pontos em comum que podem virar futuras parcerias ou trocas colaborativas.
 Organize esses registros  e  monte um plano simples de parceria futura , com ideias de colaboração, apoio ou continuidade da comunicação.
   Onde Fazer – Ambientes e Ferramentas 
 Google Meet
 Café presencial em local neutro
 Grupos internos de comunicação corporativa
 Ferramentas para anotações: Google Docs, caderno pessoal, Notion
 Você pode sugerir outro formato, desde que seja alinhado e aprovado com o Sebrae. 
   Como Comprovar 
 Entregar um  relato informal dos aprendizados  obtidos em cada conversa (pode ser em texto simples ou em formato de registro de reflexões)
 Anexar um  plano de parceria futura , com ideias de colaboração, temas para trocas contínuas ou sugestões de aproximação entre áreas
</t>
  </si>
  <si>
    <t>Atuar com Colaboração e Proatividade em uma Entrega Coletiva - Curto Prazo</t>
  </si>
  <si>
    <t xml:space="preserve">
   Objetivo e Justificativa 
Você irá  colaborar ativamente em uma entrega realizada em equipe , contribuindo com ideias, apoio prático e boa comunicação. Essa participação fortalecerá suas habilidades de  trabalho em grupo, proatividade e integração no ambiente de trabalho , tornando sua presença mais estratégica e percebida positivamente pelos colegas. Ao atuar com colaboração, você também amplia sua visão sobre os processos e fortalece vínculos profissionais.
   Como Fazer – Passo a Passo 
 Escolha uma entrega coletiva em andamento  dentro da sua equipe ou grupo de projeto.
 Proponha-se a contribuir ativamente , buscando entender o objetivo da entrega e sugerindo ideias ou soluções alinhadas.
 Ofereça apoio aos colegas , ajudando em tarefas complementares, revisando materiais, organizando informações ou facilitando etapas do processo.
 Mantenha uma comunicação clara e frequente , compartilhando avanços, tirando dúvidas e combinando responsabilidades.
 Registre sua contribuição , mantendo anotações do que você fez e como colaborou.
 Solicite feedback ao final  do processo: peça ao grupo que avalie sua participação e também  faça sua própria autoavaliação  sobre o que funcionou bem e o que pode ser aprimorado.
   Onde Fazer – Ambientes e Ferramentas 
 Locais recomendados :
Equipe da regional
Grupos de projeto internos
Reuniões semanais de planejamento ou acompanhamento
 Ferramentas de apoio : E-mail, WhatsApp corporativo, Trello, Teams, Google Drive, Notion
 Você pode sugerir outro formato, desde que seja alinhado e aprovado com o Sebrae. 
   Como Comprovar 
 Solicitar e apresentar  feedback formal ou informal da equipe  sobre sua colaboração
 Entregar uma  autoavaliação escrita , descrevendo sua participação, atitudes colaborativas e contribuições realizadas para a entrega coletiva
</t>
  </si>
  <si>
    <t>Explorar Ferramentas de Inteligência Artificial para Ganhar Produtividade - Curto Prazo</t>
  </si>
  <si>
    <t xml:space="preserve">
   Objetivo e Justificativa 
  Stefane , nesta ação, você irá  participar de um curso introdutório sobre ferramentas de Inteligência Artificial (IA)  e aplicar uma dessas soluções em  pelo menos uma tarefa do seu dia a dia . Isso trará  mais produtividade, inovação e agilidade  nas suas entregas. Ao aprender a usar recursos como o ChatGPT, Notion AI ou Copilot, você poderá automatizar tarefas, organizar ideias com mais clareza e entregar resultados mais rápidos e impactantes.
   Como Fazer – Passo a Passo 
 Escolha uma plataforma de aprendizado , como YouTube, Udemy, Sebrae Play ou trilhas abertas que abordem IA voltada para produtividade.
 Selecione um curso introdutório  que ensine o uso prático de ferramentas como ChatGPT, Notion AI, Microsoft Copilot ou equivalentes.
 Assista às aulas com atenção , anotando dicas práticas que você possa aplicar em seu contexto de trabalho.
 Escolha uma tarefa recorrente da sua rotina , como montar um texto, criar uma apresentação, organizar ideias ou planejar algo.
 Use a ferramenta de IA para apoiar a execução dessa tarefa , observando como ela pode ajudar a poupar tempo ou melhorar a qualidade.
 Faça um breve comparativo entre fazer essa tarefa com e sem IA , registrando os benefícios percebidos.
   Onde Fazer – Ambientes e Ferramentas 
 Plataformas indicadas:
 YouTube 
 Udemy 
 Sebrae Play 
 Ferramentas: ChatGPT, Notion AI, Microsoft Copilot, entre outras
 Você pode sugerir outro formato, desde que seja alinhado e aprovado com o Sebrae. 
   Como Comprovar 
 Elaborar um  relato breve explicando a tarefa que você otimizou com IA , incluindo o que foi feito, como a ferramenta ajudou e os ganhos percebidos
 Anexar um  print da ferramenta de IA em uso , mostrando como ela foi aplicada no processo
</t>
  </si>
  <si>
    <t xml:space="preserve"> Aprimorar o Conhecimento sobre Soluções e Roteiros de Atendimento - Médio Prazo )</t>
  </si>
  <si>
    <t xml:space="preserve">
   Objetivo e Justificativa 
  Stefane , nesta ação você irá  estudar o portfólio de soluções do Sebrae  e criar um  roteiro orientador de atendimento personalizado , baseado nos diferentes perfis de clientes que você atende. Com isso, você fortalecerá seu  domínio sobre os serviços oferecidos , aumentando a  segurança, assertividade e personalização nos atendimentos . Isso gera mais valor para o cliente e contribui para sua atuação como referência técnica na equipe.
   Como Fazer – Passo a Passo 
 Acesse o portfólio completo de soluções do Sebrae , disponível em plataformas internas ou no Sebrae Play.
 Estude detalhadamente as principais soluções  e serviços voltados para os públicos com os quais você mais interage.
 Participe de reuniões de alinhamento , conversando com colegas e lideranças para tirar dúvidas e conhecer boas práticas de atendimento.
 Identifique os perfis de clientes mais comuns  que você atende (ex: iniciante, em expansão, com negócios digitais, etc.).
 Crie um roteiro orientador , com perguntas-chave, caminhos possíveis e soluções indicadas para cada tipo de cliente.
 Revise o roteiro com foco na clareza e personalização , garantindo que ele funcione como um guia prático para atendimentos reais.
 Compartilhe o roteiro com sua liderança  para receber devolutivas e ajustar, se necessário.
   Onde Fazer – Ambientes e Ferramentas 
 Sebrae Play  – para estudo de soluções
 Reuniões de alinhamento com equipe
 Plataforma interna de atendimento do Sebrae
 Ferramentas complementares: Word, Canva, Google Docs ou Excel para montar o roteiro
 Você pode sugerir outro formato, desde que seja alinhado e aprovado com o Sebrae. 
   Como Comprovar 
 Apresentar o  roteiro de atendimento personalizado  com base nos perfis de clientes
 Entregar o  feedback da liderança  sobre a estrutura, clareza e aplicabilidade do material criado
</t>
  </si>
  <si>
    <t>Criar Rotina Pessoal de Planejamento Semanal das Tarefas - Curto Prazo</t>
  </si>
  <si>
    <t xml:space="preserve">
   Objetivo e Justificativa 
  Stefane , você irá  estabelecer uma rotina de planejamento semanal , registrando suas metas e tarefas com regularidade. Essa prática vai  trazer mais clareza, organização e controle dos prazos , ajudando você a priorizar melhor suas demandas e se antecipar a imprevistos. Ter uma visão estruturada da semana facilita as entregas e reduz a sobrecarga, tornando seu dia a dia mais leve e produtivo.
   Como Fazer – Passo a Passo 
 Escolha a ferramenta que mais combina com você : Trello, Microsoft Planner, Google Agenda, planilha de Excel ou até mesmo uma agenda física.
 Crie um modelo simples de planejamento semanal , com colunas ou seções para segunda a sexta-feira (ou segunda a domingo, se preferir).
 Inclua as tarefas da semana , separando por prioridades, prazos e tipo de atividade.
 Reserve um momento fixo toda semana  (por exemplo, segunda de manhã ou sexta ao final do dia) para organizar o que precisa ser feito nos próximos dias.
 Revise diariamente o seu planejamento , ajustando conforme surgirem novas demandas ou mudanças de prioridade.
 Mantenha esse hábito por pelo menos três semanas seguidas , testando o que funciona melhor para sua realidade.
   Onde Fazer – Ambientes e Ferramentas 
 Ferramentas sugeridas:
 Trello 
 Microsoft Planner 
Google Agenda
Planilha pessoal no Excel ou Google Sheets
Agenda física ou planner impresso
 Você pode sugerir outro formato, desde que seja alinhado e aprovado com o Sebrae. 
   Como Comprovar 
 Enviar  prints de três semanas consecutivas do seu planejamento  (digital ou fotos do papel)
 Incluir uma  autoavaliação breve , explicando como foi a experiência, quais benefícios notou e se pretende manter a prática
</t>
  </si>
  <si>
    <t>Participação no 4º Treinamento de Vendas TEMA: Técnicas de Fechamento Consultivo: Ajudando o Lead a Dizer Sim - curto prazo</t>
  </si>
  <si>
    <t xml:space="preserve">JUSTIFICATIVA Esta é uma  ação obrigatória  definida pela equipe do projeto e integra o  Ciclo de Treinamentos de Vendas  oferecido pelo Sebrae. Cada tema corresponde a um  módulo independente , com foco prático e desenvolvimento de competências específicas em  vendas consultivas .
Este módulo trata do tema:
 4º Treinamento de Vendas 
  Técnicas de Fechamento Consultivo: Ajudando o Lead a Dizer Sim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Na plataforma do evento, conforme link enviado por e-mail institucional.
 COMO COMPROVAR Lista de presença + registro da aplicação prática validada pela liderança.
</t>
  </si>
  <si>
    <t>Propor uma Melhoria Criativa em um Processo da Área - Médio Prazo</t>
  </si>
  <si>
    <t xml:space="preserve">
   Objetivo e Justificativa 
  Stefane , nesta ação você será desafiada a  identificar um processo da sua área que apresente falhas ou baixa efetividade , e propor uma  melhoria criativa e viável  para resolvê-lo. Essa iniciativa fortalece sua  autonomia, pensamento inovador e capacidade de encontrar soluções práticas para desafios reais . Ao fazer isso, você contribui diretamente para a evolução da sua equipe e estimula um ambiente mais dinâmico e eficiente.
   Como Fazer – Passo a Passo 
 Observe os processos atuais da sua área  e identifique aquele que apresenta mais gargalos, retrabalho ou baixa efetividade.
 Anote as falhas observadas , com base em fatos, exemplos concretos ou conversas com colegas.
 Estude o processo com profundidade , analisando suas etapas, objetivos e principais pontos críticos.
 Pense em soluções criativas e práticas  para melhorar o fluxo ou o resultado final — pode ser uma nova ferramenta, uma etapa automatizada, um formato visual, uma forma diferente de comunicar ou dividir tarefas.
 Desenhe a proposta da melhoria , mostrando o "antes e depois", explicando o que muda e qual o benefício esperado.
 Compartilhe a proposta em uma reunião da equipe ou com sua liderança direta , buscando sugestões, validação e incentivo à implementação.
 Registre todo o processo em um documento , incluindo o problema identificado, a proposta de solução e os benefícios potenciais.
   Onde Fazer – Ambientes e Ferramentas 
 Sebrae Lab ou ambientes colaborativos da unidade
 Reuniões de equipe ou de melhoria contínua
 Local de trabalho onde o processo acontece
 Ferramentas: Miro, PowerPoint, Canva, Word, Trello ou mural físico para mapeamento visual
 Você pode sugerir outro formato, desde que seja alinhado e aprovado com o Sebrae. 
   Como Comprovar 
 Elaborar um  registro completo da proposta de melhoria , incluindo descrição do processo original, o problema encontrado, a solução criativa sugerida e os ganhos esperados
 Apresentar a  análise de impacto feita pela liderança , validando a relevância da proposta e seus possíveis efeitos práticos na rotina da área
</t>
  </si>
  <si>
    <t>Participação no 1º Treinamento de Vendas TEMA: Técnicas de Abordagem Consultiva: Conduzindo Conversas que Geram Confiança - curto prazo</t>
  </si>
  <si>
    <t xml:space="preserve">JUSTIFICATIVA Esta é uma  ação obrigatória  definida pela equipe do projeto e integra o  Ciclo de Treinamentos de Vendas  oferecido pelo Sebrae. Cada tema corresponde a um  módulo independente , com foco prático e desenvolvimento de competências específicas em  vendas consultivas .
Este módulo trata do tema:
 1º Treinamento de Vendas 
  Técnicas de Abordagem Consultiva: Conduzindo Conversas que Geram Confiança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Na plataforma do evento, conforme link enviado por e-mail institucional.
 COMO COMPROVAR Lista de presença + registro da aplicação prática validada pela liderança.
</t>
  </si>
  <si>
    <t>Participação no 3º Treinamento de Vendas TEMA: Follow-Up Eficiente: Como Conduzir o Lead Até a Decisão - curto prazo</t>
  </si>
  <si>
    <t xml:space="preserve">JUSTIFICATIVA Esta é uma  ação obrigatória  definida pela equipe do projeto e integra o  Ciclo de Treinamentos de Vendas  oferecido pelo Sebrae. Cada tema corresponde a um  módulo independente , com foco prático e desenvolvimento de competências específicas em  vendas consultivas .
Este módulo trata do tema:
 3º Treinamento de Vendas 
  Follow-Up Eficiente: Como Conduzir o Lead Até a Decisão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Na plataforma do evento, conforme link enviado por e-mail institucional.
 COMO COMPROVAR Lista de presença + registro da aplicação prática validada pela liderança.
</t>
  </si>
  <si>
    <t xml:space="preserve">AÇÃO OBRIGATÓRIA – PROGRAMA DE INTEGRIDADE 
 JUSTIFICATIVA: 
Esta ação integra o Programa de Integridade do Sistema Sebrae e é essencial para o fortalecimento da cultura organizacional baseada em ética, transparência e responsabilidade. A realização do curso é obrigatória para todos os colaboradores, contribuindo para o alinhamento com os princípios institucionais.
 O QUE FAZER: 
Acessar a Plataforma UC Sebrae, localizar o curso “Programa de Integridade” e concluir todos os módulos obrigatórios. Após a conclusão, refletir sobre os conteúdos abordados e registrar percepções e aprendizados.
 ONDE FAZER: 
Plataforma UC Sebrae (pesquisar pelo curso “Programa de Integridade”).
 MATERIAL DE APOIO: 
Conteúdo disponibilizado nos módulos do curso, documentos institucionais sobre ética, integridade e compliance.
 COMO COMPROVAR: 
Certificado de conclusão emitido pela plataforma.
</t>
  </si>
  <si>
    <t>Implementar ferramenta de priorização (Kanban ou Eisenhower) com acompanhamento da liderança</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</si>
  <si>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Implementar ferramenta de priorização (Kanban ou Eisenhower) com acompanhamento da liderança JUSTIFICATIVA: 
A análise do perfil DISC revelou impulsividade, foco na execução imediata e baixa atenção à priorização. A ação busca promover estrutura e método para execução eficiente.
 GAP A SER DESENVOLVIDO: 
Comportamental: Organização e Foco em Execução
 AÇÃO A SER REALIZADA: 
Implantar no ambiente de trabalho uma ferramenta de priorização (Kanban ou Matriz de Eisenhower), com apoio do gestor, registrando o progresso e os ganhos percebidos na organização das tarefas.
 COMO FAZER: 
 Conversar com o gestor para apresentar a proposta da ferramenta escolhida.
 Definir a rotina e os critérios de priorização com base nas entregas da área.
 Implantar a ferramenta (ex: planner, Trello, quadro físico ou digital).
 Atualizar semanalmente por 2 meses, mantendo foco em progresso e clareza.
 Registrar aprendizados, dificuldades e ganhos percebidos no uso da ferramenta.
 Apresentar um resumo com imagens, prints ou registros ao gestor.
 ONDE FAZER: 
 No ambiente de trabalho, com apoio da liderança imediata.
 Ferramentas digitais gratuitas (Trello, Planner, Google Sheets).
 Com suporte da equipe de processos ou TI, se necessário.
 MATERIAL DE ESTUDO/APOIO: 
 Livro “Essencialismo” – Greg McKeown
 Artigo “Como usar a matriz de Eisenhower” – Harvard Business
 Tutorial da ferramenta utilizada (YouTube, blogs ou fonte interna)
 COMO COMPROVAR: 
 Print ou foto da ferramenta utilizada (Kanban, matriz ou planner).
 Relato reflexivo com antes e depois da aplicação.
 Validação da liderança por e-mail ou reunião de devolutiva.
 AÇÃO 2 –  Leitura guiada do livro 'Essencialismo' com proposta de mudança de hábito   (ação opcional) JUSTIFICATIVA: 
Indicada para reforçar foco e clareza frente ao excesso de tarefas e sobrecarga funcional.
 GAP A SER DESENVOLVIDO: 
Organização e Produtividade
 AÇÃO A SER REALIZADA: 
Ler os capítulos principais do livro e propor uma mudança de hábito baseada nos princípios do essencialismo.
 COMO FAZER: 
 Identificar hábitos que desviam o foco.
 Criar um novo hábito baseado na filosofia do essencialismo.
 Acompanhar a prática por 4 semanas com anotações.
 ONDE FAZER: 
 Em casa, durante leitura reflexiva
 No trabalho, ao testar o novo hábito
 Com apoio da liderança em acompanhamento
 MATERIAL DE ESTUDO/APOIO: 
 Livro “Essencialismo” – Greg McKeown
 Planilha de metas e hábitos (modelo simples)
 Podcast “Menos é Mais” – Spotify
 COMO COMPROVAR: 
 Resumo da leitura
 Print da planilha de hábito
 Feedback do líder sobre progresso
</t>
  </si>
  <si>
    <t>Estudo dirigido da Instrução Normativa e contratos vigentes + miniapresentação de 10 min para colegas</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</si>
  <si>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PLANO DE DESENVOLVIMENTO TÉCNICO: GESTÃO CONTRATUAL AÇÃO 1: Estudo Dirigido da Instrução Normativa e Contratos Vigentes + Miniapresentação Justificativa 
Fortalecer a compreensão normativa e a prática de compartilhamento técnico, focando na atuação direta da colaboradora com contratos.
 Embasamento 
 Atuação da Thaina na área de contratos.
 Necessidade de aprofundar a leitura crítica de cláusulas contratuais.
 Incentivo à cultura de compartilhamento de conhecimento técnico.
 Gap a Ser Desenvolvido 
Técnico – Gestão Contratual: Normas e Responsabilidades
 Ação a Ser Realizada 
Estudo de contratos ativos e criação de uma miniapresentação com os principais pontos críticos.
 Como Fazer 
 Selecionar 2 ou 3 contratos vigentes.
 Estudar cláusulas críticas e obrigações contratuais.
 Identificar riscos e tópicos que geram dúvidas.
 Criar slides com destaques e exemplos práticos.
 Apresentar à equipe (10 a 15 minutos).
 Coletar feedback e sugestões de melhoria.
 Onde Fazer 
 Internamente, com apoio do gestor.
 Em reunião de equipe ou encontro agendado.
 Apresentação via Teams ou presencial.
 Material de Estudo/Apoio 
 Instruções Normativas internas.
 Modelos de contratos do Sebrae.
 Livro “Gestão de Contratos Públicos”.
 Como Comprovar 
 Slides ou fotos da apresentação.
 Lista de participantes.
 Validação do gestor.
 AÇÃO 2: Curso "Gestão de Contratos " com Avaliação Prática Justificativa 
Aprofundar fundamentos legais e operacionais da função com avaliação prática baseada em contrato real.
 Embasamento 
Ação opcional, com foco em análise crítica e conformidade contratual.
 Gap a Ser Desenvolvido 
Gestão Contratual
 Ação a Ser Realizada 
Realização do curso com avaliação final prática.
 Como Fazer 
 Concluir o curso na plataforma.
 Resolver a avaliação prática com base em contrato real.
 Identificar dois pontos críticos e propor melhorias.
 Discutir proposta com o gestor.
 Onde Fazer 
 Plataforma Sebrae/Universidade Corporativa.
 Apoio da equipe jurídica ou técnica.
 Durante jornada de trabalho.
 Material de Estudo/Apoio 
 Curso online.
 Checklist contratual.
 Regulamento interno de contratações.
 Como Comprovar 
 Certificado do curso.
 Proposta de melhoria registrada.
 Validação do gestor (por ata ou e-mail).
</t>
  </si>
  <si>
    <t>Participar de roda de feedback com pares utilizando roteiro de observação assertiva</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</si>
  <si>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REALIZADA.AÇÃO 1 –  Participar de roda de feedback com pares utilizando roteiro de observação assertiva 
 JUSTIFICATIVA: 
A ação foi indicada com base na análise do perfil DISC, na avaliação de competências e nos desafios percebidos nas funções desempenhadas por Adelice no Sebrae Tocantins.
 GAP A SER DESENVOLVIDO: 
Comportamental: Assertividade com Escuta e Influência
 AÇÃO A SER REALIZADA: 
Participar de roda de feedback com pares utilizando roteiro de observação assertiva, conforme instruções e cronograma da atividade.
 COMO FAZER: 
 Identificar uma data adequada para iniciar a ação.
 Registrar sua inscrição ou aceite formal no curso, grupo ou projeto.
 Realizar a atividade com envolvimento e intencionalidade.
 Durante a execução, registrar anotações ou capturas de tela.
 Após a ação, redigir um relatório reflexivo com os aprendizados e possíveis aplicações no trabalho.
 Compartilhar o relatório com a liderança para validação e feedback.
 ONDE FAZER: 
 Universidade Sebrae ( https://universidade.sebrae.com.br )
 Plataforma Udemy ou Conquer ( https://conquer.com.br )
 Internamente, com apoio da liderança e UGP, ou por indicação de fornecedores homologados
 MATERIAL DE ESTUDO/APOIO: 
 Cursos da Universidade Sebrae relacionados ao tema
 Livro “Comunicação Não-Violenta” – Marshall Rosenberg
 Livro “Como Fazer Amigos e Influenciar Pessoas” – Dale Carnegie
 TED Talk: “Como falar de forma que as pessoas queiram ouvir” – Julian Treasure
 COMO COMPROVAR: 
 Certificado de conclusão emitido pela plataforma ou instituição
 Registro de participação: prints de tela, fotos, ou atas
 Relatório reflexivo com evidências de aprendizado e plano de aplicação prática
 Feedback registrado de colegas ou liderança
 Validação obrigatória do gestor direto confirmando a realização e aproveitamento da ação
 AÇÃO 2 –  Leitura do livro 'O Monge e o Executivo' com aplicação de princípios em conversa real com colega JUSTIFICATIVA: 
Esta é uma ação opcional.
 EMBASAMENTO: 
Apoia o desenvolvimento da liderança com base em escuta, empatia e valorização das relações de trabalho.
 GAP A SER DESENVOLVIDO: 
Liderança Colaborativa
 AÇÃO A SER REALIZADA: 
Ler o livro em até 4 semanas e aplicar os princípios em conversa real com um colega de trabalho.
 COMO FAZER: 
 Escolher dois princípios de liderança apresentados no livro.
 Aplicar esses princípios no cotidiano, especialmente em uma conversa real com um colega.
 Registrar a experiência e discutir os aprendizados com a liderança.
 ONDE FAZER: 
 Leitura individual em tempo reservado
 Aplicação no ambiente de trabalho real
 Discussão em roda de equipe ou com mentor
 MATERIAL DE ESTUDO/APOIO: 
 Livro “O Monge e o Executivo”
 Artigo: “Liderança servidora no setor público”
 Checklist de princípios aplicados
 COMO COMPROVAR: 
 Síntese de leitura e reflexões
 Relato de conversa com colega
 Validação da liderança
</t>
  </si>
  <si>
    <t>Realizar dupla revisão crítica de 3 documentos estratégicos com checklist e devolutiva cruzada com colega</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</si>
  <si>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dupla revisão crítica de 3 documentos estratégicos com checklist e devolutiva cruzada com colega JUSTIFICATIVA: 
Com base na avaliação DISC e na atuação em contratos, essa ação desenvolve atenção ao detalhe e análise minuciosa com ferramenta estruturada e troca técnica.
 GAP A SER DESENVOLVIDO: 
Comportamental: Perceptividade e Análise Crítica
 AÇÃO A SER REALIZADA: 
Conduzir 3 rodadas de revisão crítica de documentos estratégicos da área, em dupla com colega, utilizando checklist validado, com devolutiva cruzada e registro dos aprendizados.
 COMO FAZER: 
 Selecionar 3 documentos relevantes da rotina da área (contratos, termos ou pareceres).
 Convidar um colega técnico para revisar junto, alternando os papéis (quem escreve e quem revisa).
 Utilizar checklist com critérios objetivos de revisão (estrutura, clareza, risco, omissão).
 Realizar as revisões em dias separados, anotando dúvidas, erros ou melhorias sugeridas.
 Consolidar os principais aprendizados em um relatório final.
 Compartilhar o resultado com a liderança, identificando avanços na atenção aos detalhes.
 ONDE FAZER: 
 Internamente, durante a rotina de trabalho.
 Em dupla técnica, com apoio da liderança.
 Utilizando MS Word, PDF com comentários, ou planilhas de revisão.
 MATERIAL DE ESTUDO/APOIO: 
 Checklist de revisão documental da área
 Curso “Gestão de Processos” – Universidade Sebrae
 Livro “Gestão da Qualidade e Análise Crítica” – bibliografia técnica
 COMO COMPROVAR: 
 Relatório com os documentos revisados e observações feitas
 Print do checklist utilizado
 Validação do colega e da liderança técnica
 AÇÃO 2 –  Curso 'Gestão de Processos' (Universidade Sebrae) com aplicação prática nos fluxos internos   (ação opcional) JUSTIFICATIVA: 
Complementa a ação prática com visão sistêmica de padronização, controle e eficiência.
 GAP A SER DESENVOLVIDO: 
Gestão de Processos
 AÇÃO A SER REALIZADA: 
Realizar o curso dentro do prazo estipulado.
 COMO FAZER: 
 Escolher um processo da área para mapear.
 Aplicar conceitos de padronização e melhoria.
 Apresentar sugestão ao gestor.
 ONDE FAZER: 
 Plataforma Universidade Sebrae
 Reunião interna para análise de processos
 Com apoio da equipe ou mentor técnico
 MATERIAL DE ESTUDO/APOIO: 
 Curso “Gestão de Processos”
 Fluxograma do processo mapeado
 Modelo de plano de melhoria contínua
 COMO COMPROVAR: 
 Certificado de conclusão
 Plano de melhoria submetido à liderança
 Validação por e-mail ou reunião
</t>
  </si>
  <si>
    <t>Realizar apresentação de case de sucesso pessoal para a equipe com roteiro de lições aprendidas</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</si>
  <si>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apresentação de case de sucesso pessoal para a equipe com roteiro de lições aprendidas JUSTIFICATIVA: 
A baixa autopercepção e postura reativa observadas no questionário indicam necessidade de reconhecimento da própria trajetória e construção de imagem confiante.
 GAP A SER DESENVOLVIDO: 
Comportamental: Autoconfiança e Protagonismo
 AÇÃO A SER REALIZADA: 
Escolher uma entrega significativa já realizada e apresentar para a equipe, destacando desafios, decisões, resultados e aprendizados.
 COMO FAZER: 
 Conversar com o gestor e alinhar o momento e tempo de fala (ex: reunião da equipe).
 Selecionar um case relevante, com impacto claro e domínio técnico.
 Elaborar uma apresentação de 5 a 10 minutos com apoio visual (opcional).
 Compartilhar os pontos principais com segurança e abertura para feedback.
 Registrar os aprendizados da experiência e a devolutiva da equipe.
 ONDE FAZER: 
 Reunião de equipe ou grupo técnico
 Evento interno de boas práticas (se aplicável)
 Espaço de compartilhamento institucional
 MATERIAL DE ESTUDO/APOIO: 
 Artigo “Como contar sua trajetória profissional” – Você S/A
 TED “O Poder da Vulnerabilidade” – Brené Brown
 Livro “O Poder da Coragem” – Margie Warrell
 COMO COMPROVAR: 
 Apresentação registrada (slides, prints ou fotos)
 Relatório reflexivo com feedback recebido
 Validação do gestor ou colega presente
 AÇÃO 2 –  Leitura do livro 'O Poder da Coragem' com registro de reflexões   (ação opcional) JUSTIFICATIVA: 
Apoia o fortalecimento da autoconfiança e da expressão clara de ideias, especialmente em situações de exposição e tomada de decisão.
 GAP A SER DESENVOLVIDO: 
Autoconfiança e Protagonismo
 AÇÃO A SER REALIZADA: 
Ler o livro no período de 4 semanas.
 COMO FAZER: 
 Selecionar 2 trechos que inspiraram mudanças de postura.
 Aplicar ao menos um conceito em reunião ou interação real.
 Registrar reflexões sobre a aplicação.
 ONDE FAZER: 
 Individualmente, em ambiente reservado
 Na rotina de reuniões e decisões profissionais
 Em sessões de mentoria ou desenvolvimento
 MATERIAL DE ESTUDO/APOIO: 
 Livro “O Poder da Coragem” – Margie Warrell
 Artigo “Postura e segurança em reuniões”
 TED Talk “O poder da vulnerabilidade” – Brené Brown
 COMO COMPROVAR: 
 Resumo das reflexões
 Relato da aplicação em situação real
 Validação por feedback do gestor
</t>
  </si>
  <si>
    <t xml:space="preserve">AÇÃO: Curso “Programa de Integridade” – Sistema Sebrae 
 JUSTIFICATIVA: 
Esta ação integra o Programa de Integridade do Sistema Sebrae e é essencial para fortalecer a cultura organizacional baseada em ética e responsabilidade. A realização do curso é obrigatória para todos os colaboradores.
 COMO REALIZAR A AÇÃO: 
Acesse a Plataforma UC Sebrae.
Localize o curso “Programa de Integridade”.
Conclua todos os módulos obrigatórios do curso.
Reflita sobre os conteúdos e registre suas percepções.
 ONDE FAZER: 
Plataforma UC Sebrae (buscar por “Programa de Integridade”).
 COMO COMPROVAR: 
Certificado de conclusão emitido pela plataforma.4.1-mini
</t>
  </si>
  <si>
    <t>Curso “Inteligência Emocional” – Sebrae Online</t>
  </si>
  <si>
    <t xml:space="preserve">A Abaixo neste Plano de Ação você poderá encontrar até 2 ações sugeridas.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incluí-la no seu plano. Não há a necessidade de apagar as que já constam, pois a escolha de qual realizará será tua e qualquer uma que concluir será considerada como ação realizada.
 AÇÃO: Curso “Inteligência Emocional” – Sebrae Online 
  JUSTIFICATIVA:  Manter o equilíbrio mesmo em dias mais exigentes é um diferencial importante. Este curso pode ajudar você, Thais, a fortalecer ainda mais a sua tranquilidade e autogestão emocional no trabalho.
 COMO REALIZAR A AÇÃO: 
 Acesse o curso gratuito “Inteligência Emocional” no portal Sebrae.
 Durante o curso, vá identificando quais práticas se aplicam melhor à sua realidade.
 Crie uma rotina leve com ao menos 2 dessas práticas por semana (ex: respiração, pausa consciente, diário emocional).
 COMO COMPROVAR:  Certificado do curso + breve relato com os hábitos implementados.
 AÇÃO: Assistir ao TED Talk “O Poder da Vulnerabilidade” – Brené Brown 
  JUSTIFICATIVA:  Esse vídeo é uma inspiração para refletirmos com mais leveza sobre nossas emoções e relações no trabalho.
 COMO REALIZAR A AÇÃO: 
 Acesse o vídeo gratuitamente no YouTube ou TED.com.
 Assista com atenção e anote os pontos que mais tocaram você.
 Escreva um breve texto sobre como isso se conecta à sua realidade no Sebrae.
 COMO COMPROVAR:  Entrega do texto reflexivo com base na palestra.
 Thais, você escolhe a opção que mais combinar com seu estilo. Mas se quiser ir além, fazer as duas pode ser muito transformador. 
</t>
  </si>
  <si>
    <t>Realizar o curso “Inovação Como Estratégia Competitiva” – Sebrae</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</si>
  <si>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 1: Curso “Inovação Como Estratégia Competitiva” – Sebrae 
 Justificativa: 
Inovar é encontrar maneiras diferentes (e melhores) de fazer o que já fazemos. Esse curso ajuda você a identificar oportunidades simples de melhoria com impacto direto na rotina.
 Como realizar a ação: 
 Acesse o curso gratuito no portal Sebrae:  sebrae.com.br/cursosonline .
 Durante os módulos, anote três ideias de aplicação prática na sua rotina de trabalho.
 Escolha uma dessas ideias e aplique no seu dia a dia.
 Observe e registre o impacto gerado, mesmo que pequeno.
 Como comprovar: 
 Certificado de conclusão do curso
 Relato breve com:
Ideia escolhida
Como foi aplicada
Qual foi o resultado percebido
 AÇÃO 2: TED Talk “Como Grandes Líderes Inspiram Ação” – Simon Sinek 
 Justificativa: 
Essa palestra é curta e impactante, com uma mensagem clara sobre propósito e influência. Ela pode renovar sua motivação e ampliar sua visão de liderança no dia a dia.
 Como realizar a ação: 
 Assista à palestra no site TED.com ou no YouTube.
 Reflita sobre qual parte mais chamou sua atenção e o que se conecta com o seu papel no Sebrae.
 Escreva uma página de reflexão sobre como essa mensagem se relaciona com o seu dia a dia e atitudes profissionais.
 Como comprovar: 
 Resumo reflexivo com suas percepções e conexões com sua atuação.
</t>
  </si>
  <si>
    <t>Curso “Introdução à Gestão de Processos” – EV.G</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</si>
  <si>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 Curso “Introdução à Gestão de Processos” – EV.G 
  Justificativa: 
Mapear processos ajuda a identificar o que pode ser simplificado ou feito de forma mais clara. Thais, isso pode tornar sua rotina mais leve e funcional.
 Como realizar a ação: 
 Acesse o curso gratuito na plataforma EV.G.
 Após concluir, escolha uma atividade do seu dia a dia para aplicar os conceitos.
 Crie um fluxograma simples, mesmo que à mão, com início, etapas e fim.
 Como comprovar: 
 Certificado do curso
 Entrega do fluxograma da atividade escolhida
 AÇÃO: Leitura “Análise e Melhoria de Processos” – EV.G 
  Justificativa: 
Um conteúdo rápido e muito útil para revisar como os processos podem ser otimizados.
 Como realizar a ação: 
 Acesse o material gratuito na plataforma EV.G.
 Após a leitura, escolha um processo da UGOC e escreva três ideias de melhoria com base nos conceitos estudados.
 Como comprovar: 
 Entrega das três sugestões práticas
</t>
  </si>
  <si>
    <t>Realizar o curso “Comunicação Não Violenta” – Fundação Bradesco</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</si>
  <si>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 1: Realizar o curso “Comunicação Não Violenta” – Fundação Bradesco 
 JUSTIFICATIVA: 
Thais, comunicar-se com clareza e empatia é essencial em ambientes colaborativos. Este curso vai ajudar você a se sentir mais confortável e assertiva em conversas desafiadoras.
 COMO REALIZAR A AÇÃO: 
 Acesse a plataforma da Fundação Bradesco e inscreva-se no curso gratuito “Comunicação Não Violenta”.
 Durante as aulas, reflita sobre suas reações em situações difíceis.
 Anote exemplos do dia a dia onde as técnicas poderiam ser aplicadas.
 Compartilhe com uma colega ou mentor(a) uma situação em que praticou essas técnicas.
 COMO COMPROVAR: 
Certificado do curso + breve relato da aplicação prática.
 AÇÃO 2: Ler o livro “Como Fazer Amigos e Influenciar Pessoas” – Dale Carnegie 
 JUSTIFICATIVA: 
O livro traz dicas práticas para melhorar relacionamentos no trabalho de forma leve e eficaz.
 COMO REALIZAR A AÇÃO: 
 Leia devagar, um capítulo por semana.
 Escolha uma dica por capítulo para aplicar com colegas ou equipe.
 Registre num caderno ou notas do celular como se sentiu e os resultados obtidos.
 ONDE FAZER: 
Livro disponível na biblioteca Sebrae.
 COMO COMPROVAR: 
Resumo dos principais aprendizados e relatos das aplicações.
</t>
  </si>
  <si>
    <t>Participar do curso "Gestão de Indicadores para Negócios de Impacto"</t>
  </si>
  <si>
    <t xml:space="preserve">  Justificativa 
A mensuração de impacto é uma etapa fundamental para organizações que buscam alinhar resultados econômicos com impacto social e ambiental positivo. O curso "Gestão de Indicadores para Negócios de Impacto", promovido pela ESPM, oferece uma abordagem prática e estratégica sobre como identificar, construir e monitorar indicadores que reflitam o verdadeiro valor gerado por projetos e negócios com propósito. Essa formação é altamente relevante para profissionais que atuam com inovação, sustentabilidade, projetos especiais, planejamento estratégico ou parcerias institucionais. Ao participar do curso, o colaborador aprimora sua capacidade de análise, tomada de decisão baseada em dados e geração de valor social mensurável.
   Como Realizar a Ação 
 Participação no Curso - Gestão de Indicadores para Negócios de Impacto (ESPM) 
 Confirme sua inscrição no curso junto à empresa ESPM ou com o setor responsável pela articulação institucional.
 Reserve na sua agenda as três datas confirmadas:  18, 25 e 30 de junho .
 Participe ativamente dos encontros, sejam presenciais ou virtuais, acompanhando o conteúdo completo.
 Realize as atividades propostas e aproveite os momentos de interação para esclarecer dúvidas e compartilhar experiências.
 Ao final do curso, solicite o  certificado de conclusão  emitido pela ESPM.
   Onde Fazer 
Curso promovido pela  ESPM – Escola Superior de Propaganda e Marketing 
Mais informações podem ser obtidas diretamente com os organizadores ou via contato institucional.
   Como Comprovar 
Apresentação do  certificado de conclusão  emitido pela ESPM, referente à participação nas três datas do curso.
   Aviso Importante 
Esta ação exige participação nas datas programadas. A validação da entrega estará sujeita à apresentação do certificado.
   Resumo Final 
Compreender e aplicar indicadores de impacto é uma habilidade essencial para gerar valor real nos negócios e projetos institucionais. Aproveite esta formação para ampliar sua visão estratégica e transformadora.
</t>
  </si>
  <si>
    <t>Curso “Comunicação Assertiva” – Fundação Bradesco</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</si>
  <si>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 Curso “Comunicação Assertiva” – Fundação Bradesco 
  Justificativa: 
Ter clareza e tranquilidade para se posicionar, mesmo em situações delicadas, é uma habilidade essencial. Este curso é direto ao ponto e oferece dicas práticas para aplicar no cotidiano profissional.
 Como realizar a ação: 
 Acesse gratuitamente o curso na plataforma da Fundação Bradesco.
 Durante o curso, registre três técnicas que mais fizerem sentido para o seu estilo de comunicação.
 Aplique essas técnicas em situações reais, como reuniões, conversas ou e-mails.
 Ao final, reflita sobre os resultados observados.
 Como comprovar: 
 Certificado de conclusão do curso
 Relato de uma situação em que você aplicou as técnicas aprendidas
 AÇÃO: Leitura do livro “Comunicação Não Violenta” – Marshall Rosenberg 
  Justificativa: 
Esta é uma leitura enriquecedora para quem deseja se comunicar com mais empatia, presença e eficácia no ambiente de trabalho e nas relações interpessoais.
 Como realizar a ação: 
 Leia o livro no seu ritmo, refletindo sobre os exemplos e práticas apresentadas.
 Escolha ao menos uma técnica por semana para aplicar em suas interações profissionais.
 Registre os resultados ou dificuldades encontradas ao aplicar as práticas.
 Onde fazer:  Biblioteca do Sebrae
 Como comprovar: 
 Resumo com os principais aprendizados e descrição das práticas aplicadas
</t>
  </si>
  <si>
    <t>Praticar Tomadas de Decisão com Apoio de Ferramentas Simples</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</si>
  <si>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 1: Praticar Tomadas de Decisão com Apoio de Ferramentas Simples 
 JUSTIFICATIVA: 
Thais, em um ambiente de trabalho dinâmico, decisões claras e confiantes são essenciais. Esta ação oferece um método estruturado para apoiar sua segurança nas escolhas diárias.
 COMO REALIZAR A AÇÃO: 
 Escolha uma situação recente do trabalho que exigiu decisão (ex: priorização de tarefas ou escolha entre opções).
 Anote os fatores envolvidos e alternativas consideradas.
 Utilize uma ferramenta prática, como a matriz impacto x esforço (modelos disponíveis online).
 Registre sua decisão final e os aprendizados do processo.
 MATERIAL DE APOIO: 
Planilha modelo da matriz impacto x esforço (uso livre).
 COMO COMPROVAR: 
Documento com descrição da situação, matriz aplicada e reflexões.
 AÇÃO 2: Leitura Reflexiva – “Rápido e Devagar: Duas Formas de Pensar” 
 JUSTIFICATIVA: 
Thais, este livro traz uma visão simples sobre os processos de pensamento e decisão, fundamentais no ambiente profissional.
 COMO REALIZAR A AÇÃO: 
 Reserve ao menos 15 minutos para a leitura durante a semana.
 Destaque os trechos que mais chamarem sua atenção.
 Ao final, escreva um resumo com os cinco pontos que mais se conectam com sua realidade profissional.
 ONDE FAZER: 
Livro disponível na biblioteca do Sebrae.
 COMO COMPROVAR: 
Entrega do resumo final com suas reflexões pessoais.
</t>
  </si>
  <si>
    <t>Aplicar Técnica dos “3 Porquês” em uma Situação de Trabalho</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</si>
  <si>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 1: Aplicar Técnica dos “3 Porquês” em uma Situação de Trabalho 
 JUSTIFICATIVA: 
Thais, entender a raiz dos desafios do dia a dia permite tomar decisões mais conscientes e eficazes. A técnica dos “3 Porquês” é simples e poderosa para isso.
 COMO REALIZAR A AÇÃO: 
 Escolha uma situação em que algo poderia ter funcionado melhor.
 Pergunte “por quê?” três vezes seguidas, buscando aprofundar a causa real.
 Com base no que descobriu, defina uma ação concreta de melhoria.
 Execute a ação e observe os resultados ou aprendizados.
 COMO COMPROVAR: 
Relato escrito contendo:
 A situação inicial
 As três perguntas com suas respostas
 A ação aplicada e os resultados observados
 AÇÃO 2: Leitura do livro “O Poder da Ação” – Paulo Vieira 
 JUSTIFICATIVA: 
Esse livro pode te inspirar a transformar boas ideias em atitudes no dia a dia, com dicas práticas e motivadoras.
 COMO REALIZAR A AÇÃO: 
 Leia em seu ritmo, dividindo por capítulos semanais.
 A cada capítulo, escolha uma ação sugerida e coloque em prática no trabalho.
 Registre em um pequeno diário como se sentiu ao realizar as ações e quais impactos percebeu na rotina.
 ONDE FAZER: 
O livro está disponível na Biblioteca Sebrae.
 COMO COMPROVAR: 
Entrega de um diário breve com as ações aplicadas e reflexões pessoais.
</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</si>
  <si>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 Curso “Inteligência Emocional” – Sebrae Online 
  Justificativa: 
Desenvolver inteligência emocional contribui para mais equilíbrio e clareza, especialmente em dias mais exigentes. Este curso é direto, gratuito e traz reflexões poderosas, Thais.
 Como realizar a ação: 
 Acesse o curso gratuito no portal Sebrae.
 Anote os pontos que mais se conectarem com sua rotina.
 Escolha uma prática para aplicar no seu dia a dia (ex: escuta ativa, pausa consciente, respiro entre demandas).
 Como comprovar: 
 Certificado do curso
 Registro simples da prática testada e sua percepção
 AÇÃO: Diário de Emoções com Técnica do Semáforo 
  Justificativa: 
Uma prática leve e muito útil para identificar e equilibrar emoções ao longo da semana.
 Como realizar a ação: 
 Use a técnica do semáforo: vermelho (parar), amarelo (observar), verde (agir).
 Anote ao final do dia uma situação que te colocou em cada um desses “estágios”.
 Ao final da semana, reflita sobre padrões e possíveis ajustes.
 Como comprovar: 
 Registro de pelo menos 5 dias seguidos com a aplicação da técnica
</t>
  </si>
  <si>
    <t xml:space="preserve">Abaixo neste Plano de Ação você poderá encontrar até 2 ações sugeridas,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que pretende fazer como alternativa nos comentários para que possamos analisá-la. Caso ela seja coerente com a área de desenvolvimento vamos inclui-la no seu plano. Não há a necessidade de apagar as que já constam, pois a escolha de qual realizará será tua e qualquer uma que concluir será considerada como ação realizada. 
 AÇÃO: Curso “OKR Aplicado à Transformação Digital” – EV.G 
  Justificativa: 
Thais, essa metodologia é cada vez mais usada para definir metas claras e mensuráveis, sem complicações. O curso é direto, gratuito e pode trazer ideias para aplicar mesmo em atividades mais rotineiras.
 Como realizar a ação: 
 Acesse a plataforma EV.G e faça o curso “OKR Aplicado à Transformação Digital”.
 Ao longo do curso, anote os exemplos de OKRs práticos.
 Após a conclusão, monte um rascunho de OKR simples para alguma atividade sua (como conciliações, controles ou prazos de pagamento).
 Como comprovar: 
 Certificado do curso
 Registro do OKR criado
 AÇÃO: Assistir ao vídeo “OKR em 5 minutos” – YouTube (Canal Gestão 4.0) 
  Justificativa: 
Uma explicação rápida e simples que pode ajudar a entender como usar a metodologia OKR na prática.
 Como realizar a ação: 
 Assista ao vídeo de 5 minutos disponível gratuitamente no YouTube.
 Anote os principais conceitos e exemplos citados.
 Crie uma meta no estilo OKR para uma tarefa sua e teste seu uso por uma semana.
 Como comprovar: 
 Captura de tela do vídeo assistido
 Anotação da meta formulada
</t>
  </si>
  <si>
    <t xml:space="preserve">Empretec </t>
  </si>
  <si>
    <t xml:space="preserve">Justificativa O Empretec é um programa consagrado do Sebrae voltado ao fortalecimento do comportamento empreendedor, com foco direto em atitudes como iniciativa, persistência, planejamento, responsabilidade pelos resultados e busca constante por oportunidades.
 A realização deste curso contribui de forma estratégica para o desenvolvimento profissional, pois estimula uma postura mais protagonista, orientada à solução de problemas e à geração de resultados. A mentalidade empreendedora desenvolvida no Empretec impacta positivamente a forma de pensar, decidir e agir no dia a dia de trabalho, fortalecendo a autonomia, a visão sistêmica e a capacidade de enfrentar desafios com mais segurança e foco.
 Como Realizar a Ação Verificar a disponibilidade de turmas do Empretec junto à unidade responsável.
 Realizar a inscrição conforme as orientações institucionais.
 Participar integralmente da carga horária do curso, respeitando horários, regras e dinâmicas propostas.
 Engajar-se ativamente nas atividades práticas, reflexões individuais e exercícios em grupo.
 Concluir todas as etapas obrigatórias previstas pelo programa.
 Como Comprovar Print, Certificado ou declaração oficial de conclusão do  Curso Empretec .
 Resumo Final A conclusão do Empretec fortalece a mentalidade empreendedora e amplia a capacidade de agir com iniciativa, responsabilidade e foco em resultados, contribuindo diretamente para o crescimento profissional e institucional.
</t>
  </si>
  <si>
    <t>Curso Universidade Sebrae: Técnicas para Negociações Eficazes</t>
  </si>
  <si>
    <t xml:space="preserve">Ação Única – Curso Universidade Sebrae: Técnicas para Negociações Eficazes Como fazer? 
 Acesse o curso gratuito na plataforma da Universidade Sebrae.
 Anote  10 aprendizados práticos  que podem ser aplicados diretamente nas suas conversas com clientes.
 Escolha 1 técnica para testar em um atendimento real e registre a experiência.
 Onde fazer?  Universidade Sebrae
 Prazo:  20/12/2025
 O que entregar?  Certificado + resumo dos aprendizados.
</t>
  </si>
  <si>
    <t>TED Talk + reflexão</t>
  </si>
  <si>
    <t xml:space="preserve">Como fazer? 
 Assista ao TED Talk - O poder da presença: linguagem corporal para aumentar sua autoconfiança - Amy Cuddy
 Escreva uma breve reflexão sobre o que aprendeu e como pretende aplicar no seu dia a dia.
 Onde fazer? 
 https://www.youtube.com/watch?v=kcmlr29Dj74 
 Prazo:  25/09/2025
 O que entregar?  Texto com a síntese das suas reflexões.
</t>
  </si>
  <si>
    <t>Curso EV.G: Comunicação Assertiva</t>
  </si>
  <si>
    <t xml:space="preserve">Como fazer? 
 Realize o curso com foco em aprender técnicas de fala, pausa, ritmo e organização de ideias.
 Após o curso, selecione uma das técnicas aprendidas e grave você mesma fazendo um pitch institucional com essa nova abordagem.
 Onde fazer?  Plataforma EV.G
 Prazo:  29/11/2025
 O que entregar?  Certificado do curso + vídeo.
</t>
  </si>
  <si>
    <t>Diário de Decisões</t>
  </si>
  <si>
    <t xml:space="preserve">Como fazer? 
 Crie uma planilha chamada "Diário de Decisões".
 A cada semana, registre 2 decisões práticas tomadas por conta própria (ex: escolha de solução para cliente, ordenamento de demandas, definição de horário).
 Descreva o contexto, o que decidiu, por que escolheu aquele caminho e o que aconteceu depois.
 Converse com o gestor ou o anjo por 10 min sobre as decisões.
 Prazo:  20/12/2025
 O que entregar?  Planilha preenchida com ≥4 registros e uma síntese reflexiva.
</t>
  </si>
  <si>
    <t>Livro “A Tríade do Tempo” (Christian Barbosa)</t>
  </si>
  <si>
    <t xml:space="preserve">Este é o prazo oficial da sua tarefa, manteremos aqui até 31/12 para melhor visualização apenas, mas não se preocupe - se não for completada até 31/12 ela irá para o ciclo 2, de 2026.
 Como fazer? 
 Ler os capítulos selecionados (1–5)
 Escrever uma síntese com 3 aprendizados aplicáveis à sua rotina.
 Onde fazer?  Ler na biblioteca online do SEBRAE
 Prazo:  20/01/2025
 O que entregar?  Sintese com 3 aprendizados aplicáveis à sua rotina.
</t>
  </si>
  <si>
    <t>Rodízio de atendimentos com apoio leve</t>
  </si>
  <si>
    <t xml:space="preserve">Este é o prazo oficial da sua tarefa, manteremos aqui até 31/12 para melhor visualização apenas, mas não se preocupe - se não for completada até 31/12 ela irá para o ciclo 2, de 2026.
 Como fazer? 
 Combine com seu anjo 2 momentos em que você conduzirá reuniões com empresas, com apoio apenas parcial. (Caso isso ainda não seja possível, acompanhe outro colaborador nas reuniões dele)
 Estruture uma breve pauta e o material de apoio. (Caso não for você a conduzir, auxilie o colaborador estruturando a pauta e o material de apoio para ele)
 Conduza o atendimento, registre no FOCO e peça feedback ao seu Anjo. (Caso não for você a conduzir, auxilie o colaborador no registro e peça feedback da mesma forma)
 Prazo:  20/01/2025
 O que entregar?  Registro de 2 atendimentos e síntese de aprendizados.
</t>
  </si>
  <si>
    <t>Ritual semanal de entregas-foco</t>
  </si>
  <si>
    <t xml:space="preserve">Registrar de forma sistemática todos os atendimentos realizados nos eventos, garantindo que as informações sejam inseridas corretamente nos sistemas institucionais. A ação será executada por meio do preenchimento imediato ou diário dos atendimentos, assegurando a rastreabilidade, a organização dos dados e a consolidação dos resultados das ações realizadas
</t>
  </si>
  <si>
    <t xml:space="preserve">Diretriz Estadual 2025;
 FOCO – Manual do Gestor;
 Manual de Soluções Sebrae;
 Treinamentos em CRM, Personas, Comercialização e Atendimento.
</t>
  </si>
  <si>
    <t xml:space="preserve">Participar da reunião de boas-vindas com a equipe da unidade;
 Conhecer diretrizes da regional e cultura organizacional;
 Iniciar trilha de onboarding institucional.
</t>
  </si>
  <si>
    <t xml:space="preserve">Apoiar o programa Empreender com ações de mapeamento e relacionamento;
 Participar de formações como  Receita Previsível  e  Jornada do Cliente ;
 Começar a gestão da carteira e aplicação das estratégias comerciais da unidade.
</t>
  </si>
  <si>
    <t>Prática Estruturada de Tomada de Decisão</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</si>
  <si>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Prática Estruturada de Tomada de Decisão JUSTIFICATIVA: 
A dificuldade em tomar decisões de forma ágil e assertiva foi apontada na Avaliação de Competências e no perfil DISC, impactando a proatividade e a participação. Esta sugestão foca na aplicação prática de métodos para aumentar a confiança e eficácia decisória. (Fonte: Avaliação, DISC, PDI Anterior).
 COMO REALIZAR A AÇÃO: 
 Escolha um modelo simples de análise de decisão (exemplo: Prós e Contras Detalhados, Matriz de Decisão Simples) para aplicar em 2 decisões de baixa complexidade por semana.
 Antes de reuniões importantes, prepare e anote 1-2 pontos de vista ou perguntas relevantes sobre a pauta para compartilhar.
 Ao se deparar com uma solicitação que gere dúvida ou potencial sobrecarga, pratique responder com uma análise breve da situação e solicitação de prazo/apoio, em vez de aceitar imediatamente ou hesitar longamente.
 Documente semanalmente uma pequena decisão tomada: qual foi o desafio, qual processo usou, qual foi a decisão e o resultado esperado.
 Assista a vídeos curtos (5-10 minutos) sobre comunicação assertiva para aprender técnicas de expressar seu ponto de vista com clareza e respeito.
 Peça feedback ao seu gestor sobre sua evolução na participação em reuniões e clareza ao comunicar decisões a cada 15 dias.
 ONDE FAZER: 
 Ambiente de trabalho, reuniões, interações diárias.
 Plataformas de vídeo (YouTube).
Estas são apenas sugestões — a escolha deve ser alinhada com sua liderança e validada pela UGP.
 MATERIAL DE APOIO: 
 Artigos sobre Matriz de Decisão (buscar online).
 Curso Gratuito de Comunicação Assertiva (buscar em plataformas como Coursera-Audit, LinkedIn Learning – free trials, ou canais do YouTube focados em carreira).
 Planilha simples para documentar decisões.
 COMO COMPROVAR: 
 Apresentar a documentação semanal das decisões.
 Compartilhar anotações preparatórias para reuniões.
 Relatório de feedbacks recebidos do gestor.
 AÇÃO 2 – Estudo e Simulação de Cenários Decisórios JUSTIFICATIVA: 
Complementar à prática, o estudo aprofundado e a simulação de cenários fortalecem a base teórica e a capacidade analítica para decisões mais complexas, conforme identificado como oportunidade na Avaliação e PDI Anterior. (Fonte: Avaliação, PDI Anterior).
 COMO REALIZAR A AÇÃO: 
 Leia 2 artigos ou capítulos de livro por mês sobre vieses cognitivos na tomada de decisão.
 Complete um curso online gratuito sobre Tomada de Decisão Baseada em Dados (exemplo: oferecidos por Fundação Bradesco, EV.G).
 Identifique uma decisão relevante tomada na sua área no último mês (por você ou outros) e analise-a: quais alternativas existiam? Quais critérios foram usados? Qual o resultado?
 Participe de fóruns online ou grupos de estudo (mesmo informais) sobre gestão ou sua área técnica para discutir diferentes abordagens para problemas comuns.
 Crie um “mapa mental” para uma decisão de média complexidade que precise tomar, explorando diferentes ramificações e possíveis resultados.
 Apresente para um colega de confiança ou mentor informal um cenário decisório e discuta as possíveis abordagens.
 ONDE FAZER: 
 Plataformas de cursos online (Fundação Bradesco, EV.G, Coursera-Audit).
 Leituras individuais.
 Fóruns online, conversas estruturadas com colegas.
Estas são apenas sugestões — a escolha deve ser alinhada com sua liderança e validada pela UGP.
 MATERIAL DE APOIO: 
 Curso “Tomada de Decisão” (Fundação Bradesco – Escola Virtual).
 Livro “Rápido e Devagar” (resumos e conceitos chave online).
 Artigos da Harvard Business Review Brasil ou MIT Sloan Management Review Brasil sobre decisão.
 Ferramentas de mapa mental gratuitas (exemplo: MindMeister free, Coggle free).
 COMO COMPROVAR: 
 Resumos dos artigos/capítulos lidos.
 Certificado do curso online.
 Análise da decisão da área.
 Anotações da discussão do cenário decisório.
 Mapa mental criado.
 AÇÃO 1 – Prática Estruturada de Tomada de Decisão JUSTIFICATIVA: 
A dificuldade em tomar decisões de forma ágil e assertiva foi apontada na Avaliação de Competências e no perfil DISC, impactando a proatividade e a participação. Esta sugestão foca na aplicação prática de métodos para aumentar a confiança e eficácia decisória. (Fonte: Avaliação, DISC, PDI Anterior).
 COMO REALIZAR A AÇÃO: 
 Escolha um modelo simples de análise de decisão (exemplo: Prós e Contras Detalhados, Matriz de Decisão Simples) para aplicar em 2 decisões de baixa complexidade por semana.
 Antes de reuniões importantes, prepare e anote 1-2 pontos de vista ou perguntas relevantes sobre a pauta para compartilhar.
 Ao se deparar com uma solicitação que gere dúvida ou potencial sobrecarga, pratique responder com uma análise breve da situação e solicitação de prazo/apoio, em vez de aceitar imediatamente ou hesitar longamente.
 Documente semanalmente uma pequena decisão tomada: qual foi o desafio, qual processo usou, qual foi a decisão e o resultado esperado.
 Assista a vídeos curtos (5-10 minutos) sobre comunicação assertiva para aprender técnicas de expressar seu ponto de vista com clareza e respeito.
 Peça feedback ao seu gestor sobre sua evolução na participação em reuniões e clareza ao comunicar decisões a cada 15 dias.
 ONDE FAZER: 
 Ambiente de trabalho, reuniões, interações diárias.
 Plataformas de vídeo (YouTube).
Estas são apenas sugestões — a escolha deve ser alinhada com sua liderança e validada pela UGP.
 MATERIAL DE APOIO: 
 Artigos sobre Matriz de Decisão (buscar online).
 Curso Gratuito de Comunicação Assertiva (buscar em plataformas como Coursera-Audit, LinkedIn Learning – free trials, ou canais do YouTube focados em carreira).
 Planilha simples para documentar decisões.
 COMO COMPROVAR: 
 Apresentar a documentação semanal das decisões.
 Compartilhar anotações preparatórias para reuniões.
 Relatório de feedbacks recebidos do gestor.
 AÇÃO 2 – Estudo e Simulação de Cenários Decisórios JUSTIFICATIVA: 
Complementar à prática, o estudo aprofundado e a simulação de cenários fortalecem a base teórica e a capacidade analítica para decisões mais complexas, conforme identificado como oportunidade na Avaliação e PDI Anterior. (Fonte: Avaliação, PDI Anterior).
 COMO REALIZAR A AÇÃO: 
 Leia 2 artigos ou capítulos de livro por mês sobre vieses cognitivos na tomada de decisão.
 Complete um curso online gratuito sobre Tomada de Decisão Baseada em Dados (exemplo: oferecidos por Fundação Bradesco, EV.G).
 Identifique uma decisão relevante tomada na sua área no último mês (por você ou outros) e analise-a: quais alternativas existiam? Quais critérios foram usados? Qual o resultado?
 Participe de fóruns online ou grupos de estudo (mesmo informais) sobre gestão ou sua área técnica para discutir diferentes abordagens para problemas comuns.
 Crie um “mapa mental” para uma decisão de média complexidade que precise tomar, explorando diferentes ramificações e possíveis resultados.
 Apresente para um colega de confiança ou mentor informal um cenário decisório e discuta as possíveis abordagens.
 ONDE FAZER: 
 Plataformas de cursos online (Fundação Bradesco, EV.G, Coursera-Audit).
 Leituras individuais.
 Fóruns online, conversas estruturadas com colegas.
Estas são apenas sugestões — a escolha deve ser alinhada com sua liderança e validada pela UGP.
 MATERIAL DE APOIO: 
 Curso “Tomada de Decisão” (Fundação Bradesco – Escola Virtual).
 Livro “Rápido e Devagar” (resumos e conceitos chave online).
 Artigos da Harvard Business Review Brasil ou MIT Sloan Management Review Brasil sobre decisão.
 Ferramentas de mapa mental gratuitas (exemplo: MindMeister free, Coggle free).
 COMO COMPROVAR: 
 Resumos dos artigos/capítulos lidos.
 Certificado do curso online.
 Análise da decisão da área.
 Anotações da discussão do cenário decisório.
 Mapa mental criado.
</t>
  </si>
  <si>
    <t>Mapeamento e Otimização de Tarefas Recorrentes</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</si>
  <si>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Mapeamento e Otimização de Tarefas Recorrentes JUSTIFICATIVA: 
A baixa automotivação e iniciativa (DISC, Avaliação A) podem ser combatidas ao transformar tarefas reativas em processos proativos. Identificar oportunidades de melhoria em rotinas demonstra iniciativa e agrega valor. (Fonte: DISC, Avaliação).
 COMO REALIZAR A AÇÃO: 
 Mapeie 3 tarefas recorrentes da sua rotina.
 Para cada tarefa, identifique pelo menos 1 ponto de possível melhoria (exemplo: simplificação, automação parcial com Excel, padronização de template).
 Pesquise ferramentas ou técnicas simples que possam auxiliar na melhoria identificada (exemplo: fórmulas avançadas de Excel, modelos de e-mail, checklists).
 Implemente uma das melhorias identificadas e documente o antes e depois (tempo gasto, etapas reduzidas, etc.).
 Apresente a melhoria implementada para seu gestor ou equipe, explicando o processo e os benefícios.
 Defina um lembrete mensal para revisar suas tarefas e buscar novas oportunidades de otimização.
 ONDE FAZER: 
 No seu próprio trabalho, utilizando ferramentas disponíveis (Excel, etc.).
 Em conversas com a equipe.
Estas são apenas sugestões — a escolha deve ser alinhada com sua liderança e validada pela UGP.
 MATERIAL DE APOIO: 
 Tutoriais de Excel Avançado (YouTube, blogs especializados).
 Artigos sobre melhoria contínua (Kaizen) aplicada a processos de escritório.
 Modelos de fluxogramas simples para mapear tarefas.
 COMO COMPROVAR: 
 Documento com o mapeamento das 3 tarefas e pontos de melhoria.
 Evidência da implementação da melhoria (planilha, template, etc.).
 Feedback do gestor sobre a apresentação.
 AÇÃO 2 – Participação Ativa em Projetos e Discussões JUSTIFICATIVA: 
Sair da postura de esperar que outros liderem (DISC) exige engajamento voluntário. Contribuir ativamente em projetos ou discussões, mesmo com pequenas sugestões, desenvolve a iniciativa e o protagonismo (Avaliação A). (Fonte: DISC, Avaliação).
 COMO REALIZAR A AÇÃO: 
 Identifique um projeto ou iniciativa em andamento na sua área ou em áreas correlatas.
 Ofereça ajuda voluntária em uma tarefa específica desse projeto, mesmo que pequena, alinhando com seu gestor.
 Prepare-se para as reuniões lendo materiais prévios e formulando 1 pergunta ou sugestão sobre o tema.
 Durante as discussões, esforce-se para compartilhar sua pergunta/sugestão preparada.
 Busque entender os objetivos gerais da sua área/unidade para conectar suas tarefas ao quadro maior.
 Converse com um colega que você admira pela proatividade e peça dicas de como ele se mantém engajado.
 ONDE FAZER: 
 Reuniões de equipe, projetos da área.
 Conversas informais com colegas e gestor.
Estas são apenas sugestões — a escolha deve ser alinhada com sua liderança e validada pela UGP.
 MATERIAL DE APOIO: 
 Documentos e planos de projetos da área.
 Artigos sobre como ser mais participativo em reuniões.
 Palestras TED sobre iniciativa e protagonismo.
 COMO COMPROVAR: 
 Registro da participação voluntária no projeto (e-mails, entregas).
 Anotações das perguntas/sugestões para reuniões.
 Feedback de colegas/gestor sobre maior participação.
</t>
  </si>
  <si>
    <t>Exploração de Novas Práticas e Ferramentas</t>
  </si>
  <si>
    <t xml:space="preserve">SEGUEM TRÊS AÇÕES: 
 As ações abaixo são indicações para o seu desenvolvimento e que entendemos podem lhe ajudar neste desafio de aprimorar suas competências.  ELAS SÃO OPCIONAIS , não há a necessidade de fazer todas, mas se optar por fazer será um grande ganho no seu desenvolvimento.
 Caso deseje propor outra ação diferente destas opções, converse com sua liderança e registre a opção alternativa nos comentários para que possamos incluí-la no seu plano.
 Não há necessidade de apagar as que já constam — qualquer uma que concluir será considerada como AÇÃO REALIZADA. 
 AÇÃO 1 – Exploração de Novas Práticas e Ferramentas 
 JUSTIFICATIVA: 
A baixa orientação à inovação (Avaliação G, PDI Anterior) pode ser estimulada pela exposição a novas abordagens e tecnologias aplicáveis ao trabalho, fomentando um olhar mais crítico e empreendedor (Avaliação C). (Fonte: Avaliação, PDI Anterior).
 COMO REALIZAR A AÇÃO: 
 Dedique 1 hora por semana para pesquisar tendências, novas ferramentas ou melhores práticas na sua área de atuação (Contabilidade, Orçamento, Faturamento).
 Siga 2-3 fontes de informação relevantes (blogs, newsletters, perfis profissionais no LinkedIn) sobre inovação em gestão financeira/contábil.
 Experimente uma nova funcionalidade de uma ferramenta que já utiliza (Excel, ERP, etc.) ou uma ferramenta gratuita simples relacionada ao seu trabalho (exemplo: Trello para organizar tarefas, Canva para um relatório visualmente diferente).
 Anote ideias que surgirem dessas explorações, mesmo que pareçam inviáveis no momento.
 Compartilhe uma descoberta interessante (artigo, ferramenta, prática) com um colega ou com a equipe.
 Participe de um webinar ou palestra online gratuita sobre inovação ou transformação digital na área financeira/contábil.
 ONDE FAZER: 
 Internet (blogs, LinkedIn, newsletters).
 Ferramentas de trabalho.
 Plataformas de webinars.
 Estas são apenas sugestões — a escolha deve ser alinhada com sua liderança e validada pela UGP.
 MATERIAL DE APOIO: 
 Blogs de referência (exemplo: Contábeis, IOB Online).
 Perfis de especialistas no LinkedIn.
 Plataformas de webinars (Sympla, Eventbrite – buscar eventos gratuitos).
 Tutoriais de ferramentas (YouTube).
 COMO COMPROVAR: 
 Lista de fontes de informação acompanhadas.
 Registro das ideias anotadas.
 Resumo do webinar assistido.
 Feedback sobre a descoberta compartilhada.
 AÇÃO 2 – Análise de Contexto e Proposição de Melhorias 
 JUSTIFICATIVA: 
Desenvolver o Olhar Empreendedor (Avaliação C) envolve conectar o trabalho diário ao contexto maior da organização e do mercado, identificando oportunidades de melhoria ou adaptação, superando a dificuldade de adaptação a novos contextos (Avaliação G4). (Fonte: Avaliação).
 COMO REALIZAR A AÇÃO: 
 Leia o planejamento estratégico do Sebrae-TO (ou da sua unidade) para entender os objetivos gerais.
 Converse com seu gestor para entender os principais desafios e prioridades da UGOC no momento.
 Analise um processo sob sua responsabilidade e pense: como ele contribui para os objetivos da unidade/Sebrae? Onde ele poderia ser mais eficiente ou gerar mais valor?
 Identifique um problema recorrente (mesmo pequeno) na sua rotina ou da equipe e brainstorme 2-3 possíveis causas ou soluções.
 Pesquise como outras organizações (ou outras unidades do Sebrae) lidam com um desafio similar ao que você enfrenta.
 Elabore uma pequena proposta de melhoria (1 parágrafo) baseada em sua análise e apresente ao seu gestor para discussão.
 ONDE FAZER: 
 Intranet/documentos internos do Sebrae.
 Conversas com gestor e colegas.
 Pesquisa online.
 Reflexão sobre o próprio trabalho.
 Estas são apenas sugestões — a escolha deve ser alinhada com sua liderança e validada pela UGP.
 MATERIAL DE APOIO: 
 Planejamento Estratégico Sebrae-TO.
 Relatórios da área.
 Ferramentas de análise simples (exemplo: Diagrama de Ishikawa para causas de problemas – buscar modelos online).
 Benchmarking online.
 COMO COMPROVAR: 
 Resumo da análise de conexão do processo aos objetivos.
 Brainstorm das soluções para o problema.
 Proposta de melhoria elaborada.
 Feedback do gestor sobre a proposta.
 AÇÃO 3 – Curso: “Competências da Era Digital - O Mundo Digital: Inovação e Empreendedorismo Digital” 
 JUSTIFICATIVA: 
Este curso é uma excelente oportunidade para aprofundar o entendimento sobre as mudanças que o mundo digital impõe ao mercado, especialmente no contexto da inovação e do empreendedorismo digital. A participação nesse curso contribui diretamente para o desenvolvimento de um olhar mais estratégico, inovador e adaptável — competências cada vez mais necessárias no cenário atual de transformação digital nas organizações.
 COMO REALIZAR A AÇÃO: 
 Acesse a plataforma Universidade Sebrae.
 Procure pelo curso  "Competências da Era Digital - O Mundo Digital: Inovação e Empreendedorismo Digital" .
 Realize a inscrição gratuita e acompanhe os módulos conforme sua disponibilidade.
 Faça anotações dos principais aprendizados.
 Ao final, gere e salve o certificado de conclusão.
 COMO COMPROVAR: 
 Envio do  certificado de conclusão ou captura de dela  do curso realizado na Universidade Sebrae.
 Resumo Final: 
Seu desenvolvimento está em suas mãos! Escolha a ação que mais conversa com seus objetivos atuais e transforme aprendizado em resultado.
</t>
  </si>
  <si>
    <t xml:space="preserve">AÇÃO OBRIGATÓRIA – PROGRAMA DE INTEGRIDADE DO SISTEMA SEBRAE Nome da Área de Desenvolvimento:  Técnica: Governança e Cultura Organizacional
 Descrição da Área de Desenvolvimento:  Promove o alinhamento ético e normativo com os valores institucionais, fortalecendo a responsabilidade, a conformidade e a integridade no ambiente profissional.
 AÇÃO PRINCIPAL Nome da Ação 1:  Cumprir Curso Institucional “Programa de Integridade” – Sistema Sebrae
 Descrição da Ação 1: 
 JUSTIFICATIVA: 
Esta ação integra o  Programa de Integridade do Sistema Sebrae  e é essencial para o fortalecimento da cultura organizacional baseada em ética, responsabilidade e conformidade legal. O curso é obrigatório para todos os colaboradores e representa um compromisso coletivo com os princípios de transparência e conduta ética no exercício da função pública e institucional.
 COMO REALIZAR A AÇÃO: 
 Acesse a  Plataforma UC Sebrae  (Universidade Corporativa).
 Localize o curso obrigatório  “Programa de Integridade” .
 Conclua todos os módulos obrigatórios de forma atenta e reflexiva.
 Durante a realização, anote percepções relevantes sobre ética, responsabilidade institucional e boas práticas.
 Ao final, registre brevemente o que o curso reforçou ou acrescentou à sua visão de conduta profissional.
 ONDE FAZER: 
Plataforma UC Sebrae (pesquisar: “Programa de Integridade”)
  Este é um curso obrigatório, disponibilizado internamente. 
 COMO COMPROVAR: 
Certificado de conclusão emitido pela própria plataforma UC Sebrae.
</t>
  </si>
  <si>
    <t>Aplicação Avançada de Análise de Dados em Projetos Reais</t>
  </si>
  <si>
    <t xml:space="preserve">Aplicação Avançada de Análise de Dados em Projetos Reais 
 OBS - Esta ação foi transferida para o Ciclo 2-1º sem de 2026 - por causa da data inserida de 06/01/2026- Devendo ser excluida do Ciclo1 2ºsemestre  de 2025 em ate 30 dias . 
</t>
  </si>
  <si>
    <t xml:space="preserve">Conduzir projeto de inovação na regional - Longo Prazo </t>
  </si>
  <si>
    <t xml:space="preserve">
  Justificativa Thiago, liderar um projeto de inovação fortalece sua atuação como agente transformador dentro da regional. Através de metodologias como o Design Thinking, é possível resolver problemas reais com mais criatividade, envolvimento do time e foco nas necessidades do cliente. Essa prática não apenas moderniza os serviços prestados, como também estimula a cultura de inovação, experimentação e melhoria contínua, gerando soluções com mais impacto e valor agregado.
  Como Realizar a Ação A ação será realizada por meio de um ciclo de inovação completo, com etapas bem definidas e centradas na metodologia Design Thinking.
  Opção 1: Desenvolvimento Prático Autônomo Conduzir um projeto real usando o ciclo completo do Design Thinking. 
 Passo a passo:
 Escolher um desafio real da regional: 
Ex: baixo engajamento em determinada ação, baixa procura por um serviço ou gargalo interno de atendimento.
 Formar um pequeno grupo de cocriação: 
Reúna colaboradores de diferentes áreas e perfis para ampliar a visão sobre o problema.
 Aplicar o ciclo do Design Thinking: 
 Imersão:  Coletar dados, ouvir usuários, mapear dores e necessidades.
 Análise e Síntese:  Criar persona, mapa de empatia e jornada do usuário.
 Ideação:  Gerar o maior número possível de ideias, sem julgamentos.
 Prototipagem:  Criar um modelo simplificado da solução.
 Teste e validação:  Aplicar em pequena escala e ajustar com base nos resultados.
 Documentar o processo: 
Registre fotos das oficinas, materiais utilizados, aprendizados e percepções da equipe envolvida.
 Aplicar a solução e avaliar impacto: 
Após validação, implemente a solução em escala e colete feedbacks reais dos beneficiários.
  Opção 2: Desenvolvimento Formal (Curso)  Curso 1 –  Inovação em Gestão de Projetos Plataforma:  EV.G – Fundação Bradesco
 Curso gratuito com certificado. Ensina práticas ágeis e inovadoras para liderar projetos com mais criatividade e foco em resultados.
  Curso 2 –  Futurismo e Transformações Plataforma:  Portal Sebrae
 Curso gratuito com certificado. Explora o pensamento inovador e antecipa transformações futuras para aplicação em projetos reais.
  Sugestões Práticas para o Dia a Dia Reserve momentos mensais para reuniões de brainstorming com sua equipe.
 Mantenha um mural ou pasta digital com ideias e sugestões de melhoria.
 Observe comportamentos e necessidades reais dos usuários dos serviços da regional.
 Crie uma cultura que valorize o erro como aprendizado, incentivando testes rápidos.
 Use mapas visuais como fluxogramas, mapas de empatia e protótipos simples para validar ideias com agilidade.
  Vídeos e Conteúdos de Apoio   TED Talk – Como o design pode mudar o mundo | Tim Brown 
   TED Talk – O segredo das equipes de alta performance | Amy Edmondson 
  Livro recomendado:  “A Estratégia do Oceano Azul” 
  Como Comprovar Para a prática: 
Entregar um  registro completo do projeto  (ex: documento PDF ou apresentação), com:
Etapas aplicadas do Design Thinking;
Equipe envolvida;
Problema identificado e solução criada;
Evidência da aplicação prática (ex: fotos, prints, materiais);
 Depoimento da equipe  sobre o processo de inovação.
 Para o curso: 
Enviar o  certificado de conclusão  de pelo menos um dos cursos indicados.
  Aviso Importante As opções apresentadas são complementares. O participante poderá realizar uma das alternativas ou ambas para maximizar seu desenvolvimento.
A escolha final dos cursos e a validação dos registros estarão sujeitas à avaliação da UGP.
  Resumo Final Inovar não é apenas criar algo novo — é resolver de forma diferente aquilo que importa de verdade. Ao conduzir um projeto de inovação com metodologia estruturada, você transforma um desafio da regional em uma oportunidade real de evolução, moderniza as entregas e inspira toda a equipe a pensar e agir com mais criatividade, autonomia e propósito. É assim que grandes transformações começam: com coragem para testar, ouvir e fazer melhor.
</t>
  </si>
  <si>
    <t>Melhorar a gestão do tempo e produtividade pessoal - Curto Prazo</t>
  </si>
  <si>
    <t xml:space="preserve">
 Gestão do Tempo e Produtividade com Foco e Clareza 
Tipo da ação: Curso Complementar + Atividade Prática
Prazo para realização: Curto Prazo
  Justificativa Thiago, desenvolver sua organização pessoal e sua capacidade de priorizar tarefas impacta diretamente na qualidade das suas entregas e no seu bem-estar no trabalho. Ao estruturar sua rotina com base em técnicas de gestão do tempo, você reduz o estresse, ganha clareza sobre prioridades e amplia sua produtividade de forma mais leve, consciente e sustentável. Esse é um passo importante para trabalhar com mais estratégia e equilíbrio.
  Como Realizar a Ação A ação pode ser realizada de forma prática e com apoio de ferramentas gratuitas e acessíveis.
  Opção 1: Desenvolvimento Prático Autônomo Aplicar técnicas de gestão do tempo no cotidiano profissional. 
 Passo a passo:
 Diagnosticar sua rotina atual: 
Registre por uma semana suas principais atividades diárias e o tempo dedicado a cada uma.
 Criar uma agenda semanal personalizada: 
Use ferramentas como Google Agenda, Trello, Notion ou planilha simples para planejar sua semana. Classifique as tarefas por urgência e importância (Matriz de Eisenhower).
 Aplicar técnicas específicas: 
Técnica Pomodoro (25 minutos de foco + 5 de pausa);
Bloqueio de horários para tarefas de alta concentração;
Checklist diário com 3 prioridades máximas.
 Visualizar sua rotina: 
Monte um mural físico ou quadro de horários visível, ou use uma agenda compartilhada com a equipe.
 Comparar desempenho antes e depois: 
Após duas semanas de prática, compare sua execução de tarefas, pontualidade e tempo livre para identificar os ganhos e ajustes necessários.
  Opção 2: Desenvolvimento Formal (Curso)  Curso 1 –  Gestão do Tempo e Produtividade Plataforma:  EV.G – Fundação Bradesco
 Curso gratuito com certificado. Ensina a planejar rotinas com foco, disciplina e controle emocional para melhorar o desempenho diário.
  Curso 2 –  Estratégias de Produtividade: Clareza, Propósito e Priorização de Tarefas Plataforma:  EV.G – Fundação Bradesco
 Curso gratuito com certificado. Aborda técnicas práticas para organizar tarefas e manter o foco nas entregas mais relevantes.
  Sugestões Práticas para o Dia a Dia Comece o dia com uma revisão da agenda e defina até 3 prioridades.
 Reserve um horário fixo semanal para revisar sua produtividade e fazer ajustes.
 Use alarmes ou blocos de cor na agenda para delimitar momentos de foco e descanso.
 Evite reuniões consecutivas: crie respiros de 10 a 15 minutos.
 Adote a regra “1 tarefa de impacto por dia” e mantenha constância.
  Vídeos e Conteúdos de Apoio   TED Talk – Gestão do tempo com foco no que é importante | Laura Vanderkam 
Mostra como mudar a forma como pensamos o tempo pode nos ajudar a usá-lo melhor.
   TED Talk – Como salvar o mundo (ou a si mesmo) de reuniões improdutivas | David Grady 
Ensina como proteger seu tempo com mais consciência.
  Livro recomendado:  “A Tríade do Tempo” – Christian Barbosa 
  Como Comprovar Para a prática: 
Entregar uma  agenda semanal preenchida  (print, foto ou arquivo), um  antes e depois da rotina  (comparativo de tempo/atividades) e breve  relato com ganhos percebidos .
 Para o curso: 
Enviar o  certificado de conclusão  de pelo menos um dos cursos sugeridos.
  Aviso Importante As opções apresentadas são complementares. O participante poderá realizar uma das alternativas ou ambas para maximizar seu desenvolvimento.
A escolha final dos cursos e a validação dos registros estarão sujeitas à avaliação da UGP.
  Resumo Final Organizar seu tempo é o primeiro passo para dominar sua rotina. Quando você define prioridades com clareza, transforma esforço em resultado e conquista mais foco, equilíbrio e produtividade com menos desgaste. Essa ação fortalece não só sua performance, mas também sua qualidade de vida no trabalho.
 ---------------------
 Alternativas para o curso da Fundação Bradesco: 
 Você pode escolher  um  dos cursos abaixo para desenvolver sua organização e produtividade — ou realizar mais de um, se desejar aprofundar seu aprendizado.
Todos são  gratuitos e com certificado :
 Planejamento e Organização Pessoal no Trabalho – EV.G 
 Gestão de Produtividade – Universidade Sebrae 
 Time Management (Gestão do Tempo) – Santander Open Academy 
 Gestão do Tempo – Ginead 
</t>
  </si>
  <si>
    <t xml:space="preserve">Implementar metodologia ágil em projeto-piloto - Médio Prazo </t>
  </si>
  <si>
    <t xml:space="preserve">
  Justificativa Thiago, implementar uma metodologia ágil como o Scrum permite acelerar a entrega de valor, reduzir retrabalhos e melhorar o acompanhamento de demandas dentro dos projetos da regional. Essa abordagem contribui para mais flexibilidade, foco em entregas contínuas e maior integração entre as pessoas envolvidas. Iniciar com um projeto-piloto facilita a adaptação da equipe ao novo modelo e permite testar práticas que podem ser replicadas com sucesso em outras iniciativas.
  Como Realizar a Ação A proposta é aplicar a metodologia Scrum de forma prática, acessível e adaptada à realidade da regional.
  Opção 1: Desenvolvimento Prático Autônomo Implementar um projeto-piloto utilizando a metodologia Scrum. 
 Passo a passo:
 Escolher o projeto-piloto: 
Selecione uma iniciativa de médio porte, com começo, meio e fim definidos, e que envolva mais de uma pessoa da equipe.
 Montar a equipe ágil: 
Defina quem será o Product Owner (PO), quem atuará como facilitador (Scrum Master) e os membros responsáveis pela execução.
 Planejar os ciclos (sprints): 
Divida o projeto em sprints quinzenais, definindo entregas claras para cada etapa. Cada sprint deve conter:
Lista de tarefas (backlog)
Reuniões de planejamento e retrospectiva
Revisão com apresentação das entregas
 Utilizar ferramentas visuais: 
Use o  Trello  ou o Planner (Microsoft) para criar o quadro do projeto, com colunas como "A Fazer", "Em andamento" e "Concluído".
 Registrar aprendizados: 
Ao final do projeto-piloto, prepare um relatório destacando:
Resultados obtidos
Aderência à metodologia
Dificuldades encontradas
Sugestões de melhoria para novos ciclos
  Opção 2: Desenvolvimento Formal (Curso)  Curso 1 –  Soluções Ágeis Plataforma:  Portal Sebrae
 Curso gratuito com certificado. Aborda fundamentos das metodologias ágeis, incluindo Scrum, foco em prototipagem e entregas de valor.
  Curso 2 –  Inovação em Gestão de Projetos Plataforma:  EV.G – Fundação Bradesco
 Curso gratuito com certificado. Ensina como modernizar a gestão de projetos com práticas ágeis, uso de ferramentas visuais e foco em resultados rápidos.
  Sugestões Práticas para o Dia a Dia Comece pequenas reuniões diárias de 10 minutos para alinhamento das tarefas.
 Incentive a equipe a mover os cartões no Trello conforme as tarefas avançam.
 Use retrospectivas ao fim de cada sprint para evoluir o processo.
 Utilize post-its em quadros físicos caso a equipe prefira ferramentas visuais fora do digital.
 Acompanhe de perto a carga de tarefas e evite sobrecarga em uma só pessoa.
  Vídeos e Conteúdos de Apoio   TED Talk – Como construir uma empresa onde as pessoas queiram trabalhar | Patty McCord 
Fala sobre como práticas modernas, como o ágil, impactam a cultura de trabalho.
   TED Talk – O segredo das equipes de alta performance | Amy Edmondson 
Mostra como colaboração, escuta e ciclos curtos geram mais engajamento.
  Como Comprovar Para a prática: 
Entregar um  relatório de execução do projeto-piloto , contendo:
Quadro de tarefas (print do Trello ou Planner);
Sprints realizados e entregas por etapa;
Dificuldades e aprendizados;
Sugestões para aplicação futura.
 Para o curso: 
Enviar o  certificado de conclusão  de pelo menos um dos cursos sugeridos.
  Aviso Importante As opções apresentadas são complementares. O participante poderá realizar uma das alternativas ou ambas para maximizar seu desenvolvimento.
A escolha final dos cursos e a validação dos registros estarão sujeitas à avaliação da UGP.
  Resumo Final Inovar a forma de gerir projetos é o primeiro passo para gerar resultados com mais foco, ritmo e impacto. Comece pequeno, aprenda rápido e transforme seus processos com agilidade!
</t>
  </si>
  <si>
    <t xml:space="preserve">Capacitar-se no uso de ferramentas de Inteligência Artificial - Médio Prazo </t>
  </si>
  <si>
    <t xml:space="preserve">
 Aplicação de Inteligência Artificial na Rotina de Gestão 
Tipo da ação: Curso Complementar + Atividade Prática
Prazo para realização: Médio Prazo
  Justificativa Thiago, dominar ferramentas de Inteligência Artificial é um passo importante para transformar sua rotina de trabalho e sua atuação estratégica na regional. Ao incorporar a IA em processos de análise, elaboração de relatórios, organização de dados e automatização de tarefas, você ganha tempo, aumenta a precisão das entregas e contribui para uma gestão mais moderna, eficiente e alinhada às tendências globais de inovação.
  Como Realizar a Ação Você pode realizar essa ação de duas formas complementares:
  Opção 1: Desenvolvimento Prático Autônomo Utilizar ferramentas de IA gratuitas para melhorar relatórios, análises e processos. 
 Passo a passo:
 Escolher uma ferramenta de IA aplicável à sua rotina: 
Google Workspace (Ex: Redação com IA no Docs, Resumo Automático no Gmail);
Excel com recursos de IA (análises automatizadas);
ChatGPT para redação de textos e ideias;
Notion com IA para estruturação de conteúdo e organização de projetos.
 Selecionar um processo ou relatório para otimizar: 
Ex: montar um relatório mensal com análise de dados automatizada, organizar uma pauta de reunião com IA, criar modelos de mensagens internas.
 Aplicar e testar a ferramenta: 
Execute a tarefa com a ajuda da ferramenta e compare com o processo tradicional.
 Registrar a experiência: 
Documente os ganhos de tempo, qualidade ou clareza proporcionados pela IA.
  Opção 2: Desenvolvimento Formal (Curso)  Curso 1 –  Inteligência Artificial e Big Data Plataforma:  Universidade Sebrae
 Curso gratuito com certificado. Apresenta conceitos e aplicações práticas da IA no mundo dos negócios e gestão.
  Curso 2 –  Inteligência Artificial para simplificar o dia a dia Plataforma:  EV.G – Fundação Bradesco
 Curso gratuito com certificado. Ensina como usar IA em ferramentas como planilhas, agendas e geradores de conteúdo.
  Sugestões Práticas para o Dia a Dia Utilize IA para revisar e melhorar textos técnicos ou comunicados internos.
 Automatize listas de tarefas ou fluxos simples com Notion ou Trello com IA.
 Crie modelos de relatórios que se atualizem com base em dados recorrentes.
 Faça testes de prompts (comandos) no ChatGPT para gerar resumos, ideias ou rascunhos.
 Participe de comunidades online para acompanhar dicas de uso prático da IA.
  Vídeos e Conteúdos de Apoio   TED Talk – As percepções humanas ausentes do big data | Tricia Wang 
Mostra como IA e dados devem estar a serviço de decisões humanas com propósito.
   TED Talk – Como podemos ensinar computadores a entender nossas emoções | Raphael Arar 
Reflete sobre o papel da empatia na tecnologia e nas soluções baseadas em IA.
  Livro recomendado:  “A mente organizada” 
Auxilia na integração da tecnologia com práticas pessoais de produtividade e organização mental.
  Como Comprovar Para a prática: 
Entregar um  relatório demonstrando a aplicação da IA  em uma tarefa real (ex: relatório de projeto, organização de dados, planejamento com IA), com descrição da ferramenta usada e resultados percebidos.
 Para o curso: 
Enviar o  certificado de conclusão  de pelo menos um dos cursos sugeridos.
  Aviso Importante As opções apresentadas são complementares. O participante poderá realizar uma das alternativas ou ambas para maximizar seu desenvolvimento.
A escolha final dos cursos e a validação dos registros estarão sujeitas à avaliação da UGP.
  Resumo Final Incorporar a inteligência artificial à sua rotina é mais do que uma tendência — é um movimento estratégico para transformar sua forma de trabalhar. Ao aprender a usar essas ferramentas, você ganha tempo, clareza e abre espaço para focar no que realmente importa: pensar, decidir e inovar. Essa é uma escolha inteligente para quem quer liderar com eficiência no presente e no futuro.
</t>
  </si>
  <si>
    <t xml:space="preserve">Aumentar a delegação e empowerment da equipe - Longo Prazo </t>
  </si>
  <si>
    <t xml:space="preserve">
 para melhorar a confiança, o engajamento e os resultados coletivos — independentemente da função formal.
 🔧 Como Realizar a Ação Você deve escolher  uma das opções abaixo . Elas são complementares, mas  você pode realizar apenas uma delas  conforme sua realidade.
 🧩 Opção 1: Desenvolvimento Prático Autônomo Criar uma rotina de organização colaborativa com divisão clara de responsabilidades 
 Passo a passo: 
 Liste as atividades compartilhadas da equipe 
Mapeie as tarefas do dia a dia que exigem interação com colegas.
 Organize visualmente essas responsabilidades 
Monte um painel (pode ser no Trello, Excel, Planner ou outro formato) com as tarefas, responsáveis e prazos acordados.
 Inicie conversas para alinhar expectativas 
Combine entregas com os colegas, defina quem faz o quê e como acompanhar juntos.
 Documente e monitore os combinados 
Mantenha registros simples de andamento e ofereça apoio quando necessário.
 Reflita sobre a experiência 
Após 2 a 4 semanas, escreva um breve relato sobre o que funcionou, o que pode melhorar e como foi contribuir para um ambiente mais colaborativo.
 🧠 Opção 2: Desenvolvimento Formal (Curso) Você pode realizar  um dos cursos abaixo  (gratuitos e com certificado):
 ✅  Curso – Liderança para Crises Complexas  (Portal Sebrae)
Trabalha competências como colaboração, flexibilidade e responsabilidade em cenários de incerteza.
  https://uc.sebrae.com.br 
 ✅  Curso – Gestão por Competências  (EV.G – Fundação Bradesco)
Aborda como identificar habilidades no time, colaborar de forma eficiente e se desenvolver profissionalmente.
  https://www.ev.org.br 
 💡 Sugestões Práticas para o Dia a Dia Use ferramentas simples para organizar e compartilhar tarefas com colegas.
 Sempre que possível, proponha melhorias nos processos em equipe.
 Anote aprendizados e feedbacks em um caderno de acompanhamento pessoal.
 Participe ativamente das decisões do grupo, contribuindo com sugestões e apoio.
 🎥 Vídeos e Conteúdos de Apoio TED Talk:  Como grandes líderes inspiram ação  – Simon Sinek (no site do TED Talks)
 TED Talk:  O que é preciso para ser um grande líder  – Roselinde Torres (no site do TED Talks)
 📚 Livro:  Pipeline de Liderança  – disponível na Biblioteca Sebrae
 📑 Como Comprovar Prática:  Documento com o painel/tabela de organização colaborativa e um pequeno relato reflexivo.
 Curso:  Certificado de conclusão de pelo menos um dos cursos indicados.
 ⚠️ Aviso Importante Você pode realizar  apenas uma das opções  apresentadas — prática ou curso.
A escolha final será avaliada pela UGP e ambas são igualmente válidas para seu desenvolvimento.
 ✨ Resumo Final Fortalecer a colaboração no trabalho é um passo estratégico para crescer com os outros e se destacar no coletivo. Cada ação conta para transformar o ambiente e seu próprio desenvolvimento profissional.
</t>
  </si>
  <si>
    <t>Aprimorar comunicação e feedback com a equipe - Curto Prazo</t>
  </si>
  <si>
    <t xml:space="preserve">
  Justificativa Thiago, aprimorar sua comunicação e a prática de feedbacks regulares é essencial para construir relações profissionais mais claras, respeitosas e produtivas. Uma comunicação assertiva fortalece a confiança da equipe, reduz conflitos e melhora o desempenho coletivo. Além disso, estabelecer uma rotina de devolutivas ajuda no desenvolvimento individual dos colegas, promovendo um ambiente de trabalho mais engajado, transparente e alinhado às metas institucionais.
  Como Realizar a Ação Você pode realizar essa ação de duas formas independentes e complementares:
  Opção 1: Desenvolvimento Prático Autônomo Implantar uma rotina de feedback com base em princípios de comunicação assertiva. 
Passo a passo:
 Preparar-se para os feedbacks: 
Reflita sobre pontos fortes e de melhoria observados na equipe. Escolha um modelo estruturado para aplicar (por exemplo: Situação – Comportamento – Impacto – Proposta).
 Agendar os momentos: 
Defina um horário fixo semanal ou quinzenal para conversas individuais ou em pequenos grupos.
 Conduzir com escuta ativa: 
Durante os encontros, mantenha o foco na escuta empática, evitando julgamentos ou interrupções.
 Usar linguagem assertiva: 
Expresse-se com clareza, respeito e objetividade, destacando tanto conquistas quanto pontos de atenção.
 Registrar as conversas: 
Faça um breve resumo por escrito após cada encontro, identificando os avanços e os próximos passos acordados.
 Revisar a evolução: 
Após um mês, avalie se houve mudanças percebidas na atuação da equipe e ajuste a abordagem, se necessário.
 Recursos necessários:  Plataforma Teams, caderno ou planilha de registros, tempo reservado para as conversas.
  Opção 2: Desenvolvimento Formal (Curso)  Curso 1 –  Comunicação Assertiva: Oratória, Retórica e Técnicas de Apresentação Plataforma:  EV.G
 Curso gratuito que ensina como se expressar de maneira firme, clara e respeitosa, essencial para dar feedbacks eficazes.
  Curso 2 –  Líder Coach: liderando para a alta performance Plataforma:  Portal Sebrae
 Curso gratuito com foco no desenvolvimento de líderes por meio de escuta ativa, comunicação eficaz e acompanhamento de desempenho.
  Sugestões Práticas para o Dia a Dia Crie um “diário de feedbacks” para registrar os pontos abordados e o retorno da equipe.
 Pratique escuta ativa em todas as reuniões, inclusive nas informais.
 Comece feedbacks positivos com mais frequência, reforçando comportamentos desejados.
 Use perguntas abertas para estimular o diálogo e a reflexão.
 Estabeleça acordos ao final de cada devolutiva, com próximos passos definidos em conjunto.
  Vídeos e Conteúdos de Apoio   10 maneiras de ter uma conversa melhor  – Celeste Headlee (TED Talk)
Mostra como melhorar a qualidade do diálogo profissional com técnicas simples e eficazes.
 Como falar para que as pessoas queiram ouvir  – Julian Treasure (TED Talk)
Reforça como a escolha das palavras e do tom pode impactar o resultado de uma conversa.
   Livro:   Seja Assertivo!  – Vera Martins
  Como Comprovar Para a prática: 
Entregar um documento com os  registros dos feedbacks realizados  (datas, temas tratados e aprendizados) e um breve relato sobre a  percepção de evolução da equipe .
 Para o curso: 
Enviar o  certificado de conclusão  de pelo menos um dos cursos indicados.
  Aviso Importante As opções apresentadas são complementares. O participante poderá realizar uma das alternativas ou ambas para maximizar seu desenvolvimento.
A escolha final dos cursos e a validação dos registros estarão sujeitas à avaliação da UGP.
  Resumo Final A comunicação assertiva é a base para relações profissionais saudáveis e produtivas. Praticar feedbacks com empatia e consistência transforma equipes e fortalece lideranças!
</t>
  </si>
  <si>
    <t xml:space="preserve">
 Comunicação Interna com Ferramentas Visuais 
Tipo da ação: Ferramenta de Planejamento
Prazo: Curto Prazo
  Justificativa Denise, comunicar-se com clareza e criatividade usando elementos visuais fortalece seu papel como referência positiva na regional. Ferramentas como murais, infográficos e dashboards aproximam as pessoas dos resultados, valorizam boas práticas e reforçam comportamentos alinhados às diretrizes ESG. Com isso, você impulsiona a cultura institucional e estimula o reconhecimento mútuo, favorecendo um ambiente mais engajado e transparente.
  Como Realizar a Ação Você pode realizar essa ação de duas formas independentes e complementares:
  Opção 1: Desenvolvimento Prático Autônomo Criar ferramentas visuais para comunicar ações internas, boas práticas e resultados. 
Passo a passo:
 Definir a mensagem: 
Escolha os temas a serem divulgados (ex: metas ESG, destaques mensais, indicadores, campanhas internas, boas práticas da equipe).
 Escolher o formato visual: 
Decida se será um infográfico, painel impresso, mural físico, dashboard digital ou conteúdo para TV interna.
 Criar o conteúdo: 
Utilize ferramentas gratuitas como Canva, PowerPoint ou Google Slides para montar os materiais.
Inclua elementos visuais, dados relevantes e linguagem acessível.
 Aplicar na regional: 
Fixe os materiais em murais, envie para TVs internas ou publique nos dashboards da regional.
 Atualizar periodicamente: 
Estabeleça uma frequência para renovação dos conteúdos (quinzenal ou mensal) e mantenha o mural vivo e atualizado.
   Opção 2: Desenvolvimento Formal (Curso) Curso 1 –  Storytelling e design para apresentações com dados Plataforma:  Universidade Sebrae
 Link verificado:  https://uc.sebrae.com.br/curso/storytelling-e-design-para-apresentacoes-com-dados
 Curso gratuito com foco na criação de conteúdos visuais envolventes e informativos, ideal para comunicação interna.
  Curso 2 –  Comunicação Assertiva: Oratória, Retórica e Técnicas de Apresentação Plataforma:  EV.G
 Link verificado:  https://www.ev.org.br/cursos/comunicacao-assertiva-oratoria-retorica-e-tecnicas-de-apresentacao
 Ajuda a estruturar falas e recursos visuais para apresentações mais claras, eficientes e alinhadas à cultura organizacional.
  Sugestões Práticas para o Dia a Dia Mantenha um quadro fixo com atualizações semanais de boas práticas.
 Inclua fotos da equipe ou QR Codes nos materiais, aumentando o engajamento.
 Utilize modelos prontos no Canva para economizar tempo.
 Incentive outros setores a contribuírem com conteúdo para o mural.
 Faça enquetes rápidas ou votações para escolher os temas das comunicações visuais.
  Vídeos e Conteúdos de Apoio  TED Talk – O simples gênio de um bom gráfico | Tommy McCall
Como gráficos bem elaborados tornam a comunicação mais clara e influente.
  TED Talk – Como falar para que as pessoas queiram ouvir | Julian Treasure
Um ótimo apoio para pensar na construção da sua mensagem com impacto.
  Como Comprovar Para a prática: 
Entregar imagens, arquivos digitais ou vídeos dos recursos visuais criados (mural, painel, infográfico, dashboard), com breve explicação de como foram aplicados na comunicação interna.
 Para o curso: 
Enviar o certificado de conclusão de pelo menos um dos cursos indicados.
  Aviso Importante As opções apresentadas são complementares. O participante poderá realizar uma das alternativas ou ambas para maximizar seu desenvolvimento.
A escolha final dos cursos e a validação dos registros estarão sujeitas à avaliação da UGP.
  Resumo Final Uma boa comunicação é aquela que todos conseguem ver, entender e se inspirar. Torne sua voz visível e transforme a rotina da regional com ferramentas visuais impactantes!
</t>
  </si>
  <si>
    <t>Realizar visitas técnicas a clientes da regional - Curto Prazo</t>
  </si>
  <si>
    <t xml:space="preserve">
  Justificativa Thiago, realizar visitas técnicas aos clientes da regional fortalece a escuta ativa e o relacionamento institucional. Esse contato direto permite captar demandas reais, identificar oportunidades de melhoria, alinhar expectativas e fortalecer a credibilidade do Sebrae junto aos empreendedores. Além disso, possibilita a coleta de dados estratégicos que orientam o aprimoramento das soluções ofertadas e ajudam a regional a planejar entregas mais eficazes, aderentes e personalizadas.
  Como Realizar a Ação Você pode realizar essa ação de forma prática e estruturada, em parceria com colegas da regional.
  Opção 1: Desenvolvimento Prático Autônomo Realizar visitas técnicas presenciais com roteiro estruturado e análise dos aprendizados. 
Passo a passo:
 Selecionar os clientes-alvo: 
Defina, em conjunto com a equipe, quais empresas serão visitadas com base em critérios como relevância, tipo de atendimento ou nível de engajamento.
 Preparar o roteiro de visita: 
Estruture perguntas abertas para levantar pontos como:
Principais desafios atuais;
Avaliação dos serviços prestados pela regional;
Sugestões de melhoria;
Expectativas futuras de parceria.
 Agendar e realizar as visitas: 
Combine previamente as visitas com os clientes, preferencialmente em duplas (com analistas ou consultores). Durante a visita, conduza a conversa com escuta ativa, anote respostas e observe o ambiente com atenção.
 Consolidar os dados coletados: 
Após cada visita, registre os aprendizados e organize os dados em um relatório sintético, destacando padrões, oportunidades e propostas de ação.
 Apresentar resultados: 
Compartilhe o relatório com a equipe da regional, destacando as sugestões dos clientes e indicando possíveis ajustes nas entregas ou projetos em andamento.
  Opção 2: Desenvolvimento Formal (Curso)  Curso 1 –  Como analisar o mercado Plataforma:  Portal Sebrae
 Curso gratuito com certificado. Ensina como se antecipar às mudanças de mercado, entender tendências e o comportamento dos clientes.
  Curso 2 –  Customer Success: como conquistar e manter clientes Plataforma:  Portal Sebrae
 Curso gratuito com certificado. Ensina como identificar expectativas dos clientes, melhorar a comunicação e fortalecer relacionamentos de longo prazo.
  Sugestões Práticas para o Dia a Dia Mantenha um banco de dados com os principais pontos levantados em cada visita.
 Reforce a escuta ativa e registre falas-chave dos clientes.
 Retome visitas anteriores para mostrar que as sugestões foram consideradas.
 Compartilhe aprendizados em reuniões de equipe para gerar ações coletivas.
 Inclua sempre um espaço de perguntas abertas no roteiro da visita.
  Vídeos e Conteúdos de Apoio   10 maneiras de ter uma conversa melhor | Celeste Headlee (TED Talk) 
Ajuda a desenvolver escuta ativa e conversas mais eficazes com clientes.
   Como transformar o estresse em seu amigo | Kelly McGonigal (TED Talk) 
Ensina a transformar pressões em aliados positivos durante interações presenciais.
  Livro recomendado:  "Experiência do Cliente" 
(Base conceitual alinhada aos cursos recomendados; reforça práticas de empatia e fidelização).
  Como Comprovar Para a prática: 
Entregar um  relatório consolidado  com:
Lista das empresas visitadas;
Principais aprendizados;
Demandas levantadas;
Propostas de ação sugeridas.
 Para o curso: 
Enviar o  certificado de conclusão  de pelo menos um dos cursos indicados.
  Aviso Importante As opções apresentadas são complementares. O participante poderá realizar uma das alternativas ou ambas para maximizar seu desenvolvimento.
A escolha final dos cursos e a validação dos registros estarão sujeitas à avaliação da UGP.
  Resumo Final Ouvir de perto quem está na ponta é um passo estratégico para transformar entregas em valor real. As visitas são oportunidades preciosas para fortalecer relações e aprimorar soluções com base em quem mais importa: o cliente.
</t>
  </si>
  <si>
    <t>Desenvolver habilidades de análise de dados e indicadores - Médio Prazo</t>
  </si>
  <si>
    <t xml:space="preserve">
 Análise de Dados com Power BI 
Tipo da ação: Atividade Prática + Curso Complementar
Prazo: Médio Prazo
  Justificativa
 Thiago, desenvolver habilidades de análise de dados e interpretação de indicadores fortalece sua capacidade de tomar decisões estratégicas com base em evidências concretas. Em um cenário institucional cada vez mais orientado por dados, dominar ferramentas como o Power BI permite que você acompanhe o desempenho da regional de forma clara, rápida e precisa. Essa competência impulsiona sua autonomia e contribui diretamente para uma gestão mais eficiente, com foco em resultados reais e melhorias contínuas.
  Como Realizar a Ação
 Você pode realizar essa ação de duas formas independentes e complementares:
  Opção 1: Desenvolvimento Prático Autônomo
 Criação de um painel de indicadores com Power BI a partir dos dados da regional. 
Passo a passo:
 Recolher os dados: 
Acesse bases da regional, como planilhas de produtividade, atendimento, metas e indicadores de desempenho.
 Importar no Power BI: 
Use o Power BI Desktop (gratuito) para carregar essas planilhas e começar a modelagem dos dados.
 Limpeza e organização: 
Padronize colunas, exclua erros e prepare os dados para visualização.
 Relacionar tabelas: 
Crie conexões entre conjuntos de dados diferentes para facilitar filtros e análises.
 Montar o painel: 
Crie gráficos, tabelas, indicadores visuais e dashboards interativos conforme os objetivos da regional.
 Aplicar na prática: 
Apresente o painel em reuniões, colete feedbacks e registre exemplos de como ele foi útil em decisões de gestão.
 Recursos necessários:  Power BI Desktop, Excel, planilhas da regional.
  Opção 2: Desenvolvimento Formal (Curso) Curso Gratuito 1 – Introdução à Análise de Dados – Microsoft Power BI Plataforma:  Fundação Bradesco
 Link verificado:  Clique para acessar
 Curso introdutório com foco na base da análise de dados, usando o Power BI. Inclui certificado.
 Curso Gratuito 2 – Visualizando Dados no Power BI Plataforma:  Fundação Bradesco
 Link verificado:  Clique para acessar
 Aprofunda a criação de gráficos e dashboards, reforçando visualizações impactantes. Inclui certificado.
  Sugestões Práticas para o Dia a Dia Mantenha uma rotina semanal de atualização dos dados no painel.
 Use o painel para embasar apresentações e decisões da equipe.
 Crie indicadores visuais para acompanhar metas de médio e longo prazo.
 Explore fóruns e vídeos do YouTube sobre Power BI para aprender novos recursos.
 Documente mudanças e resultados obtidos com base nas análises do painel.
  Vídeos e Conteúdos de Apoio
 TED Talk – O quebra-cabeça da motivação | Dan Pink 
Mostra como recompensas e metas baseadas em dados podem impulsionar desempenho estratégico.
   TED Talk – Os hábitos surpreendentes dos pensadores originais | Adam Grant 
Estimula a criatividade e o pensamento analítico com base em dados e padrões.
  Como Comprovar Para a prática: 
Criar um  painel de indicadores personalizado  no Power BI, com dados da regional, e entregar uma  imagem ou vídeo explicativo  demonstrando como o painel foi utilizado na gestão.
 Para o curso: 
Enviar o  certificado de conclusão  dos cursos realizados.
  Aviso Importante As opções apresentadas são complementares. O participante poderá realizar uma das alternativas ou ambas para maximizar seu desenvolvimento.
A escolha final dos cursos e a validação dos registros estarão sujeitas à avaliação da UGP.
  Resumo Final Transformar dados em decisões inteligentes é o caminho para uma gestão estratégica e moderna. Invista nessa habilidade e seja referência em resultados concretos!
</t>
  </si>
  <si>
    <t>Aprimorar conhecimentos em gestão financeira e orçamentária - Curto Prazo</t>
  </si>
  <si>
    <t xml:space="preserve">
 Aprimoramento em Gestão Financeira e Orçamentária 
Tipo da ação: Atividade Prática + Curso Complementar
Prazo: Curto Prazo
  Justificativa Thiago, desenvolver sua capacidade de leitura e organização orçamentária é essencial para aumentar a eficiência na gestão da regional. Com conhecimentos básicos em finanças e práticas simples de análise de dados, você poderá propor ajustes mais estratégicos, evitar desperdícios e contribuir diretamente para o uso consciente dos recursos institucionais.
  Como Realizar a Ação Você pode realizar essa ação de duas formas independentes e complementares:
  Opção 1: Desenvolvimento Prático Autônomo Exercício prático: simular o planejamento de despesas para um trimestre da regional. 
 Passo a passo:
 Escolha um trimestre (ex: abril a junho): 
Baseando-se em relatórios anteriores ou projeções internas, estime os gastos esperados com cada categoria (materiais, contratos, eventos, etc.).
 Monte uma planilha simples no Excel: 
Crie colunas com as categorias de despesas, valores estimados, datas previstas e justificativa do gasto.
 Inclua uma margem de imprevistos: 
Adicione uma linha para reserva técnica (ex: 10%) e reflita sobre possíveis ajustes se os recursos forem reduzidos.
 Analise o resultado: 
Revise os totais e verifique se os valores estão coerentes com as metas da regional. Apresente essa simulação a um colega para receber sugestões.
 Salve como exercício de gestão: 
Nomeie o documento como “Planejamento Trimestral Simulado – Thiago” e use como modelo de prática futura.
  Opção 2: Desenvolvimento Formal (Curso)  Curso 1 –  Análise de Balanços Plataforma:  EV.G – Fundação Bradesco
 Curso gratuito com certificado. Ensina a interpretar demonstrativos e relatórios financeiros.
 Opção 3: Benchmarking Você pode realizar Benchmarking, desde que:
 - A ação selecionada esteja alinhada com os objetivos da competência técnica prevista;
 - Seja executada de forma estruturada, com intenção de aprendizado e aplicação prática;
 - Seja registrada adequadamente e validada pela liderança.
 ✅ Como comprovar a atividade (no caso do benchmarking):
 Elaborar um relatório individual contendo:
 Data da reunião;
 Principais tópicos abordados;
 Aprendizados extraídos;
 Propostas de aplicação prática no contexto da sua regional.
 O relatório deverá ser validado pela liderança e enviado como evidência na plataforma.
  Sugestões Práticas para o Dia a Dia Crie o hábito de revisar as planilhas orçamentárias semanalmente.
 Use fórmulas simples no Excel (como SOMA e MÉDIA) para acompanhar os dados.
 Sempre registre as previsões de gasto junto com uma justificativa por escrito.
 Observe padrões de gastos e proponha pequenas reduções como exercício mensal.
 Troque experiências com colegas que já atuam na área financeira para aprender com a prática deles.
  Vídeos e Conteúdos de Apoio   TED Talk – O quebra-cabeça da motivação | Dan Pink 
Mostra como boas decisões e alocação de recursos dependem de clareza sobre metas.
   TED Talk – Como transformar o estresse em seu amigo | Kelly McGonigal 
Incentiva a ressignificar a pressão das responsabilidades financeiras com mais confiança e foco.
  Livro recomendado:  "A mente organizada" 
Presente na sua lista, ajuda a organizar informações, planejar e tomar decisões estruturadas.
  Opção 3 - reunião online de benchmarketing com a UGOC - UNIDADE DE ORÇAMENTO E GESTÃO sobre planejamento de despesas, acompanhamento orçamentário e análise dados
  Como Comprovar Para a prática: 
Entregar o  arquivo da planilha com a simulação orçamentária trimestral , contendo as categorias, valores estimados, margem de imprevistos e justificativas.
 Para o curso: 
Enviar o  certificado de conclusão  de pelo menos um dos cursos indicados.
  Aviso Importante As opções apresentadas são complementares. O participante poderá realizar uma das alternativas ou ambas para maximizar seu desenvolvimento.
A escolha final dos cursos e a validação dos registros estarão sujeitas à avaliação da UGP.
  Resumo Final Com pequenas práticas e organização, você pode transformar sua atuação em um exemplo de gestão eficiente e estratégica. Comece com uma planilha e avance para resultados reais!
</t>
  </si>
  <si>
    <t xml:space="preserve">AÇÃO:  Realização do Curso “Programa de Integridade” – UC Sebrae JUSTIFICATIVA: 
Esta ação integra o  Programa de Integridade do Sistema Sebrae  e é essencial para o fortalecimento da cultura organizacional baseada em ética, responsabilidade e conformidade. A participação é  obrigatória para todos os colaboradores , reforçando o compromisso institucional com práticas íntegras e transparentes.
 COMO REALIZAR A AÇÃO: 
 Acessar a  Plataforma UC Sebrae .
 Pesquisar pelo curso  “Programa de Integridade” .
 Concluir  todos os módulos obrigatórios .
 Refletir sobre os conteúdos e  registrar suas percepções  em formato livre (como um resumo, mapa mental ou breve texto reflexivo).
 ONDE FAZER: 
Plataforma UC Sebrae: https://uc.sebrae.com.br
 COMO COMPROVAR: 
 Envio do  certificado de conclusão  emitido pela plataforma.
 Entrega do  registro de percepção/reflexão individual  sobre os aprendizados.
</t>
  </si>
  <si>
    <t xml:space="preserve">Atuar como Mentor Interno em Tema de Expertise - Longo Prazo </t>
  </si>
  <si>
    <t xml:space="preserve">
   Objetivo e Justificativa 
  Thiago Milhomem Soares , a ação que você deve realizar é:  oferecer mentoria ou apoio técnico a um colega sobre um tema no qual você possui domínio, promovendo desenvolvimento mútuo e fortalecimento da atuação coletiva. 
 O objetivo é ampliar sua capacidade de influenciar positivamente o ambiente, fortalecer vínculos de confiança e colaborar ativamente para o crescimento dos colegas. Ao compartilhar seus conhecimentos e experiências, você não apenas reforça sua própria expertise, mas também contribui para uma cultura de aprendizado contínuo e apoio mútuo. Essa atitude demonstra maturidade profissional, senso de responsabilidade coletiva e posicionamento como referência técnica dentro da equipe.
   Como Fazer – Passo a Passo 
 Escolha um tema no qual você tenha domínio técnico comprovado:  Pode ser uma metodologia, ferramenta, sistema ou processo específico em que você atue com segurança.
 Identifique um colega que possa se beneficiar desse apoio:  Pode ser alguém com menos experiência no tema ou que esteja assumindo um novo desafio relacionado.
 Ofereça a mentoria de forma clara e respeitosa:  Alinhe as expectativas, formato e frequência dos encontros (único ou recorrente).
 Realize os encontros de mentoria ou apoio técnico:  Compartilhe seu conhecimento de forma prática e generosa, escutando as dúvidas e adaptando sua explicação à realidade do colega.
 Estimule o colega a aplicar o que aprendeu e acompanhar os resultados:  Isso reforça a fixação do aprendizado e a eficácia do apoio prestado.
 Peça um breve feedback do mentorado sobre a experiência:  Isso ajudará tanto na comprovação quanto na melhoria contínua de suas futuras mentorias.
 Registre a experiência com um breve relato das interações e principais temas abordados. 
   Onde Fazer – Ambientes e Ferramentas 
 Ambiente de trabalho:  encontros presenciais, apoio informal ou técnico
 Reuniões internas ou agendas de alinhamento técnico 
 Plataformas institucionais e de comunicação:  Teams, Google Meet, e-mail institucional, WhatsApp corporativo
 Materiais de apoio:  apresentações, manuais, fluxogramas, tutoriais
   Você pode sugerir outro formato de realização da ação, desde que seja alinhado e aprovado com o Sebrae. 
   Como Comprovar 
Entregar:
 Relato breve da mentoria ou apoio técnico realizado , incluindo o tema abordado, como foi estruturado e quem foi o mentorado
 Feedback do colega atendido , que pode ser um depoimento informal por e-mail, mensagem ou comentário escrito confirmando a utilidade e aplicação do que foi aprendido
</t>
  </si>
  <si>
    <t xml:space="preserve"> Assumir Protagonismo em Projetos Estratégicos - Médio Prazo </t>
  </si>
  <si>
    <t xml:space="preserve">
   Objetivo e Justificativa 
  Thiago Milhomem Soares , a ação que você deve realizar é:  identificar um projeto estratégico em andamento e assumir, de forma colaborativa, um papel de articulação, acompanhamento e apoio à execução junto aos colegas envolvidos. 
 O objetivo é ampliar sua atuação estratégica dentro da regional, contribuindo ativamente para entregas de maior impacto e reforçando sua capacidade de liderança não formal. Essa participação te posiciona como um profissional protagonista, capaz de conectar pessoas, garantir andamento de atividades e gerar resultados que afetam positivamente o coletivo. Além disso, fortalece sua visibilidade técnica e institucional, valorizando sua contribuição em ações alinhadas aos objetivos da organização.
   Como Fazer – Passo a Passo 
 Identifique um projeto estratégico em andamento na regional:  Dê preferência a iniciativas com impacto coletivo, visibilidade institucional ou articulação intersetorial.
 Comunique seu interesse em participar ativamente:  Alinhe com a liderança ou com os responsáveis pelo projeto sua intenção de contribuir em um papel de articulação e acompanhamento.
 Assuma responsabilidades práticas dentro do projeto:  Isso pode incluir organizar etapas, mobilizar pessoas, acompanhar entregas, dar suporte na comunicação e manter alinhamento entre os envolvidos.
 Participe das reuniões do projeto com postura ativa e propositiva:  Traga ideias, compartilhe soluções e ajude a manter o grupo focado em metas e prazos.
 Mantenha um registro do seu papel durante o processo:  Anote as ações realizadas, decisões tomadas e os avanços impulsionados com sua participação.
 Ao final, registre seu relato de participação e, se possível, colete comentários dos colegas envolvidos sobre sua atuação. 
   Onde Fazer – Ambientes e Ferramentas 
 Equipe regional do Sebrae 
 Reuniões de projetos e comitês de acompanhamento 
 Eventos ou fóruns institucionais ligados à iniciativa estratégica 
 Ferramentas recomendadas: Planilhas colaborativas, Trello, Teams, e-mail institucional, documentos compartilhados para organização e registro das etapas
   Você pode sugerir outro formato de realização da ação, desde que seja alinhado e aprovado com o Sebrae. 
   Como Comprovar 
Entregar:
 Relato detalhado do papel exercido no projeto estratégico , com descrição das ações desenvolvidas e responsabilidades assumidas
 Registro de reconhecimento informal ou formal dos colegas envolvidos , que pode incluir e-mails, mensagens, prints ou comentários sobre sua contribuição
</t>
  </si>
  <si>
    <t>Desenvolver Análise Estratégica do Território - Longo Prazo</t>
  </si>
  <si>
    <t xml:space="preserve">
   Objetivo e Justificativa 
  Thiago Milhomem Soares , a ação que você deve realizar é:  estudar dados do seu território de atuação, identificar gargalos e oportunidades locais e apresentar um diagnóstico estratégico com um plano de ação territorial para sua equipe. 
 O objetivo é aprofundar seu entendimento sobre a realidade regional, considerando os fatores sociais, econômicos e institucionais que influenciam as decisões e as entregas do Sebrae no território. Com esse conhecimento, você poderá propor soluções mais precisas, fortalecer sua atuação técnica e contribuir diretamente para ações mais alinhadas às necessidades locais. Esse tipo de análise amplia sua visão sistêmica e estratégica, além de valorizar sua participação nas tomadas de decisão.
   Como Fazer – Passo a Passo 
 Acesse as bases de dados institucionais disponíveis:  Utilize plataformas como a do Sebrae, IBGE, DataSebrae ou relatórios específicos de municípios e regiões.
 Reúna informações relevantes sobre o território:  População, perfil econômico, setores estratégicos, gargalos estruturais, potenciais de desenvolvimento, entre outros.
 Organize os dados com foco analítico:  Agrupe as informações de forma clara, identifique padrões, desequilíbrios, carências e oportunidades.
 Construa um diagnóstico estratégico do território:  Destaque os principais desafios e oportunidades mapeadas com base nos dados e observações locais.
 Crie um plano de ação territorial com base no diagnóstico:  Proponha ações realistas e alinhadas à atuação do Sebrae, priorizando o impacto e a viabilidade.
 Apresente o diagnóstico para sua equipe:  Compartilhe os dados analisados e a proposta de plano de ação em reunião ou fórum interno.
 Ajuste o material com base nas contribuições da equipe e finalize para uso institucional. 
   Onde Fazer – Ambientes e Ferramentas 
 Plataformas institucionais de dados: 
 DataSebrae 
IBGE, RAIS, CAGED, SEI/TO, entre outras
 Relatórios técnicos e estudos municipais e regionais 
 Reuniões com equipe regional, lideranças e parceiros locais 
 Ferramentas de análise e organização: Excel, Power BI, Word, PowerPoint, Miro, Canva, etc.
   Você pode sugerir outro formato de realização da ação, desde que seja alinhado e aprovado com o Sebrae. 
   Como Comprovar 
Entregar:
 Diagnóstico estratégico do território elaborado , com os dados analisados, desafios e oportunidades identificadas
 Plano de ação territorial construído a partir do diagnóstico 
 Registro da apresentação para a equipe , como print, ata de reunião, slides apresentados ou confirmação dos participantes
</t>
  </si>
  <si>
    <t xml:space="preserve">Aplicar Técnicas de Planejamento em Projetos - Médio Prazo </t>
  </si>
  <si>
    <t xml:space="preserve">
   Objetivo e Justificativa 
  Thiago Milhomem Soares , a ação que você deve realizar é:  participar de um curso de gestão de projetos e aplicar as técnicas aprendidas – especialmente cronogramas e indicadores – em um projeto ativo da sua atuação regional .
 O objetivo é fortalecer sua capacidade de planejar, organizar e acompanhar projetos com base em métodos estruturados, com foco claro em prazos, metas e resultados. Ao dominar ferramentas de gestão, você aumenta a eficiência das entregas, melhora o controle das etapas e facilita o alinhamento com as equipes envolvidas. Essa competência é essencial para garantir que os projetos cumpram seus objetivos dentro do tempo previsto e com qualidade, reforçando sua performance e seu protagonismo técnico.
   Como Fazer – Passo a Passo 
 Acesse e inscreva-se em um curso de gestão de projetos:  Verifique se há uma opção atual na  Universidade Sebrae  voltada para planejamento, cronogramas e indicadores.
 Caso não encontre o curso na plataforma do Sebrae, busque alternativas reconhecidas:  Como FGV Online, ENAP ou Coursera.
 Participe de todos os módulos do curso escolhido:  Anote especialmente as técnicas de planejamento, construção de cronogramas e definição de indicadores.
 Escolha um projeto ativo em que esteja envolvido:  Preferencialmente algo com prazos, entregas e equipe definida.
 Aplique as técnicas aprendidas:  Elabore ou revise o cronograma do projeto, defina indicadores de acompanhamento e organize o fluxo das atividades.
 Registre o modelo aplicado:  Salve os materiais utilizados (cronograma, plano de ação, planilha de indicadores etc.) com clareza.
 Organize os documentos para entrega e comprovação da aplicação prática. 
   Onde Fazer – Ambientes e Ferramentas 
 Universidade Sebrae  ( https://www.sebrae.com.br )
 Caso necessário,  plataformas alternativas confiáveis :
FGV Online
 ENAP – Escola Virtual 
 Coursera 
 Ambiente de trabalho : para aplicação prática nos projetos ativos
 Planilhas de gestão de projetos:  Google Sheets, Excel, Trello, Asana ou ferramentas indicadas no curso
   Você pode sugerir outro formato de realização da ação, desde que seja alinhado e aprovado com o Sebrae. 
   Como Comprovar 
Entregar:
 Certificado de conclusão do curso de gestão de projetos realizado 
 Modelo aplicado em um projeto ativo , incluindo cronograma e planilha de indicadores utilizados
</t>
  </si>
  <si>
    <t xml:space="preserve"> Desenvolver Comunicação Eficaz e Escuta Ativa - curto prazo</t>
  </si>
  <si>
    <t xml:space="preserve">
   Objetivo e Justificativa 
  Thiago Milhomem Soares , essa ação foi pensada para fortalecer uma das competências mais valorizadas em qualquer contexto profissional:  a comunicação clara e a escuta ativa . Melhorar a forma como você se expressa, escuta e se conecta com os outros é um diferencial que transforma reuniões, negociações, relacionamentos e até a sua imagem como profissional.
 A proposta é simples, prática e poderosa: ao participar de oficinas focadas em  comunicação assertiva  e refletir sobre práticas reais, como as abordadas no TED Talk “10 maneiras de ter uma conversa melhor”, você terá a oportunidade de desenvolver ainda mais sua capacidade de se comunicar com empatia, clareza e objetividade.
Tudo isso se traduz em mais confiança nos diálogos, menos ruídos nas interações e muito mais conexão com colegas, líderes e clientes.
É uma oportunidade excelente para lapidar uma habilidade essencial, fácil de colocar em prática e que gera impactos imediatos na sua rotina profissional.
   Como Fazer – Passo a Passo 
 Inscreva-se em uma oficina ou workshop de comunicação assertiva e escuta ativa:  Dê preferência a iniciativas da Universidade Sebrae, encontros internos ou oficinas indicadas pela equipe.
 Reserve um tempo para assistir ao TED Talk indicado:  Acesse o vídeo “10 ways to have a better conversation” ( https://www.youtube.com/watch?v=R1vskiVDwl4 ) no YouTube. Ative as legendas, e assista com atenção, anotando os pontos que mais chamarem sua atenção.
 Reflita sobre sua comunicação atual:  Pense em como tem se expressado em reuniões, e como tem escutado os outros. Há interrupções? Falta de clareza? Pouca escuta ativa?
 Escolha uma reunião interna para colocar em prática:  Aplique pelo menos duas técnicas aprendidas durante a oficina e/ou no TED Talk em uma reunião de trabalho real.
 Peça feedback informal de colegas:  Após aplicar as técnicas, pergunte a pelo menos dois colegas como perceberam sua comunicação. Pergunte se notaram algo diferente, mais claro ou mais empático.
 Registre tudo em um relato:  Ao final, escreva um pequeno relato descrevendo o que você participou, o que aplicou e o que ouviu de retorno.
   Onde Fazer – Ambientes e Ferramentas 
 Universidade Sebrae : para inscrição em oficinas presenciais ou online
 YouTube :  TED Talk – 10 ways to have a better conversation 
 Ambiente de trabalho : para aplicar as práticas em reuniões reais
 Ferramentas de anotação ou registro: bloco de notas físico, Google Docs, Word
   Como Comprovar 
Entregar um  relato escrito  contendo:
 Nome da oficina ou workshop que participou
 Confirmação de que assistiu ao TED Talk
 Descrição da situação em que aplicou as técnicas de comunicação
 Feedback de pelo menos dois colegas  sobre a sua comunicação
 Aprendizados obtidos e o que pretende continuar praticando
</t>
  </si>
  <si>
    <t>Aprimorar Redação Técnica e Argumentação Escrita - Curto Prazo</t>
  </si>
  <si>
    <t xml:space="preserve">
   Objetivo e Justificativa 
  Thiago Milhomem Soares , a ação que você deve realizar é:  fazer o curso "Redação Profissional" e revisar ao menos dois textos com apoio de colegas, aplicando melhorias com base nas sugestões recebidas .
 O objetivo desta ação é aprimorar sua comunicação escrita, tornando seus textos mais claros, objetivos e bem estruturados. Isso inclui relatórios, e-mails, apresentações e documentos institucionais. Uma redação técnica eficiente fortalece a credibilidade das suas entregas e amplia sua capacidade de argumentar de forma estratégica e coerente. Ao aplicar técnicas de escrita e revisar suas produções com apoio de colegas, você amplia sua precisão comunicativa e se destaca em ambientes que exigem excelência textual.
   Como Fazer – Passo a Passo 
 Procure o curso “Redação Profissional” nas plataformas de ensino do Sebrae:  Verifique se está disponível na  Universidade Sebrae  ou em plataformas associadas.
 Caso não esteja disponível, busque o curso em outras plataformas confiáveis:  Exemplos incluem  Escola Virtual da ENAP ,  Fundação Getulio Vargas (FGV Online) ,  Coursera ,  Udemy ,  LinkedIn Learning , entre outras.
 Realize o curso completo:  Acompanhe as aulas com atenção, anote os principais conceitos e pense em como aplicá-los na sua rotina profissional.
 Escolha dois textos profissionais já escritos por você:  Pode ser um relatório, e-mail, justificativa técnica, plano de ação ou outro material semelhante.
 Compartilhe os textos com colegas para revisão entre pares:  Peça sugestões de clareza, estrutura e argumentação.
 Reescreva os textos aplicando as sugestões recebidas:  Mantenha uma cópia da versão original e uma da versão revisada.
 Organize os documentos como evidência:  Salve tudo em um único arquivo ou pasta.
   Onde Fazer – Ambientes e Ferramentas 
 Universidade Sebrae  ( https://www.sebrae.com.br )
 SEBRAE Play 
 Plataformas alternativas, caso necessário: 
 ENAP – Escola Virtual 
FGV Online
 Coursera 
 Udemy 
 LinkedIn Learning 
 Ambiente de trabalho : para revisão e aplicação prática dos aprendizados
 Ferramentas de revisão : Google Docs, Microsoft Word com comentários ou marcações
   Você pode sugerir outro formato de realização da ação, desde que seja alinhado e aprovado com o Sebrae. 
   Como Comprovar 
Entregar:
 Certificado de conclusão do curso “Redação Profissional” ou 
 Dois textos revisados : cada um com a versão original, as sugestões recebidas e a versão final com as melhorias aplicadas
</t>
  </si>
  <si>
    <t xml:space="preserve"> Aprofundar Conhecimentos em Políticas Públicas e Desenvolvimento - Longo Prazo </t>
  </si>
  <si>
    <t xml:space="preserve">
   Objetivo e Justificativa 
  Thiago Milhomem Soares , a ação que você deve realizar é:  escolher e realizar um curso relacionado a gestão pública ou políticas públicas, participar de eventos temáticos e analisar casos reais aplicáveis à sua atuação na regional .
 O objetivo é fortalecer seu domínio técnico sobre as políticas públicas que influenciam os territórios em que o Sebrae atua. Isso ampliará sua capacidade de interpretar decisões governamentais, identificar oportunidades de articulação institucional e aplicar estratégias mais alinhadas ao desenvolvimento regional. Com esse repertório, você se posiciona de forma mais qualificada nos diálogos com lideranças locais, amplia sua visão sistêmica e contribui com mais impacto nas entregas da instituição.
   Como Fazer – Passo a Passo 
 Escolha um curso com foco em gestão pública ou políticas públicas:  Priorize as opções disponíveis na Universidade Sebrae.
 Caso não encontre um curso adequado, busque alternativas em plataformas reconhecidas:  Como ENAP, FGV Online ou Coursera.
 Inscreva-se e participe de todas as etapas do curso:  Acompanhe os módulos, faça anotações e reflita sobre como o conteúdo se conecta com sua realidade regional.
 Participe de ao menos um evento temático sobre políticas públicas e desenvolvimento:  Pode ser uma conferência, seminário ou fórum regional.
 Analise um ou mais casos reais de políticas públicas:  Preferencialmente relacionados ao seu território de atuação, identificando aprendizados e pontos de articulação possíveis com ações do Sebrae.
 Aplique os aprendizados em atividades da sua prática profissional:  Como planejamento territorial, projetos em parceria com governos locais, ou ações estratégicas com foco em desenvolvimento.
 Elabore um resumo prático destacando como o conhecimento foi utilizado. 
   Onde Fazer – Ambientes e Ferramentas 
 Universidade Sebrae  ( https://www.sebrae.com.br )
 Eventos públicos, seminários e fóruns temáticos 
 Bibliotecas virtuais e repositórios de estudos sobre políticas públicas 
 Plataformas alternativas recomendadas: 
 ENAP – Escola Virtual 
FGV Online
 Coursera 
   Você pode sugerir outro formato de realização da ação, desde que seja alinhado e aprovado com o Sebrae. 
   Como Comprovar 
Entregar:
 Certificado de conclusão do curso realizado  (temas aceitos: gestão pública ou políticas públicas)
 Resumo prático com no mínimo um parágrafo , explicando como os conhecimentos adquiridos foram aplicados em atividades, análises ou propostas dentro do Sebrae
</t>
  </si>
  <si>
    <t xml:space="preserve">Utilizar Ferramentas de IA para Aumentar a Eficiência - Médio Prazo </t>
  </si>
  <si>
    <t xml:space="preserve">
   Objetivo e Justificativa 
  Thiago Milhomem Soares , a ação que você deve realizar é:  participar do curso “IA na Prática” da Universidade Sebrae e aplicar os aprendizados no uso de ferramentas de inteligência artificial para agilizar a produção de relatórios e execução de tarefas do dia a dia .
 O objetivo é ampliar sua eficiência operacional ao dominar ferramentas que automatizam tarefas repetitivas, organizam ideias com agilidade e oferecem suporte técnico à sua rotina. O uso estratégico de IA no ambiente de trabalho te permite economizar tempo, melhorar a estrutura das entregas e tomar decisões com mais rapidez e embasamento. Ao aprender a utilizar recursos como ChatGPT e Copilot de forma prática, você transforma sua forma de trabalhar, mantendo o foco em atividades que exigem mais criatividade, estratégia e análise.
   Como Fazer – Passo a Passo 
 Acesse e inscreva-se no curso “ IA na Prática ” pela Universidade Sebrae:  Verifique a disponibilidade e siga o cronograma de aulas proposto.
 Participe de todas as etapas do curso:  Estude com atenção os módulos sobre automação de tarefas, geração de texto, organização de dados e aplicações reais no trabalho.
 Identifique tarefas em sua rotina que podem ser otimizadas com IA:  Exemplos incluem: estruturação de relatórios, criação de apresentações, organização de ideias, resumo de textos ou planejamento de ações.
 Teste ferramentas como ChatGPT, Microsoft Copilot e outras sugeridas no curso:  Aplique os comandos aprendidos em contextos reais do seu trabalho.
 Documente dois exemplos práticos de uso:  Registre como usou a IA para melhorar uma entrega, economizar tempo ou estruturar uma proposta.
 Organize os materiais para comprovação:  Inclua o certificado do curso e os exemplos com descrições claras das aplicações feitas.
   Onde Fazer – Ambientes e Ferramentas 
 Universidade Sebrae  ( https://www.sebrae.com.br )
 Ambiente de trabalho , em atividades que envolvam relatórios, planejamento, comunicação ou análise de dados
 Ferramentas de IA sugeridas: 
 ChatGPT 
 Microsoft Copilot 
Ferramentas apresentadas durante o curso
   Você pode sugerir outro formato de realização da ação, desde que seja alinhado e aprovado com o Sebrae. 
   Como Comprovar 
Entregar:
 Certificado de conclusão do curso “IA na Prática” 
 Dois exemplos reais de uso da IA , com explicação clara de como a ferramenta foi utilizada e quais ganhos de eficiência foram observados (ex: antes e depois, tempo economizado, melhoria no conteúdo gerado)
</t>
  </si>
  <si>
    <t xml:space="preserve"> Propor Soluções Inovadoras para Atividades da Regional - Médio Prazo </t>
  </si>
  <si>
    <t xml:space="preserve">
   Objetivo e Justificativa 
  Thiago Milhomem Soares , a ação que você deve realizar é:  criar uma proposta de melhoria ou inovação para processos, serviços ou práticas da regional e testá-la em uma ação-piloto com apoio da equipe .
 O objetivo é fomentar uma cultura de inovação contínua, incentivando você a olhar de forma crítica e criativa para os desafios do dia a dia e propor soluções que tragam mais eficiência, impacto ou valor aos públicos atendidos. Essa ação estimula o protagonismo, a experimentação e a melhoria constante dos serviços, fortalecendo a regional como um espaço aberto à inovação prática e colaborativa.
   Como Fazer – Passo a Passo 
 Observe oportunidades de melhoria na rotina da regional:  Pode ser um processo, fluxo de trabalho, forma de atendimento, comunicação interna, entre outros.
 Elabore uma proposta de solução inovadora ou melhoria:  Descreva o problema identificado, a ideia proposta, os recursos necessários e os benefícios esperados.
 Compartilhe a ideia com sua equipe ou liderança direta:  Apresente a proposta e peça sugestões para aprimoramento e validação.
 Defina uma ação-piloto para testar a proposta:  Escolha um recorte pequeno e seguro para aplicar a ideia de forma controlada.
 Implemente o piloto com apoio da equipe:  Execute a proposta em escala reduzida e colete percepções e resultados.
 Avalie os resultados:  Analise o que funcionou, os ajustes necessários e o potencial de expansão da proposta.
 Registre tudo em um documento:  Inclua a descrição da proposta, o relato do piloto e os aprendizados obtidos.
   Onde Fazer – Ambientes e Ferramentas 
 Ambiente de trabalho , em processos e práticas internas
 Reuniões de equipe  e grupos de trabalho ou inovação
 Ferramentas de registro e apresentação:  Word, Google Docs, PowerPoint, Miro, Trello, entre outras
   Você pode sugerir outro formato de realização da ação, desde que seja alinhado e aprovado com o Sebrae. 
   Como Comprovar 
Entregar:
 Documento com a proposta de inovação ou melhoria elaborada 
 Relato detalhado da ação-piloto realizada , incluindo o que foi testado, os resultados observados e possíveis próximos passos
</t>
  </si>
  <si>
    <t xml:space="preserve">Desenvolver Resiliência e Controle Emocional - Curto Prazo </t>
  </si>
  <si>
    <t xml:space="preserve">
   Objetivo e Justificativa 
  Thiago Milhomem Soares , a ação que você deve realizar é:  fazer o curso de Inteligência Emocional da Universidade Sebrae e praticar técnicas de respiração e autorregulação emocional no seu dia a dia. 
 O objetivo é fortalecer sua capacidade de lidar com pressão, adversidades e mudanças de forma equilibrada, consciente e produtiva. Desenvolver resiliência emocional contribui diretamente para o seu bem-estar, favorece relações profissionais mais saudáveis e aumenta sua eficácia em momentos críticos. Ao aplicar técnicas simples, como respiração consciente e autocontrole diante de situações desafiadoras, você aprimora sua estabilidade emocional, sua presença e sua clareza nas decisões.
   Como Fazer – Passo a Passo 
 Acesse a plataforma da Universidade Sebrae:  Busque pelo curso de  Inteligência Emocional  e realize sua inscrição.
 Conclua o curso com atenção:  Anote conceitos, técnicas e ferramentas apresentadas para uso no cotidiano profissional.
 Aprenda e pratique técnicas de autorregulação emocional:  Respiração profunda, pausas conscientes, reestruturação de pensamento e autoconsciência são algumas das práticas recomendadas.
 Identifique situações reais de tensão ou pressão em seu dia a dia:  Como reuniões, prazos apertados ou imprevistos operacionais.
 Durante essas situações, aplique intencionalmente as técnicas aprendidas:  Observe o impacto dessas ações na sua resposta emocional e na dinâmica do ambiente.
 Registre os momentos em que usou as práticas:  Anote o contexto, como reagiu e quais efeitos percebeu após aplicar as técnicas.
 Organize os registros para entrega como comprovação da ação. 
   Onde Fazer – Ambientes e Ferramentas 
 Universidade Sebrae 
 Rotina de trabalho , reuniões, atendimento a clientes, gestão de tarefas
 Momentos de pausa e autoreflexão : antes de reuniões, transições de atividades ou início do dia
 Ferramentas complementares (opcional): aplicativos de meditação como Headspace, Meditopia ou Respire
   Como Comprovar 
Entregar:
 Certificado de conclusão do curso de Inteligência Emocional 
 Relato com pelo menos duas situações reais  em que aplicou técnicas de respiração ou autorregulação emocional, explicando o contexto, a técnica utilizada e os efeitos percebidos
</t>
  </si>
  <si>
    <t xml:space="preserve">Refletir sobre Propósito e Valores Pessoais - Curto Prazo </t>
  </si>
  <si>
    <t xml:space="preserve">
   Objetivo e Justificativa 
  Thiago Milhomem Soares , a ação que você deve realizar é:  assistir ao TED Talk “O que torna uma vida boa?” de Robert Waldinger e escrever uma auto-reflexão sobre seus valores pessoais e sua atuação atual no Sebrae, finalizando com duas atitudes que pretende colocar em prática. 
 O objetivo é promover um momento de pausa e reconexão com o que te move. Refletir sobre o que realmente dá sentido à vida – e ao trabalho – fortalece sua visão pessoal, sua motivação e seu senso de propósito. Ao revisitar seus valores e alinhar suas atitudes diárias com eles, você se torna mais consciente, mais presente e mais conectado com o impacto que deseja causar. Essa clareza transforma pequenas ações em escolhas significativas e contribui para o bem-estar e autenticidade no ambiente profissional.
   Como Fazer – Passo a Passo 
 Escolha um momento tranquilo e sem distrações:  Reserve pelo menos 20 minutos em um ambiente calmo para realizar essa atividade com atenção.
 Assista ao TED Talk “What makes a good life? Lessons from the longest study on happiness”  de Robert Waldinger, disponível com legenda em português no YouTube:
▶  Assista aqui 
 Durante o vídeo, anote pontos que mais tocarem você:  Pense sobre como esses pontos se conectam com sua realidade e seus valores.
 Escreva uma auto-reflexão pessoal:  Relate o que mais te impactou, quais valores você reconhece como fundamentais e como eles estão (ou não) refletidos na sua atuação no Sebrae.
 Crie um pequeno plano de ação pessoal:  Defina  duas atitudes novas e concretas  que você colocará em prática para viver de forma mais alinhada aos seus valores.
 Finalize com sinceridade e foco na aplicação prática. 
   Onde Fazer – Ambientes e Ferramentas 
 YouTube – TED Talk oficial: 
  O que torna uma vida boa? | Robert Waldinger 
 Ambiente pessoal tranquilo:  casa, natureza, sala silenciosa
 Ferramentas para escrita:  Word, Google Docs, bloco de notas físico ou digital
   Como Comprovar 
Entregar:
 Texto de auto-reflexão pessoal , com aprendizados retirados do conteúdo e análise sobre seus valores e atuação profissional
 Plano de ação pessoal  com  duas atitudes novas  que serão colocadas em prática para alinhar vida e propósito
</t>
  </si>
  <si>
    <t xml:space="preserve">Alinhar Autopercepção com Feedbacks Externos - Médio Prazo </t>
  </si>
  <si>
    <t xml:space="preserve">
   Objetivo e Justificativa 
  Thiago Milhomem Soares , essa ação é um convite direto ao seu crescimento consciente e constante. Ter clareza sobre como você se enxerga e como é percebido por quem acompanha sua atuação é uma das atitudes mais potentes que você pode desenvolver.
Por isso, o foco aqui é simples e transformador:  construir uma rotina mensal de feedbacks com seu gestor . Essa prática fortalece sua maturidade profissional, amplia sua inteligência relacional e ainda contribui para alinhar sua trajetória com os objetivos da equipe e da organização.
 Você não precisa de longas reuniões: um momento breve, de 10 a 15 minutos por mês, já é suficiente para entender como suas ações impactam, quais pontos merecem atenção e, principalmente, como potencializar aquilo que você já faz bem. Além disso, essa rotina mostra que você está disposto a ouvir, a ajustar rotas quando necessário e a se posicionar de forma cada vez mais estratégica.
Criar esse hábito é mais do que buscar validação: é assumir o protagonismo do seu próprio desenvolvimento. E isso é uma característica de profissionais que vão longe!
   Como Fazer – Passo a Passo 
 Combine com seu gestor um encontro fixo por mês:  Pode ser no início, no meio ou no fim do mês – o importante é manter a regularidade. Proponha um horário breve, de 10 a 15 minutos.
 Anote na sua agenda:  Use ferramentas como Google Agenda ou lembretes no celular para garantir que o encontro aconteça todos os meses.
 Prepare-se para cada conversa:  Antes de cada feedback, reflita sobre o mês que passou. Como você atuou? Quais foram seus acertos, dúvidas e desafios? O que gostaria de ouvir do gestor?
 Durante o feedback:  Ouça com atenção, sem interromper. Anote os principais pontos, mesmo os elogios. Se algo não estiver claro, peça exemplos. Mostre interesse genuíno.
 Escolha pelo menos uma ação prática:  Após cada encontro, defina algo que você colocará em prática antes da próxima conversa – pode ser um ajuste de comportamento, de processo ou de comunicação.
 Registre o aprendizado:  Crie um documento ou caderno de acompanhamento. Ao final de cada mês, escreva um parágrafo com o que você ouviu, o que aprendeu e o que decidiu aplicar.
   Onde Fazer – Ambientes e Ferramentas 
 Sala de reunião da empresa
 Espaços reservados ou silenciosos, até mesmo durante o café
 Plataformas de videoconferência (Google Meet, Teams, Zoom) se o gestor estiver remoto
 Ferramentas para organização: Google Agenda, Notion, Outlook, Bloco de Notas
   Você pode sugerir outro formato de realização da ação, desde que seja alinhado e aprovado com o Sebrae. 
   Como Comprovar 
Entregar um  relato mensal escrito , contendo:
 A  data do feedback 
 Os  principais pontos abordados  na conversa
 As  ações que você se comprometeu a desenvolver  com base no que foi discutido
 Os relatos podem ser enviados mês a mês ou reunidos ao final do período, conforme alinhamento com a liderança.
</t>
  </si>
  <si>
    <t>Participar de Evento Profissional – Curto ou Médio Prazo</t>
  </si>
  <si>
    <t xml:space="preserve">
 Área de Desenvolvimento: Relacionamento Interpessoal e Networking Profissional 
 Objetivo e Justificativa 
  Thiago Milhomem Soares , a ação que você deve realizar é:  participar de um evento profissional relevante para sua área de atuação, com o objetivo de ampliar seu relacionamento interpessoal, trocar experiências e fortalecer sua rede de contatos estratégicos. 
 A participação em eventos é uma excelente oportunidade para identificar tendências, conhecer boas práticas, interagir com outros profissionais e gerar ideias aplicáveis ao seu contexto de trabalho. Desenvolver uma rede sólida de relacionamentos é fundamental para o crescimento profissional e para a construção de parcerias institucionais. Além disso, essa vivência favorece o aprendizado informal, fortalece sua imagem como profissional articulado e amplia sua visão sobre o setor em que atua.
   Como Fazer – Passo a Passo 
 Pesquisar um evento relevante na sua área:  Escolha congressos, seminários, fóruns ou feiras temáticas presenciais ou online.
 Confirmar a seriedade da organização:  Verifique se o evento é promovido por uma instituição reconhecida no setor (ex: universidades, entidades de classe, associações técnicas).
 Submeter a proposta de participação:  Envie previamente para aprovação interna, seguindo o fluxo do Sebrae (formulários, prazos e critérios definidos).
 Aguardar aprovação oficial:  Só após a autorização formal, realize a inscrição ou qualquer gasto relacionado.
 Realizar a inscrição e garantir presença:  Após aprovação, efetue a inscrição e organize sua agenda para garantir participação ativa.
 Participar ativamente do evento:  Interaja com participantes, faça networking, colete contatos e anote os principais aprendizados.
 Produzir uma síntese de aplicação prática:  Registre o que aprendeu e como pretende aplicar no seu contexto de trabalho.
   Onde Fazer – Ambientes e Ferramentas 
 Eventos presenciais ou online promovidos por:
 Associações profissionais 
 Universidades 
 Entidades de classe 
 Plataformas como: 
 Sympla 
 Eventbrite 
 LinkedIn Events 
   O nome do evento (xxxx) deverá ser substituído por um evento real escolhido por você. A data também deve ser atualizada após confirmação com a organização. 
⚠  É obrigatório respeitar o fluxo interno de aprovação do Sebrae antes de realizar a inscrição ou participação. 
   Como Comprovar 
 Documento ou e-mail de aprovação do Sebrae  autorizando a participação
 Certificado ou comprovante de inscrição/participação no evento  (print, cópia digital etc.)
 Relatório de aprendizado com 1 página , descrevendo os principais aprendizados, insights adquiridos e contatos realizados durante o evento
</t>
  </si>
  <si>
    <t xml:space="preserve">Compartilhar Boas Práticas com a Equipe - Curto Prazo </t>
  </si>
  <si>
    <t xml:space="preserve">
   Objetivo e Justificativa 
  Thiago Milhomem Soares , a sua ação é:  selecionar um projeto bem-sucedido que você realizou e apresentar suas práticas, estratégias e aprendizados para a equipe em uma reunião interna .
 Por que isso é importante? Porque compartilhar o que deu certo fortalece a cultura de colaboração, inspira os colegas, evita retrabalho e constrói um ambiente mais confiante e alinhado. Além disso, posiciona você como alguém generoso com o conhecimento, capaz de liderar conversas produtivas e contribuir diretamente com o desenvolvimento da equipe.
É uma ação de curto prazo com alto impacto, que transforma o conhecimento individual em um patrimônio coletivo.
   Como Fazer – Passo a Passo 
 Escolha um projeto que teve bons resultados:  Pode ser algo recente ou não, desde que traga aprendizados relevantes para outros colegas.
 Organize os principais pontos da apresentação:  Foque nas estratégias utilizadas, ferramentas aplicadas, desafios superados e os resultados alcançados.
 Monte um roteiro simples para apresentação:  Pode ser em slides, tópicos em papel, quadro branco ou qualquer formato visual que facilite a explicação.
 Agende um momento para apresentar:  Combine com a equipe um espaço em uma reunião já existente ou proponha um encontro específico para a troca de boas práticas.
 Facilite a conversa:  Durante a apresentação, incentive os colegas a fazerem perguntas e compartilharem ideias semelhantes. Valorize a troca!
 Registre a apresentação e os retornos:  Ao final, anote os comentários da equipe, sugestões e repercussões da conversa.
   Onde Fazer – Ambientes e Ferramentas 
 Reuniões internas da equipe
 Eventos regionais ou fóruns técnicos entre áreas
 Ferramentas como PowerPoint, Google Slides, quadro branco, papel kraft ou apresentações digitais
 Plataforma Teams, Google Meet ou presencial
   Como Comprovar 
Entregar:
 Registro da apresentação realizada  (fotos, slides, print de reunião online, etc.)
 Breve relato com os principais feedbacks da equipe  após a apresentação, destacando o que foi aprendido ou valorizado pelos colegas
</t>
  </si>
  <si>
    <t xml:space="preserve">Mapear e Padronizar um Processo de Atendimento - Médio Prazo </t>
  </si>
  <si>
    <t xml:space="preserve">
 Objetivo e Justificativa 
  Thiago Milhomem Soares , a ação que você deve realizar é:  escolher um processo de atendimento da sua rotina de trabalho, mapear suas etapas e propor uma padronização clara em colaboração com a equipe. 
 O objetivo é reduzir falhas e retrabalhos, aumentar a clareza das etapas e garantir que o processo possa ser compreendido e replicado com consistência por toda a equipe. Padronizar um atendimento torna o fluxo mais eficiente, melhora a experiência do cliente interno e externo, e contribui para um ambiente de trabalho mais produtivo e alinhado. Essa prática também fortalece sua capacidade de análise e liderança técnica no aprimoramento de processos.
   Como Fazer – Passo a Passo 
 Escolha um processo de atendimento que você conhece bem e esteja diretamente envolvido:  Dê preferência a um processo que apresente oportunidades claras de melhoria.
 Liste todas as etapas do processo atual:  Da entrada da demanda até o encerramento do atendimento.
 Use uma ferramenta visual como o Miro ou papel e caneta para desenhar o fluxo:  Indique os responsáveis, os pontos críticos, as transições e os resultados esperados em cada etapa.
 Analise os pontos de gargalo ou retrabalho no fluxo atual:  Reflita sobre o que pode ser simplificado ou automatizado.
 Proponha uma versão padronizada do processo:  Com etapas claras, responsáveis definidos e orientações objetivas.
 Compartilhe com a equipe e co-construa ajustes necessários:  Valide a aplicabilidade e a clareza da proposta com quem atua diretamente no processo.
 Finalize o documento visual do processo padronizado:  Inclua legendas, observações e orientações para aplicação futura.
   Onde Fazer – Ambientes e Ferramentas 
 Ferramentas visuais de mapeamento de processos: 
 Miro 
PowerPoint, Word, Excel ou ferramentas similares
 Reuniões internas com a equipe 
 Ambiente de trabalho , onde o processo é executado
 Plataformas de gestão e documentação de processos:  Google Drive, SharePoint, Trello, etc.
   Como Comprovar 
Entregar:
 Documento visual do processo padronizado , contendo o fluxo redesenhado com etapas organizadas e instruções aplicáveis
 Confirmação de validação da equipe envolvida , que pode ser feita via ata de reunião, mensagem, e-mail ou registro simples de aprovação coletiva
</t>
  </si>
  <si>
    <t xml:space="preserve">✅  Repasse de funções 
✅  Contratações de credenciados via SGF  (instrutorias e consultorias)
</t>
  </si>
  <si>
    <t xml:space="preserve">Os materiais de referência essenciais incluem:
 Edital de Credenciamento de Fornecedores de Serviços  (Consultoria, Instrutoria e/ou Soluções de Mercado) –  Edital Nº 01/2025 
 Resolução DIREX Nº 002/2025  (de 16 de janeiro de 2025)
 Mapa de Categorias e Subcategorias  (Consultoria em Gestão)
 Guia da Metodologia da Consultoria em Gestão 
</t>
  </si>
  <si>
    <t xml:space="preserve">Os treinamentos listados como  imprescindíveis  são:
 Ética 
 Contratações do Sistema Sebrae 
 Trilha do Atendimento - UC 
</t>
  </si>
  <si>
    <t xml:space="preserve">✅  Repasse de funções  (contínuo)
✅  Contratações de credenciados via SGF  (instrutorias e consultorias)
 (Observação: As tarefas são as mesmas para ambos os períodos, sugerindo que são atividades contínuas ou que exigem reforço ao longo do onboarding.) 
</t>
  </si>
  <si>
    <t>Filme: O Discurso do Rei</t>
  </si>
  <si>
    <t xml:space="preserve">Objetivo:  Refletir sobre o processo de superação da insegurança e desenvolvimento de autoconfiança a partir de exemplos reais.
 Onde encontrar:  Disponível em plataformas como Amazon Prime, Google Play Filmes, ou outros serviços de streaming.
 Como fazer / O que observar:  Assista ao filme prestando atenção à trajetória do protagonista, especialmente:
 A forma como ele lida com suas inseguranças;
 A importância do apoio técnico e emocional;
 Os pequenos avanços que constroem sua confiança ao longo do tempo.
 Entrega:  Redija uma breve análise (de 10 a 15 linhas) com paralelos entre sua própria trajetória profissional e o personagem. Destaque ao menos um aprendizado que deseja aplicar em sua rotina de trabalho.
</t>
  </si>
  <si>
    <t>Leitura: "A Arte de Fazer Acontecer" (David Allen) – apenas os 3 primeiros capítulos</t>
  </si>
  <si>
    <t xml:space="preserve">Objetivo:  Conhecer uma metodologia prática de organização pessoal que contribua para reduzir inseguranças, aumentar clareza e impulsionar a ação com mais controle e confiança.
 Onde encontrar:  O livro pode ser encontrado na biblioteca do Sebrae ou adquirido online (versão física ou digital).
 Como fazer / O que observar:  Leia os três primeiros capítulos com atenção ao conceito central de "esvaziar a mente" e sistematizar as tarefas. Observe como a organização externa (listas, ações próximas, calendário) pode liberar energia interna e trazer mais clareza mental.
 Entrega:  Após a leitura, escreva um resumo breve (até 10 linhas) explicando qual técnica mais chamou sua atenção e como você pretende aplicá-la no dia a dia.
</t>
  </si>
  <si>
    <t>Iniciar conversas informais com 3 colegas de áreas diferentes</t>
  </si>
  <si>
    <t xml:space="preserve">Objetivo:  Ampliar sua rede de relacionamento interno, fortalecer vínculos institucionais e praticar escuta ativa com foco em colaboração.
 Onde encontrar:  Colegas da sede ou áreas com as quais sua unidade interage com frequência.
 Como fazer / O que observar:  Escolha três pessoas que você ainda não conhece bem e tenha uma conversa informal (pode ser um café, caminhada rápida ou bate-papo por Teams). Durante a conversa, explore:
 Qual a função da pessoa?
 Como ela percebe a cultura do SEBRAE?
 Quais os principais desafios da área dela?
 O que ela mais valoriza em um colega de trabalho? Repare nos pontos em comum e nas formas como essas pessoas se comunicam e se posicionam.
 Entrega:  Após todas as conversas, escreva um parágrafo para cada encontro, descrevendo o que você aprendeu ou achou interessante. Nos envie os registros para comprovação.
</t>
  </si>
  <si>
    <t>Assistir ao vídeo "Comunicação de Alto Impacto – ALI Sebrae"</t>
  </si>
  <si>
    <t xml:space="preserve">Objetivo:  Compreender princípios de comunicação clara, estratégica e com foco em impacto organizacional.
 Onde encontrar:  Canal oficial do SEBRAE no YouTube. Link direto:  https://www.youtube.com/watch?v=RrI3iangwRU 
 Como fazer / O que observar:  Assista ao vídeo completo com papel e caneta. Observe os trechos que falam sobre:
 Ajustar a linguagem ao público
 Posicionamento com segurança
 Elementos da comunicação de impacto Faça anotações sobre o que mais chamou sua atenção e que pode ser aplicado no seu dia a dia no SEBRAE.
 Entrega:  Escreva um pequeno parágrafo (até 10 linhas) destacando o que aprendeu e como pretende aplicar essas técnicas no seu cotidiano.
</t>
  </si>
  <si>
    <t>2025-09-13</t>
  </si>
  <si>
    <t>TED Talk: Como falar de forma que as pessoas queiram ouvir – Julian Treasure</t>
  </si>
  <si>
    <t xml:space="preserve">Objetivo:  Desenvolver consciência sobre tom de voz, presença e conteúdo na hora de se comunicar em público.
 Onde encontrar:   TED.com  ou YouTube. Título original:  "How to speak so that people want to listen"  Link direto:  https://www.ted.com/talks/julian_treasure_how_to_speak_so_that_people_want_to_listen 
 Como fazer / O que observar:  Assista ao vídeo completo e anote as sugestões que ele oferece para aprimorar a comunicação. Depois, escolha duas delas e aplique em reuniões, conversas ou apresentações ao longo de uma semana.
 Entrega:  Após aplicar as duas sugestões, escreva um pequeno relato de experiência com os resultados observados.
</t>
  </si>
  <si>
    <t>Curso "Relações Interpessoais" – Universidade Sebrae (UC Sebrae)</t>
  </si>
  <si>
    <t xml:space="preserve">Objetivo:  Desenvolver habilidades para se relacionar com empatia, respeito e equilíbrio emocional em ambientes profissionais diversos.
 Onde encontrar:  Plataforma da Universidade Sebrae ( https://universidade.sebrae.com.br )
 Nome do curso:  Relações Interpessoais 
 Carga horária: 3h
 Como fazer / O que observar:  Faça o curso completo, incluindo os testes e exercícios interativos. Reflita sobre:
 Quais são seus principais gatilhos emocionais em relações profissionais?
 Quais atitudes fortalecem ou prejudicam o trabalho em equipe?
 Como tornar seus relacionamentos mais colaborativos e respeitosos?
 Entrega:  Conclua o curso e gere o certificado. Envie o PDF do certificado.
</t>
  </si>
  <si>
    <t>Explorar o uso de Inteligência Artificial para apoiar decisões e organização</t>
  </si>
  <si>
    <t xml:space="preserve">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6 – Explorar o uso de Inteligência Artificial para apoiar decisões e organização 
 JUSTIFICATIVA: 
Valci, estou recomendando esta ação para que você aproveite o potencial da Inteligência Artificial como uma aliada no seu dia a dia profissional, trazendo mais agilidade, precisão e eficiência às suas atividades. A familiarização com essas ferramentas permitirá automatizar tarefas, gerar insights a partir de dados e contribuir para decisões mais fundamentadas. Com isso, você otimiza sua produtividade, organiza melhor suas rotinas e fortalece sua atuação estratégica.
 COMO REALIZAR A AÇÃO: 
Estudar e testar ferramentas de Inteligência Artificial aplicadas à rotina de trabalho.
Ferramentas sugeridas: ChatGPT, Notion AI, Copilot (Microsoft), Google Gemini, entre outras.
 Exemplos de aplicação:
 Criar agendas automatizadas com lembretes inteligentes
 Utilizar IA para gerar resumos de reuniões e relatórios
 Apoiar-se na IA para analisar dados regionais e propor soluções baseadas em evidências
 Automatizar e-mails, fluxos de trabalho e respostas frequentes
 ONDE FAZER: 
Plataformas sugeridas: Alura, Udemy, Fundação Bradesco, Coursera, YouTube, TED Talks, Medium, blogs de tecnologia, sites especializados como TechCrunch e Think with Google
Estas são apenas sugestões — a escolha deve ser alinhada com sua liderança.
 MATERIAL DE APOIO: 
 Cursos: Pesquise por cursos voltados à aplicação de Inteligência Artificial no ambiente de trabalho, preferencialmente na Universidade Sebrae e Degreed. Caso não encontre, utilize plataformas confiáveis e converse com sua liderança.
 Ferramentas: ChatGPT, Notion AI, Copilot, Google Gemini
 Artigos e tutoriais no Medium, TechCrunch, Think with Google
 Vídeos e demonstrações no YouTube e TED Talks sobre o uso de IA na produtividade e na tomada de decisão
 COMO COMPROVAR: 
 Prints de relatórios ou documentos gerados com apoio de IA
 Agendas automatizadas
 Registros de tarefas realizadas com ferramentas de IA
 Relatório descritivo explicando os ganhos percebidos e aprendizados com o uso das ferramentas
 Validação da liderança com base nos resultados apresentados
</t>
  </si>
  <si>
    <t>Aplicar ferramentas de análise de dados com Power BI - Curto Prazo</t>
  </si>
  <si>
    <t xml:space="preserve">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-Aplicar ferramentas de análise de dados com Power BI 
 JUSTIFICATIVA: 
Valci, estou recomendando esta ação pois o domínio do Power BI permitirá que você interprete dados com maior agilidade e profundidade, favorecendo uma atuação mais estratégica e orientada por evidências nos projetos da regional. Com o uso dessa ferramenta, você poderá criar relatórios visuais e interativos, promovendo maior clareza e apoio à tomada de decisões fundamentadas.
 COMO REALIZAR A AÇÃO: 
 Realizar curso de Power BI voltado à análise de dados e visualização de informações
 Praticar com bases de dados reais da regional (indicadores, resultados, desempenho etc.)
 Criar dashboards interativos que facilitem a tomada de decisão
 Compartilhar os dashboards com a equipe para validação e melhorias
 ONDE FAZER: 
Plataformas sugeridas: Alura, Microsoft Learn (site oficial do Power BI), trilhas formativas do Sebrae
Estas são apenas sugestões — a escolha deve ser alinhada com sua liderança.
 MATERIAL DE APOIO: 
 Cursos: Pesquise por cursos de Power BI com foco em análise de dados e construção de dashboards, preferencialmente na Universidade Sebrae e Degreed. Caso não encontre, utilize plataformas confiáveis e converse com sua liderança.
 Plataforma Microsoft Learn (Power BI)
 Tutoriais e vídeos demonstrativos no YouTube e blogs especializados
 Bases de dados internas (indicadores regionais, relatórios de desempenho)
 COMO COMPROVAR: 
 Dashboard criado com dados reais da regional
 Relatório explicativo sobre os principais insights extraídos a partir da análise dos dados
 Apresentação do material em reunião com a equipe ou liderança
 Validação da liderança com base na aplicabilidade do dashboard
</t>
  </si>
  <si>
    <t>Aprimorar a gestão do tempo e priorização de atividades - Curto Prazo</t>
  </si>
  <si>
    <t xml:space="preserve">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Aprimorar a gestão do tempo e priorização de atividades 
 JUSTIFICATIVA: 
Valci, desenvolver a habilidade de gerenciar melhor o tempo e priorizar atividades é essencial para lidar com o volume e complexidade das demandas do dia a dia. Essa competência permite equilibrar o que é urgente e o que é importante, mantendo foco nas entregas estratégicas e reduzindo o estresse gerado por sobrecargas. Com isso, você terá mais clareza sobre prioridades, melhor aproveitamento do tempo e uma rotina mais produtiva e sustentável — fortalecendo seu desempenho e sua sensação de controle.
 COMO REALIZAR A AÇÃO: 
Você pode escolher entre realizar uma prática autônoma ou fazer um curso gratuito — ou os dois, para potencializar o desenvolvimento.
 Opção 1: Desenvolvimento Prático Autônomo
Desafio prático de organização e foco com a Matriz GUT e checklist diário
 Liste suas principais atividades atuais, separando operacionais, estratégicas e emergenciais.
 Aplique a Matriz GUT (Gravidade, Urgência e Tendência) para classificar e priorizar as tarefas.
 Monte um checklist diário com base nas prioridades da matriz. Limite as metas do dia a no máximo 5 tarefas essenciais.
 Crie uma rotina de revisão semanal: reserve 15 minutos por semana para reavaliar o que funcionou, o que foi adiado e quais ajustes são necessários.
 Use ferramentas como planners físicos ou digitais (Google Agenda, Trello ou Notion) para acompanhar seu progresso.
 Ao final do período, registre seus aprendizados e ajustes feitos.
 Opção 2: Desenvolvimento Formal (Curso Gratuito)
Curso 1: Gestão do Tempo e Produtividade (EV.G) – Plataforma: Escola Virtual de Governo
Curso 2: Estratégias de produtividade: clareza, propósito e priorização de tarefas (EV.G) – Plataforma: Escola Virtual de Governo
Ambos são gratuitos, com certificado e trazem estratégias claras de organização, foco e produtividade.
 ONDE FAZER: 
Plataformas sugeridas: Escola Virtual de Governo, Google Agenda, Trello, Notion, Biblioteca Sebrae
Estas são apenas sugestões — a escolha deve ser alinhada com sua liderança.
 MATERIAL DE APOIO: 
 Cursos: Pesquise por cursos sobre gestão do tempo e produtividade, preferencialmente na Universidade Sebrae e Degreed. Caso não encontre, utilize plataformas confiáveis e converse com sua liderança.
 Livro:  A Tríade do Tempo  – Christian Barbosa
 Livro:  A arte de fazer acontecer  – David Allen (metodologia GTD)
 TED Talk: “Gestão de tempo com foco no que é importante” – Laura Vanderkam
 TED Talk: “Como transformar o estresse em seu amigo” – Kelly McGonigal
 Ferramentas digitais: Google Agenda, Trello, Notion, planners físicos
 COMO COMPROVAR: 
 Para a prática: imagem ou print da Matriz GUT preenchida, checklist semanal e breve relatório (até 1 página) com os principais aprendizados e melhorias percebidas
 Para o curso: certificado de conclusão
 Validação da liderança após conversa sobre as mudanças percebidas.
</t>
  </si>
  <si>
    <t xml:space="preserve"> Ler o livro “O Poder da Autorresponsabilidade” - Curto Prazo</t>
  </si>
  <si>
    <t xml:space="preserve">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Leitura: O Poder da Autorresponsabilidade (Leitura Reflexiva + Atividade Prática) 
 JUSTIFICATIVA: 
Valci, essa leitura será uma importante aliada no fortalecimento da sua postura profissional. Desenvolver o protagonismo exige clareza sobre o próprio papel nas situações do cotidiano — e a autorresponsabilidade é a base dessa consciência. Ao aplicar os princípios do livro, você poderá assumir mais controle sobre sua trajetória, tomar decisões com mais autonomia e transformar obstáculos em oportunidades. Isso contribuirá significativamente para suas entregas e crescimento profissional a longo prazo.
 COMO REALIZAR A AÇÃO: 
Desenvolvimento Prático Autônomo
Leitura Reflexiva e Aplicação de Conceitos
 Adquira ou acesse o livro “O Poder da Autorresponsabilidade”, de Paulo Vieira (disponível na biblioteca Sebrae, e também em livrarias, Amazon e Google Books).
Defina uma rotina de leitura semanal. Uma sugestão é ler de 2 a 3 capítulos por semana.
Mantenha um caderno ou documento digital para registrar:
 3 reflexões por semana sobre os trechos mais impactantes.
 Situações do seu cotidiano em que o conceito de autorresponsabilidade pode ou poderia ter sido aplicado.
Ao final da leitura, elabore um resumo com os principais aprendizados.
Compartilhe seus aprendizados com colegas ou com a liderança em uma conversa informal ou em reunião.
 ONDE FAZER: 
Biblioteca Sebrae, Amazon, Google Books, livrarias em geral.
Estas são apenas sugestões — a escolha deve ser alinhada com sua liderança.
 MATERIAL DE APOIO: 
Livro “O Poder da Autorresponsabilidade” – Paulo Vieira
TED Talks e vídeos sobre autorresponsabilidade e protagonismo profissional
Artigos e podcasts sobre desenvolvimento de autonomia no ambiente de trabalho
Cursos: Pesquise por um curso com o objetivo de desenvolver autorresponsabilidade e protagonismo, preferencialmente na Universidade Sebrae e Degreed. Caso não encontre, utilize plataformas confiáveis e converse com sua liderança.
 COMO COMPROVAR: 
 Resumo reflexivo contendo os principais aprendizados, exemplos de aplicação e mudanças de atitude percebidas
 Certificado de conclusão do curso, caso realizado
 Validação da liderança após conversa sobre os aprendizados
</t>
  </si>
  <si>
    <t xml:space="preserve">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Realizar o curso “Código de Ética 2024” – UC Sebrae 
 JUSTIFICATIVA: 
Valci, esta ação visa garantir que todos os colaboradores estejam em conformidade com as diretrizes éticas institucionais do Sistema Sebrae, conforme exigência do Programa de Integridade. O curso é obrigatório para todos os empregados ativos e reforça a importância de atuar com ética, respeito e responsabilidade em todas as relações institucionais. Além do cumprimento da obrigação formal, a proposta é fortalecer a conduta profissional e o compromisso com os valores da organização.
 COMO REALIZAR A AÇÃO: 
 Acesse a Plataforma UC Sebrae
 Localize o curso “Código de Ética 2024” por meio da busca
 Conclua todas as etapas do curso conforme orientações da plataforma
 Reserve um tempo para leitura atenta dos conteúdos e reflexão sobre sua aplicação prática no ambiente de trabalho
 ONDE FAZER: 
Plataforma UC Sebrae (pesquisar por: Código de Ética 2024)
Estas são apenas sugestões — a escolha deve ser alinhada com sua liderança.
 MATERIAL DE APOIO: 
 Curso “Código de Ética 2024” disponível na UC Sebrae
 Documentos institucionais de apoio ao Programa de Integridade
 Anotações pessoais ou caderno de desenvolvimento com reflexões sobre o conteúdo
 COMO COMPROVAR: 
 Certificado de conclusão emitido pela plataforma UC Sebrae
 Validação da liderança, se solicitado, após registro da conclusão
</t>
  </si>
  <si>
    <t xml:space="preserve">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Realizar o curso “Programa de Integridade” do Sistema Sebrae 
 JUSTIFICATIVA: 
Valci, esta ação integra o Programa de Integridade do Sistema Sebrae e é essencial para o fortalecimento da cultura organizacional baseada em ética, transparência e responsabilidade. A realização do curso é exigida de todos os colaboradores, contribuindo para a construção de um ambiente mais íntegro e alinhado às diretrizes institucionais. Além do caráter obrigatório, o conteúdo do curso estimula reflexões valiosas sobre condutas profissionais e o papel de cada colaborador na promoção de uma cultura ética.
 COMO REALIZAR A AÇÃO: 
 Acesse a Plataforma UC Sebrae
 Pesquise pelo curso “Programa de Integridade”
 Conclua todos os módulos obrigatórios
 Reflita sobre os conteúdos apresentados e registre suas percepções em anotações pessoais ou caderno de desenvolvimento
 ONDE FAZER: 
Plataforma UC Sebrae (pesquisar por: Programa de Integridade)
Estas são apenas sugestões — a escolha deve ser alinhada com sua liderança.
 MATERIAL DE APOIO: 
 Curso “Programa de Integridade” na UC Sebrae
 Materiais disponibilizados ao longo do curso (vídeos, textos, infográficos)
 Anotações e reflexões pessoais sobre os conteúdos
 COMO COMPROVAR: 
 Certificado de conclusão emitido pela plataforma UC Sebrae
 Validação da liderança, se solicitado, após registro da conclusão
</t>
  </si>
  <si>
    <t>Refletir e aprimorar sua comunicação oral com foco em apresentações de impacto - Curto Prazo</t>
  </si>
  <si>
    <t xml:space="preserve">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Aprimorar a comunicação oral para apresentações com mais impacto 
 JUSTIFICATIVA: 
Valci, a habilidade de se comunicar com clareza, segurança e impacto é fundamental para ampliar sua influência, defender suas ideias e se posicionar estrategicamente em contextos profissionais. Ao investir no aprimoramento da sua comunicação oral, especialmente em apresentações, você fortalece sua imagem, promove suas entregas com mais convicção e amplia sua capacidade de gerar engajamento. Essa é uma ação poderosa para elevar sua presença profissional e deixar mensagens mais memoráveis e eficazes.
 COMO REALIZAR A AÇÃO: 
Você pode escolher entre realizar uma prática estruturada ou fazer um curso gratuito — ou realizar ambos para acelerar sua evolução.
 Opção 1: Desenvolvimento Prático Autônomo
Desafio prático de comunicação com gravações e simulações
 Escolha um tema de apresentação relevante para sua área (como um projeto recente ou proposta de melhoria).
 Elabore um roteiro estruturado utilizando a técnica de “início, meio e fim”, com abertura cativante, desenvolvimento claro e encerramento forte.
 Aplique elementos de storytelling (por exemplo, um caso real ou metáfora) para tornar o conteúdo mais envolvente.
 Grave sua apresentação em vídeo com duração entre 3 a 5 minutos.
 Compartilhe o vídeo com colegas ou pessoas de confiança e solicite feedbacks estruturados (clareza, tempo, postura, linguagem).
 Revise a gravação, anote pontos de melhoria e regrave, aplicando os ajustes. Compare as versões.
 Registre seus avanços e dificuldades percebidas em um relatório de reflexão.
 Opção 2: Desenvolvimento Formal (Curso Gratuito)
Curso 1: Comunicação Assertiva: Oratória, Retórica e Técnicas de Apresentação – Escola Virtual de Governo
Curso 2: Como falar para que as pessoas queiram ouvir – TED Talk de Julian Treasure (disponível no site do TED Talks)
Ambos são gratuitos e fornecem conteúdos valiosos para o desenvolvimento da oratória e da expressividade em apresentações.
 ONDE FAZER: 
Plataformas sugeridas: Escola Virtual de Governo, TED Talks, Biblioteca Sebrae
Estas são apenas sugestões — a escolha deve ser alinhada com sua liderança.
 MATERIAL DE APOIO: 
 Cursos: Pesquise por cursos com foco em oratória e comunicação em apresentações, preferencialmente na Universidade Sebrae e Degreed. Caso não encontre, utilize plataformas confiáveis e converse com sua liderança.
 TED Talk: “Como falar para que as pessoas queiram ouvir” – Julian Treasure
 TED Talk: “O poder da vulnerabilidade” – Brené Brown
 Livro:  Seja Assertivo!  – Vera Martins (disponível na Biblioteca Sebrae)
 Práticas de pitch, gravação de áudios, planejamento de falas para reuniões
 COMO COMPROVAR: 
 Para a prática: vídeo da apresentação simulada (3 a 5 minutos), cópia do roteiro utilizado e relatório com os feedbacks recebidos
 Para o curso: certificado de conclusão
 Validação da liderança após observação de melhoria nas interações
</t>
  </si>
  <si>
    <t>Desenvolver habilidades de escuta ativa e empatia no ambiente profissional - Curto Prazo</t>
  </si>
  <si>
    <t xml:space="preserve">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Desenvolver habilidades de escuta ativa e empatia no ambiente profissional 
 JUSTIFICATIVA: 
Valci, aprimorar sua escuta ativa e empatia no ambiente profissional é um passo estratégico para aprofundar conexões, melhorar a comunicação e cultivar relacionamentos mais respeitosos e colaborativos. Em contextos de equipe, essa competência permite compreender melhor as necessidades dos outros, evitar ruídos e promover um ambiente mais humanizado e engajado. Com mais empatia, você também fortalece sua inteligência emocional e se torna um profissional mais sensível às dinâmicas humanas que impactam diretamente os resultados.
 COMO REALIZAR A AÇÃO: 
Você pode escolher entre aplicar práticas autônomas no dia a dia ou explorar os conteúdos recomendados — ou combinar os dois caminhos para aprofundar seu desenvolvimento.
 Opção 1: Desenvolvimento Prático Autônomo
Diário de escuta e simulações de empatia no trabalho
 Durante conversas profissionais, concentre-se em ouvir sem interromper, observando expressões, tom de voz e emoções do outro.
 Aplique a técnica da escuta reflexiva, reformulando o que a outra pessoa disse com suas palavras para confirmar o entendimento.
 Realize uma simulação de atendimento ou conversa difícil, colocando-se no lugar da outra pessoa. Depois, registre como se sentiu.
 Crie um “Diário de Escuta”: anote, por pelo menos 10 dias úteis, situações em que praticou a escuta ativa e quais aprendizados teve.
 Solicite feedbacks curtos de colegas sobre como sua escuta tem impactado a comunicação.
 Utilize recursos como a Comunicação Não Violenta (CNV) para construir falas empáticas e conscientes.
 Opção 2: Conteúdos Gratuitos e Leitura
Vídeo:  Escutar é mais importante que falar (e como ouvir as pessoas)  – Canal: YouTube / Gustavo Tanaka
Artigo:  O que é escuta ativa e como aplicar no seu negócio  – Portal Sebrae
Leitura:  Escuta Ativa  – Jorge Gilberto Castro (disponível na Biblioteca do Sebrae)
 ONDE FAZER: 
YouTube, Portal Sebrae, Biblioteca Sebrae, ambientes de trabalho para simulações e prática
Estas são apenas sugestões — a escolha deve ser alinhada com sua liderança.
 MATERIAL DE APOIO: 
 Cursos: Pesquise por cursos voltados ao desenvolvimento de escuta ativa e empatia, preferencialmente na Universidade Sebrae e Degreed. Caso não encontre, utilize plataformas confiáveis e converse com sua liderança.
 Livro:  Escuta Ativa  – Jorge Gilberto Castro
 Livro:  Comunicação Não-Violenta  – Marshall Rosenberg
 TED Talk: “O poder da vulnerabilidade” – Brené Brown
 TED Talk: “10 maneiras de ter uma conversa melhor” – Celeste Headlee
 Artigo do Portal Sebrae:  O que é escuta ativa e como aplicar no seu negócio 
 Vídeo: “Escutar é mais importante que falar” – Gustavo Tanaka
 COMO COMPROVAR: 
 Diário de escuta com pelo menos 10 registros de situações reais
 Relato reflexivo (máx. 1 página) sobre os principais aprendizados
 Print de conclusão de leitura ou vídeos assistidos + registro dos pontos de destaque
 Feedback informal ou formulário simples respondido por colegas sobre sua escuta
</t>
  </si>
  <si>
    <t>Realizar benchmarking com regionais que atuam em redes similares - Médio Prazo</t>
  </si>
  <si>
    <t xml:space="preserve">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9 – Realizar benchmarking com regionais que atuam em redes similares 
 JUSTIFICATIVA: 
Valci, estou recomendando esta ação para que você amplie sua visão sobre estratégias de atuação regional. Conhecer experiências práticas de outras unidades possibilita a identificação de soluções aplicáveis à sua realidade e estimula a troca de conhecimento entre equipes. Essa prática favorece a inovação, o aprimoramento contínuo e o fortalecimento do trabalho em rede.
 COMO REALIZAR A AÇÃO: 
 Identificar regionais com perfil e atuação similares à sua
 Estabelecer contato institucional e formalizar convite para visita técnica ou reunião de benchmarking
 Agendar encontros virtuais ou presenciais com foco em temas previamente definidos (ex: redes de atendimento, parcerias, ações com público rural)
 Registrar os principais aprendizados e boas práticas observadas
 Utilizar ferramentas como roteiro de visita, questionário de análise comparativa e planilha de boas práticas para organização das informações
 ONDE FAZER: 
Visitas presenciais ou reuniões on-line com outras regionais do Sebrae ou instituições parceiras
Plataformas de gestão interna, grupos técnicos, eventos interregionais e reuniões internas da regional
Estas são apenas sugestões — a escolha deve ser alinhada com sua liderança.
 MATERIAL DE APOIO: 
 Roteiro de visita técnica ou formulário de análise comparativa
 Planilhas de registro de boas práticas
 Materiais institucionais das regionais visitadas
 Artigos e vídeos sobre benchmarking e gestão por aprendizagem entre pares
 Registro em diário de bordo ou caderno de desenvolvimento
 COMO COMPROVAR: 
 Relatório de benchmarking contendo as práticas observadas, aprendizados obtidos e sugestões de adaptação para sua regional
 Apresentação do relatório em reunião interna com a equipe ou liderança
 Anexos como atas, fotos, registros dos encontros ou materiais compartilhados pelas regionais visitadas
 Validação da liderança quanto à aplicabilidade das propostas levantadas
</t>
  </si>
  <si>
    <t>Aplicar metodologias ágeis no planejamento de projetos - Curto Prazo</t>
  </si>
  <si>
    <t xml:space="preserve">
 Aplicar metodologias ágeis no planejamento de projetos
 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Aplicar metodologias ágeis no planejamento de projetos 
 JUSTIFICATIVA: 
Valci, as metodologias ágeis têm se mostrado altamente eficazes para melhorar a organização, adaptar-se a mudanças e otimizar os resultados de projetos. Incorporar essas práticas no seu planejamento diário permitirá maior clareza sobre prioridades, ciclos de entrega mais rápidos e colaboração mais fluida com a equipe. Com essa ação, você se posiciona como um profissional atualizado e preparado para contextos de mudança constante e melhoria contínua.
 COMO REALIZAR A AÇÃO: 
Você pode escolher aplicar práticas ágeis de forma independente ou realizar cursos estruturados — ou ainda unir as duas abordagens para fortalecer sua atuação.
 Opção 1: Desenvolvimento Prático Autônomo
Implantação ágil em um projeto real com Kanban e dailys
 Escolha um projeto que esteja em andamento ou em fase inicial.
 Defina tarefas e organize-as em um quadro Kanban físico ou digital (Trello, Jira, Planner).
 Divida o projeto em ciclos curtos de entrega (sprints) com prazos de até 2 semanas.
 Realize reuniões rápidas diárias (dailys) com as pessoas envolvidas no projeto (mesmo que seja apenas você e um colega), com foco em: o que foi feito, o que será feito e o que está impedindo o progresso.
 Implemente uma retrospectiva ágil semanal, avaliando o que funcionou bem e o que pode melhorar.
 Documente as etapas aplicadas e colete percepções da equipe sobre o novo formato.
 Opção 2: Curso
Curso 1: Métodos Ágeis – FGV (Plataforma: FGV Educação Executiva)
Curso 2: Gestão de Projetos e Fundamentos de Métodos Agile – Santander Open Academy
Curso 3: Formação Gestão Ágil de Projetos – Alura (formação paga com foco prático)
 ONDE FAZER: 
Plataformas sugeridas: FGV, Santander Open Academy, Alura, Trello, Jira, Planner
Estas são apenas sugestões — a escolha deve ser alinhada com sua liderança.
 MATERIAL DE APOIO: 
 Cursos: Pesquise por cursos sobre metodologias ágeis, preferencialmente na Universidade Sebrae e Degreed. Caso não encontre, utilize plataformas confiáveis e converse com sua liderança.
 Livro:  Scrum – A Arte de Fazer o Dobro do Trabalho na Metade do Tempo  – Jeff Sutherland (disponível na Biblioteca Sebrae)
 TED Talk: “3 maneiras de tomar decisões melhores — pensando como um computador” – Tom Griffiths
 Ferramentas: Trello, Planner, Jira, Miro
 Artigos e vídeos sobre Scrum, Kanban e retrospectivas ágeis
 COMO COMPROVAR: 
 Para a prática: prints do quadro Kanban utilizado, registros das reuniões diárias e da retrospectiva, relato das melhorias percebidas
 Para os cursos: certificado de conclusão (se houver) ou resumo reflexivo com os principais aprendizados aplicáveis
 Validação da liderança após aplicação prática da metodologia
</t>
  </si>
  <si>
    <t>Participar de eventos sobre inovação e sustentabilidade no setor público - Médio Prazo</t>
  </si>
  <si>
    <t xml:space="preserve">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Participar de eventos sobre inovação e sustentabilidade no setor público 
 JUSTIFICATIVA: 
Valci, estou recomendando esta ação para que você continue a se atualizar sobre as inovações mais recentes no setor público, especialmente no campo da sustentabilidade. A participação em eventos relevantes trará novos aprendizados, insights valiosos e fortalecerá sua rede de contatos profissionais. Esse tipo de envolvimento também contribui para trazer novas soluções à realidade da regional, com foco em impacto, inovação e melhoria contínua.
 COMO REALIZAR A AÇÃO: 
 Pesquisar e inscrever-se em eventos técnicos e congressos relacionados ao setor público, inovação e sustentabilidade
 Participar ativamente da programação, registrando pontos de aplicação prática e ideias inovadoras que possam ser adotadas em sua realidade profissional
 Utilizar ferramentas como agenda de eventos, anotações em tópicos-chave e networking com participantes para registrar aprendizados e conexões feitas
 ONDE FAZER: 
Eventos e congressos como Bett Educar, GovTech, eventos promovidos pelo Sebrae e outras instituições de renome no setor público
Plataformas de eventos institucionais, sites especializados em inovação pública e sustentabilidade
Estas são apenas sugestões — a escolha deve ser alinhada com sua liderança.
 MATERIAL DE APOIO: 
 Sites de instituições organizadoras de eventos técnicos (ex: Sebrae, ENAP, Bett, GovTech)
 Artigos e resumos sobre os eventos após sua realização
 Agenda de eventos, anotações pessoais e contatos de networking
 Materiais compartilhados durante os eventos (apresentações, folders, estudos de caso)
 COMO COMPROVAR: 
 Certificado de participação ou outro registro formal de presença
 Relatório de insights e ações aplicáveis, destacando os principais pontos discutidos e como podem ser implementados na sua atuação
 Análise de impacto da participação no evento e proposta de aplicação prática dos conceitos adquiridos
 Validação da liderança com base na relevância das ações sugeridas a partir do conteúdo do evento
</t>
  </si>
  <si>
    <t xml:space="preserve">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Técnicas de Abordagem Consultiva: Conduzindo Conversas que Geram Confiança 
 JUSTIFICATIVA: 
Valci,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trata do tema:  Técnicas de Abordagem Consultiva: Conduzindo Conversas que Geram Confiança , com o objetivo de fortalecer sua habilidade em estabelecer conexões genuínas com clientes e conduzir atendimentos mais estratégicos, empáticos e eficazes.
 COMO REALIZAR A AÇÃO: 
 Participar do treinamento na data indicada pela equipe do projeto
 Registrar os principais aprendizados do encontro em anotações ou caderno de desenvolvimento
 Aplicar ao menos uma técnica aprendida em situação real de atendimento ou relacionamento com cliente
 Elaborar um breve relato sobre a aplicação realizada e os resultados observados, destacando impactos na qualidade da interação
 ONDE FAZER: 
Plataforma do evento com link enviado por e-mail institucional
Estas são apenas sugestões — a escolha deve ser alinhada com sua liderança.
 MATERIAL DE APOIO: 
 Apresentação e materiais utilizados no treinamento
 Anotações pessoais dos aprendizados
 Caderno de registro ou diário de bordo com a aplicação prática
 Estudos de caso ou exemplos discutidos durante o encontro
 COMO COMPROVAR: 
 Lista de presença no treinamento
 Relato da aplicação prática, contendo a técnica utilizada e os resultados percebidos
 Validação da liderança sobre a aplicação do conteúdo no atendimento ao cliente
</t>
  </si>
  <si>
    <t xml:space="preserve">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12 – Qualificação Estratégica de Leads: Identificando Oportunidades Reais 
 JUSTIFICATIVA: 
Valci,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aborda o tema  Qualificação Estratégica de Leads: Identificando Oportunidades Reais , com o objetivo de aprimorar sua capacidade de identificar potenciais reais de negócio, classificando e priorizando contatos com base em critérios estratégicos para ampliar a efetividade dos atendimentos.
 COMO REALIZAR A AÇÃO: 
 Participar do treinamento na data indicada pela equipe do projeto
 Registrar os principais aprendizados do encontro em anotações ou caderno de desenvolvimento
 Aplicar ao menos uma técnica aprendida em situação real de atendimento ou relacionamento com cliente
 Elaborar um breve relato sobre a aplicação realizada e os resultados observados, destacando impactos na qualificação de leads
 ONDE FAZER: 
Plataforma do evento com link enviado por e-mail institucional
Estas são apenas sugestões — a escolha deve ser alinhada com sua liderança.
 MATERIAL DE APOIO: 
 Apresentação e materiais utilizados no treinamento
 Anotações pessoais dos aprendizados
 Planilhas ou ferramentas de qualificação de leads utilizadas durante a prática
 Exemplos e roteiros discutidos durante o encontro
 COMO COMPROVAR: 
 Lista de presença no treinamento
 Relato da aplicação prática, contendo a técnica utilizada e os resultados percebidos
 Validação da liderança sobre a aplicação do conteúdo no atendimento ao cliente
</t>
  </si>
  <si>
    <t xml:space="preserve">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13 – Follow-Up Eficiente: Como Conduzir o Lead Até a Decisão 
 JUSTIFICATIVA: 
Valci,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trata do tema  Follow-Up Eficiente: Como Conduzir o Lead Até a Decisão , com o objetivo de qualificar sua capacidade de acompanhar o cliente ao longo da jornada de compra, mantendo o vínculo e conduzindo-o com segurança até o momento da decisão.
 COMO REALIZAR A AÇÃO: 
 Participar do treinamento na data indicada pela equipe do projeto
 Registrar os principais aprendizados do encontro em anotações ou caderno de desenvolvimento
 Aplicar ao menos uma técnica aprendida em situação real de atendimento ou relacionamento com cliente
 Elaborar um breve relato sobre a aplicação realizada e os resultados observados, destacando impactos na condução de leads
 ONDE FAZER: 
Plataforma do evento com link enviado por e-mail institucional
Estas são apenas sugestões — a escolha deve ser alinhada com sua liderança.
 MATERIAL DE APOIO: 
 Apresentação e materiais utilizados no treinamento
 Anotações pessoais dos aprendizados
 Modelos de follow-up, e-mails de acompanhamento, registros de contatos com leads
 Roteiros e exemplos discutidos durante o encontro
 COMO COMPROVAR: 
 Lista de presença no treinamento
 Relato da aplicação prática, contendo a técnica utilizada e os resultados percebidos
 Validação da liderança sobre a aplicação do conteúdo na condução de leads
</t>
  </si>
  <si>
    <t xml:space="preserve">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14 – Técnicas de Fechamento Consultivo: Ajudando o Lead a Dizer Sim 
 JUSTIFICATIVA: 
Valci,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trata do tema  Técnicas de Fechamento Consultivo: Ajudando o Lead a Dizer Sim , com o objetivo de fortalecer sua atuação no momento decisivo da jornada de vendas, conduzindo o lead com clareza, segurança e foco em soluções adequadas às suas necessidades.
 COMO REALIZAR A AÇÃO: 
 Participar do treinamento na data indicada pela equipe do projeto
 Registrar os principais aprendizados do encontro em anotações ou caderno de desenvolvimento
 Aplicar ao menos uma técnica aprendida em situação real de atendimento ou relacionamento com cliente
 Elaborar um breve relato sobre a aplicação realizada e os resultados observados, destacando impactos na etapa de fechamento
 ONDE FAZER: 
Plataforma do evento com link enviado por e-mail institucional
Estas são apenas sugestões — a escolha deve ser alinhada com sua liderança.
 MATERIAL DE APOIO: 
 Apresentação e materiais utilizados no treinamento
 Anotações pessoais dos aprendizados
 Roteiros de fechamento, registros de conversas e exemplos práticos usados durante o atendimento
 Técnicas discutidas no módulo para superar objeções e conduzir à decisão
 COMO COMPROVAR: 
 Lista de presença no treinamento
 Relato da aplicação prática, contendo a técnica utilizada e os resultados percebidos
 Validação da liderança sobre a aplicação do conteúdo em situações reais de fechamento de venda
</t>
  </si>
  <si>
    <t>Assistir ao TED Talk “Como grandes líderes inspiram ação” (Simon Sinek) - Médio Prazo</t>
  </si>
  <si>
    <t xml:space="preserve">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Assistir ao TED Talk “Como grandes líderes inspiram ação” (Simon Sinek) 
 JUSTIFICATIVA: 
Valci, estou recomendando esta ação como inspiração para que você fortaleça seu papel como líder mobilizador. A proposta é incentivar a reflexão sobre o impacto de lideranças que inspiram pelo “porquê”, promovendo conexões mais significativas com os colegas e equipes. A compreensão e aplicação desses conceitos pode elevar seu poder de engajamento, tornando sua liderança mais estratégica e conectada com o propósito.
 COMO REALIZAR A AÇÃO: 
 Assistir ao TED Talk “How Great Leaders Inspire Action”, de Simon Sinek
 Refletir sobre o conceito do Círculo Dourado (Golden Circle) e a importância de comunicar a partir do “porquê”
 Aplicar os conceitos em práticas de liderança com a equipe, como reuniões de alinhamento, motivação e engajamento
 Registrar reflexões e práticas em um caderno de desenvolvimento, diário de bordo ou nas próprias pautas de reunião
 ONDE FAZER: 
Plataformas sugeridas: YouTube (canal TED Talks), site oficial TED.com
Materiais complementares: Livro  Comece pelo Porquê , resenhas, artigos e vídeos sobre o tema
Estas são apenas sugestões — a escolha deve ser alinhada com sua liderança.
 MATERIAL DE APOIO: 
 TED Talk: “How Great Leaders Inspire Action” – Simon Sinek
 Livro:  Comece pelo Porquê  – Simon Sinek (disponível na Biblioteca Sebrae)
 Artigos e resenhas sobre o Círculo Dourado
 Vídeos e análises complementares sobre liderança inspiradora
 COMO COMPROVAR: 
 Relatório reflexivo com as principais ideias extraídas e como foram aplicadas em contextos reais
 Registros de aplicação dos conceitos em reuniões ou ações internas com a equipe
 Evidências de mudanças percebidas na forma de conduzir interações com colegas ou liderados
 Validação da liderança sobre o impacto da prática adotada
</t>
  </si>
  <si>
    <t xml:space="preserve">LGPD (Lei Geral de Proteção de Dados)
 Código de Ética
 Relacionamento Interpessoal
</t>
  </si>
  <si>
    <t xml:space="preserve">Conhecer todos os programas atendidos pela regional
 Participar de aberturas de capacitações para conhecer o público
</t>
  </si>
  <si>
    <t xml:space="preserve">LGPD (Lei Geral de Proteção de Dados)
 Código de Ética
 Relacionamento Interpessoal
 Jornada Compliance
</t>
  </si>
  <si>
    <t xml:space="preserve">Conhecer os sistemas do Sebrae
 Acompanhar o Bruno Rodrigues nas ações do projeto Transforma Cidade
</t>
  </si>
  <si>
    <t>Perguntas difíceis, respostas curtas</t>
  </si>
  <si>
    <t xml:space="preserve">Prazo:  30/11/2025
 Como fazer: 
 Pense em  5 perguntas difíceis ou delicadas  que podem aparecer em reuniões (por exemplo: sobre prazos, custos, limitações ou críticas).
 Escreva respostas de até  3 linhas cada , sempre objetivas, respeitosas e claras.
 Grave um áudio de até 3 minutos lendo essas respostas em voz alta.
 O que entregar:  documento com as 5 perguntas e respostas + 1 áudio de até 3 minutos.
</t>
  </si>
  <si>
    <t>TED Talk: Presença Executiva e Postura Profissional</t>
  </si>
  <si>
    <t xml:space="preserve">Prazo:  15/12/2025
 Como fazer: 
 Assista ao TED Talk da  Amy Cuddy: "Your Body Language Shapes Who You Are"  (tem legendas em português) e o vídeo Checklist da Presença Executiva, do canal Posicione-se:  https://www.youtube.com/watch?v=g7Ea8I572x4 
 Enquanto assiste, anote pelo menos  3 ideias práticas  que você pode aplicar em sua postura (ex.: como se posicionar na cadeira, como usar pausas, como transmitir confiança sem parecer arrogante).
 Escreva uma reflexão de 1 página:  O que aprendi? O que mudou na minha forma de me portar? O que quero manter como hábito? 
 O que entregar:  link do TED Talk + reflexão de 1 página.
</t>
  </si>
  <si>
    <t xml:space="preserve"> Curso prático de negociação</t>
  </si>
  <si>
    <t xml:space="preserve">Prazo:  até 15/12/2025
 Como fazer: 
 https://www.escolavirtual.gov.br/curso/372 
 Ao longo do curso, anote pelo menos  3 técnicas que façam sentido para o seu dia a dia . Pode ser: como fazer perguntas que revelam necessidades, como responder objeções de forma positiva, ou como propor próximos passos de maneira natural.
 Depois, escolha  1 dessas técnicas  e aplique em uma reunião real.
 O que entregar:  certificado do curso + uma reflexão escrita (1 página) com:
 as 3 técnicas que você aprendeu;
 qual delas testou em uma conversa real;
 o que deu certo e o que pode melhorar.
</t>
  </si>
  <si>
    <t>Guia de bolso dos processos principais</t>
  </si>
  <si>
    <t xml:space="preserve">Prazo:  30/11/2025
 Como fazer, passo a passo: 
 Liste as rotinas que você já está usando ou vai usar mais (exemplo: abrir e acompanhar processos, registrar demandas, solicitar serviços).
 Escreva um passo a passo  simples e direto  para cada uma — pense que até alguém novo conseguiria entender.
 Organize em uma única página, como se fosse um "manual rápido" para consultar quando tiver dúvida.
 O que entregar:  documento de 1 página com os principais processos descritos em etapas numeradas.
</t>
  </si>
  <si>
    <t>Criar roteiros de apresentação institucional (60s e 3min)</t>
  </si>
  <si>
    <t xml:space="preserve">Prazo:  31/10/2025
 Como fazer, passo a passo: 
 Pegue uma folha, ou um arquivo no Word/Docs, e escreva três blocos:  Quem sou ,  o que faço na instituição  e  como posso apoiar parceiros e gestores .
 Transforme isso em duas versões: uma bem curta (60 segundos) e uma mais completa (3 minutos).
 Leia em voz alta e ajuste até soar natural, sem enrolação e com linguagem respeitosa.
 Mostre ao seu anjo ou gestor para coletar sugestões.
 O que entregar:  um documento com as duas versões escritas e um comentário do anjo/gestor confirmando que leu.
</t>
  </si>
  <si>
    <t>Prática: "1 meta, 1 motivo" por semana</t>
  </si>
  <si>
    <t xml:space="preserve">Prazo de início:  15/12/2025  Entrega final:  30/01/2026 (registro de 4 semanas)
 Este é o prazo oficial da sua atividade. Para facilitar a visualização dentro deste ciclo, ela aparecerá com a data de conclusão em 31/12/2025, junto às demais atividades do seu PDI. Caso não seja finalizada até essa data, a atividade será automaticamente transferida para o ciclo de 2026. Não se preocupe, isso não impactará o seu acompanhamento. 
 Como fazer, passo a passo: 
 Toda segunda-feira, anote:
 1 meta simples da semana  (ex: concluir um processo, fazer uma reunião, organizar sua planilha).
 1 motivo pessoal  pelo qual essa meta vale a pena (ex: "quero me sentir mais útil", "quero mostrar resultado no que me propus a fazer", "quero ganhar mais autonomia").
 No final da semana, anote se conseguiu ou não realizar e como se sentiu.
 O que entregar:  um registro de  4 semanas  com essas anotações (pode ser em planilha, bloco de notas ou foto do caderno).
 Essa prática é leve e poderosa: te ajuda a se reconectar com o "porquê" das ações e mostra que pequenos passos têm valor real.
</t>
  </si>
  <si>
    <t>Leitura do Código de Ética e Uso da Marca + mini resumo</t>
  </si>
  <si>
    <t xml:space="preserve">Prazo:  14/11/2026
 Como fazer, passo a passo: 
 Leia o Código de Ética e o material de uso da marca (documentos indicados pelo gestor/consultoria).
 Marque os pontos que você considera mais importantes para o seu dia a dia (exemplo: postura em eventos, cuidado com a imagem da instituição, condutas que não devem ser praticadas).
 Escreva um  mini resumo de 10 a 15 linhas , no seu estilo, respondendo:  O que eu entendi como essencial? Como isso se aplica ao meu trabalho? 
 O que entregar:  1 página com o resumo dos pontos mais importantes na sua visão.
</t>
  </si>
  <si>
    <t>Programa Especializado em IA para Curadoria de Conteúdos</t>
  </si>
  <si>
    <t>Programa Especializado em IA para Curadoria de Conteúdos#                                                                 **Justificativa:** No questionário, Vanlucy manifestou interesse específico em desenvolver competências em Inteligência Artificial aplicada à curadoria de conteúdos, o que está alinhado com seu papel na coordenação de soluções e necessidade de organizar informações relevantes.
**O QUE FAZER:**
1. Realizar o curso "Inteligência Artificial e Big Data" (NAIABD) da Universidade Sebrae (4h)
2. Participar de comunidade de prática sobre IA aplicada à curadoria de conteúdos
3. Implementar ferramentas de IA para curadoria de conteúdos em um projeto piloto
4. Documentar resultados e compartilhar aprendizados com a equipe
**ONDE FAZER:**
- Curso online na plataforma da Universidade Sebrae
- Comunidade de prática interna
- Aplicação prática em projeto real
**MATERIAL DE APOIO:**
- Curso "Novas Ferramentas da Era Digital" (NANFED) da Universidade Sebrae (10h)
- Livro "Neurociência para Líderes" (disponível na biblioteca Sebrae)
- Materiais técnicos sobre IA do Sebrae
**FORMA DE COMPROVAÇÃO:**
- Certificado de conclusão dos cursos
- Documentação do projeto piloto com ferramentas implementadas
- Apresentação dos resultados para a equipe#                                                                   Laboratório de Ferramentas de IA para Gestão de Conteúdos#                                                                  JUSTIFICATIVA
Esta é uma ação opcional
NOME DA AÇÃO: Laboratório de Ferramentas de IA para Gestão de Conteúdos
EMBASAMENTO:
Indicada por interesse direto em inovação com IA e necessidade de aprender a selecionar ferramentas com critérios claros.
GAP A SER DESENVOLVIDO:
Curadoria de Ferramentas Digitais
AÇÃO A SER REALIZADA
Listar 5 ferramentas de IA aplicáveis à rotina.
COMO FAZER
1. Testar pelo menos 2 em tarefas reais.
2. Avaliar critérios: usabilidade, impacto, ética.
3. Apresentar conclusões à equipe.
ONDE FAZER
1. Ambiente digital e Teams
2. Rotina técnica ou planejamento interno
3. Mentoria com analista de inovação
MATERIAL DE ESTUDO/APOIO
- Guia Sebrae de Ferramentas Digitais
- Artigo 'IA com Responsabilidade'
- Modelo de Critérios de Curadoria – Sebrae
COMO COMPROVAR
- Lista de ferramentas com avaliação
- Prints de aplicação real
- Validação por pares ou liderança</t>
  </si>
  <si>
    <t xml:space="preserve"> Participação no módulo de treinamento em marketing - TEMA: Análise de KPIs e alinhamento entre Marketing e Vendas</t>
  </si>
  <si>
    <t xml:space="preserve">Justificativa Esta é uma  ação obrigatória , definida pela equipe do projeto, e integra o  Ciclo de Treinamentos em Marketing  promovido pelo Sebrae. Cada encontro aborda um tema específico, com foco técnico e aplicação prática.
Neste módulo, o foco será:
  Análise de KPIs e alinhamento entre Marketing e Vendas. 
 Como realizar a ação Participar do treinamento na data estipulada.
 Anotar os principais aprendizados e insights obtidos durante o encontro.
 Aplicar ao menos uma técnica ou conceito apresentado em uma atividade da rotina.
 Redigir um breve relato sobre a experiência e os resultados alcançados com a aplicação.
 Onde fazer Plataforma do evento – o link de acesso será enviado ao e-mail institucional.
 Como comprovar ✔ Participação registrada na  lista de presença  do evento.
✔
   Relato de aplicação prática , validado pela liderança imediata.
</t>
  </si>
  <si>
    <t xml:space="preserve">Justificativa Esta ação faz parte do  Programa de Integridade do Sistema Sebrae , sendo fundamental para o fortalecimento da nossa cultura organizacional, pautada pela ética, transparência e responsabilidade. A participação no curso é obrigatória para todos os colaboradores, reforçando o compromisso institucional com a integridade.
 Como realizar a ação Acesse a  Plataforma UC Sebrae , busque pelo curso  “Programa de Integridade”  e realize todos os módulos obrigatórios. Durante o processo, reflita sobre os conteúdos apresentados e registre suas percepções, relacionando com o seu dia a dia no Sebrae.
 Onde fazer Plataforma UC Sebrae
🔎 Buscar por:  Programa de Integridade 
 Como comprovar Apresente o  certificado de conclusão  emitido pela própria plataforma após a finalização do curso.
</t>
  </si>
  <si>
    <t>Programa de Desenvolvimento em Análise de Cenários</t>
  </si>
  <si>
    <t>Programa de Desenvolvimento em Análise de Cenários#                                                                 **Justificativa:** A avaliação de competências e o questionário indicam oportunidade de desenvolvimento na capacidade de tomar decisões com maior autonomia e segurança, especialmente em situações complexas.
**O QUE FAZER:**
1. Realizar o curso "Análise de Cenários" (NAANCE) da Universidade Sebrae (4h)
2. Aplicar metodologias de análise de decisão em casos reais
3. Documentar o processo decisório em situações de trabalho
4. Receber mentoria de profissional experiente em tomada de decisão
**ONDE FAZER:**
- Curso online na plataforma da Universidade Sebrae
- Aplicação prática no ambiente de trabalho
- Sessões de mentoria
**MATERIAL DE APOIO:**
- Curso "Análise e Interpretação da Realidade" (NAANIR) da Universidade Sebrae (2h)
- Livro "Comece Pelo Porquê" de Simon Sinek (disponível na biblioteca Sebrae)
**FORMA DE COMPROVAÇÃO:**
- Certificado de conclusão dos cursos
- Documentação de casos de tomada de decisão
- Relatório da mentoria com aprendizados e evolução#                                                                   Workshop de Decisões Baseadas em Dados#                                                                  JUSTIFICATIVA
Esta é uma ação opcional
NOME DA AÇÃO: Workshop de Decisões Baseadas em Dados
EMBASAMENTO:
Indicada pela necessidade de fortalecer a análise de dados para decisões mais estruturadas em projetos estratégicos.
GAP A SER DESENVOLVIDO:
Tomada de Decisão com Base em Dados
AÇÃO A SER REALIZADA
Estudar 1 caso real e aplicar ferramentas de análise (ex: matriz SWOT, KPIs).
COMO FAZER
1. Realizar um encontro de debate com colega.
2. Elaborar plano de ação com base nas análises.
3. Apresentar conclusões à liderança.
ONDE FAZER
1. Durante jornada de trabalho
2. Em momento de planejamento interno
3. Acompanhamento com mentor técnico
MATERIAL DE ESTUDO/APOIO
- Livro 'Decisive'
- Modelo SWOT
- Curso 'Inteligência Analítica' – Sebrae
COMO COMPROVAR
- Relatório da análise
- Print da ferramenta aplicada
- Validação do gestor</t>
  </si>
  <si>
    <t xml:space="preserve">Justificativa Esta é uma  ação obrigatória , definida pela equipe do projeto, e faz parte do  Ciclo de Treinamentos em Marketing  promovido pelo Sebrae. Cada módulo aborda um tema técnico específico com foco na aplicação prática.
Neste encontro, o tema será:
 Fluxo de Nutrição e Lead Scoring 
 Como realizar a ação Participar do treinamento na data programada.
 Anotar os principais aprendizados compartilhados no encontro.
 Aplicar ao menos uma técnica apresentada no treinamento em alguma atividade do dia a dia.
 Redigir um breve relato descrevendo a aplicação e os resultados percebidos.
 Onde fazer A formação será realizada na  plataforma do evento , cujo link será encaminhado para seu e-mail institucional.
 Como comprovar ✔  Participação registrada  na lista de presença.
✔  Relato validado pela liderança , demonstrando a aplicação prática do conteúdo.
</t>
  </si>
  <si>
    <t xml:space="preserve"> Participação no módulo de treinamento em marketing - TEMA: Criação de material rico</t>
  </si>
  <si>
    <t xml:space="preserve">Justificativa Esta é uma  ação obrigatória , definida pela equipe do projeto, e integra o  Ciclo de Treinamentos em Marketing  promovido pelo Sebrae. Cada módulo é independente e voltado para aprofundamento técnico com foco na aplicação prática.
Neste módulo, o tema será:
 Criação de Material Rico  — uma abordagem essencial para geração de valor e atração de leads qualificados.
 Como realizar a ação Participar do treinamento na data programada.
 Anotar os principais aprendizados e insights obtidos durante o encontro.
 Escolher ao menos uma técnica apresentada e aplicá-la em uma atividade de rotina.
 Elaborar um breve relato descrevendo como foi a aplicação e os resultados percebidos.
 Onde fazer A atividade será realizada por meio da  plataforma do evento , cujo link será enviado para o seu e-mail institucional.
 Como comprovar ✔ Participação registrada na  lista de presença .
✔  Relato validado pela liderança , demonstrando a aplicação prática do conteúdo.
</t>
  </si>
  <si>
    <t xml:space="preserve">JUSTIFICATIVA:** Esta é uma **ação obrigatória** definida pela equipe do projeto e integra o Ciclo de Treinamentos em Marketing oferecido pelo Sebrae. Cada tema corresponde a um **módulo independente** com foco técnico e aplicação prática. Este módulo trata do tema: TEMA: Otimização de campanhas de tráfego.     **COMO REALIZAR A AÇÃO:**   1. Participar do treinamento na data indicada.   2. Registrar os principais aprendizados do encontro.   3. Aplicar pelo menos uma técnica abordada no treinamento em uma atividade de rotina.   4. Redigir um breve relato sobre os resultados obtidos.     **ONDE FAZER:** Plataforma do evento, conforme link enviado por e-mail institucional.     **COMO COMPROVAR:** Lista de presença + relato validado pela liderança.
</t>
  </si>
  <si>
    <t>AÇÃO: Participação no módulo de treinamento em marketing - TEMA: Mapeamento de buscas x jornada de compras</t>
  </si>
  <si>
    <t xml:space="preserve">JUSTIFICATIVA:** Esta é uma **ação obrigatória** definida pela equipe do projeto e integra o Ciclo de Treinamentos em Marketing oferecido pelo Sebrae. Cada tema corresponde a um **módulo independente** com foco técnico e aplicação prática. Este módulo trata do tema: TEMA: Mapeamento de buscas x jornada de compras.     **COMO REALIZAR A AÇÃO:**   1. Participar do treinamento na data indicada.   2. Registrar os principais aprendizados do encontro.   3. Aplicar pelo menos uma técnica abordada no treinamento em uma atividade de rotina.   4. Redigir um breve relato sobre os resultados obtidos.     **ONDE FAZER:** Plataforma do evento, conforme link enviado por e-mail institucional.     **COMO COMPROVAR:** Lista de presença + relato validado pela liderança.
</t>
  </si>
  <si>
    <t>AÇÃO: Participação no módulo de treinamento em marketing - TEMA: Mapeamento de Personas</t>
  </si>
  <si>
    <t xml:space="preserve">JUSTIFICATIVA:** Esta é uma **ação obrigatória** definida pela equipe do projeto e integra o Ciclo de Treinamentos em Marketing oferecido pelo Sebrae. Cada tema corresponde a um **módulo independente** com foco técnico e aplicação prática. Este módulo trata do tema: TEMA: Mapeamento de Personas.     **COMO REALIZAR A AÇÃO:**   1. Participar do treinamento na data indicada.   2. Registrar os principais aprendizados do encontro.   3. Aplicar pelo menos uma técnica abordada no treinamento em uma atividade de rotina.   4. Redigir um breve relato sobre os resultados obtidos.     **ONDE FAZER:** Plataforma do evento, conforme link enviado por e-mail institucional.     **COMO COMPROVAR:** Lista de presença + relato validado pela liderança.
</t>
  </si>
  <si>
    <t xml:space="preserve">Justificativa Esta é uma  ação obrigatória , estabelecida pela equipe do projeto, e faz parte do  Ciclo de Treinamentos em Marketing  oferecido pelo Sebrae. Cada módulo é independente, com foco técnico e aplicação prática.
O tema deste módulo é:
 Planejamento de conteúdo de acordo com a jornada de compras  — um componente estratégico para entregar valor no momento certo ao cliente, aumentando a efetividade das ações de marketing.
 Como realizar a ação Participar do treinamento na data indicada.
 Registrar os principais aprendizados e insights adquiridos.
 Aplicar, na rotina de trabalho, pelo menos uma das técnicas discutidas.
 Elaborar um breve relato sobre os resultados e impactos percebidos após a aplicação.
 Onde fazer A atividade ocorrerá na  plataforma do evento , conforme link enviado ao seu e-mail institucional.
 Como comprovar ✔ Participação confirmada pela  lista de presença .
✔  Relato validado pela liderança , demonstrando a aplicação prática dos conhecimentos adquiridos.
</t>
  </si>
  <si>
    <t>Programa de Desenvolvimento em IA para Negócios</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</si>
  <si>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PROGRAMA DE DESENVOLVIMENTO EM IA PARA NEGÓCIOS Justificativa: 
A análise do questionário e da avaliação de competências indica interesse e necessidade de desenvolvimento em tecnologias emergentes, especialmente IA, para aplicação nos processos de trabalho.
 O QUE FAZER: 
 Realizar o curso  "Inteligência Artificial e Big Data"  (NAIABD) da Universidade Sebrae (4h)
 Participar de comunidade de prática sobre IA no Sebrae
 Desenvolver um projeto piloto aplicando IA em um processo de trabalho
 Apresentar resultados e aprendizados para a equipe
 ONDE FAZER: 
 Curso online na plataforma da Universidade Sebrae
 Comunidade de prática interna
 Aplicação prática em projeto real
 MATERIAL DE APOIO: 
 Curso  "Competências da Era Digital - O Mundo Digital: Inovação e Empreendedorismo Digital"  (NACDIE) da Universidade Sebrae (2h)
 Livro  "Neurociência para Líderes"  (disponível na biblioteca Sebrae)
 FORMA DE COMPROVAÇÃO: 
 Certificado de conclusão dos cursos
 Documentação do projeto piloto
 Apresentação dos resultados para a equipe
 AÇÃO OPCIONAL: LABORATÓRIO DE APLICAÇÕES PRÁTICAS DE IA JUSTIFICATIVA: 
Indicada por interesse manifesto e avaliação institucional que aponta necessidade de domínio prático de IA aplicada.
 NOME DA AÇÃO: 
Laboratório de Aplicações Práticas de IA
 GAP A SER DESENVOLVIDO: 
Transformação Digital
 AÇÃO A SER REALIZADA: 
Selecionar 2 ferramentas de IA e aplicá-las em um processo real da rotina.
 COMO FAZER: 
 Comparar resultado tradicional x com IA
 Redigir relato reflexivo com aprendizados
 Compartilhar insights em reunião da equipe
 ONDE FAZER: 
 Plataforma Teams ou reunião interna
 Ambiente de teste ou projeto piloto
 Mentoria com colega que domina IA
 MATERIAL DE ESTUDO/APOIO: 
 Guia  "Ferramentas de IA para Negócios" 
 Vídeo  "IA para Iniciantes"  – YouTube Sebrae
 Livro  "IA na Prática"  – Ed. DVS
 COMO COMPROVAR: 
 Print das ferramentas utilizadas
 Relatório comparativo
 Validação do gestor ou colegas
</t>
  </si>
  <si>
    <t>Diagnóstico do Clima Organizacional com Plano de Ações Participativas na UGP</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</si>
  <si>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Diagnóstico Interno de Clima Organizacional + Plano de Ação na UGP JUSTIFICATIVA: 
Vera ocupa papel central na promoção de ambientes de trabalho saudáveis. Ao diagnosticar o clima da equipe por meio de  escuta ativa e análise de dados , será possível propor  ações assertivas  que fortaleçam o bem-estar, a confiança e o alinhamento estratégico dentro da UGP.
 COMO REALIZAR A AÇÃO: 
 Elaborar e aplicar um  formulário anônimo  sobre clima organizacional com temas como: relações interpessoais, comunicação, percepção de propósito, carga de trabalho e segurança psicológica (recomenda-se usar Google Forms ou Microsoft Forms).
 Tabular e analisar os dados , identificando padrões e pontos de atenção.
 Com base nos resultados,  construir um plano de ação com até 5 iniciativas de impacto , viáveis e realistas para o contexto da UGP (ex: roda de conversa mensal, melhoria na comunicação de metas, revisões de processos internos).
 Implementar as ações propostas  e acompanhar os efeitos por meio de feedbacks qualitativos ou nova rodada de escuta.
 ONDE FAZER: 
Internamente, com apoio de ferramentas digitais simples (Google Forms, Excel, Planner) e colaboração da equipe.
 COMO COMPROVAR: 
 Print do formulário aplicado
 Plano de ação entregue em formato Word, PDF ou apresentação
 Validação pela liderança (assinatura, feedback formal ou parecer técnico)
 AÇÃO 2: Curso “Gestão e Clima Organizacional de Equipes” + Aplicação de Boas Práticas JUSTIFICATIVA: 
O curso oferece  base estratégica  sobre como mapear e gerenciar os fatores que afetam o clima organizacional, essencial para líderes que buscam  equilibrar desempenho, engajamento e bem-estar . A aplicação prática permitirá testar boas práticas alinhadas à cultura desejada para a UGP.
 COMO REALIZAR A AÇÃO: 
 Inscrever-se em um curso com foco em  gestão de clima organizacional e engajamento de equipes  (recomenda-se: FGV, Trhoca ou Escola Virtual Gov).
 Registrar os principais aprendizados do curso, especialmente os relacionados a cultura, confiança, comunicação e gestão de conflitos.
 Aplicar ao menos duas boas práticas  aprendidas, como:
Rodas de conversa estruturadas
Sessões de feedback coletivo
Pactos de convivência ou gestão de expectativas
 Produzir um  relato reflexivo  com o que foi testado, os efeitos observados e oportunidades de melhoria.
 ONDE FAZER: 
 FGV Educação Executiva  – Curso:  Gestão e Clima Organizacional de Equipes 
 Grupo Trhoca 
 Escola Virtual Gov  – Curso:  Engajamento de Pessoas e Equipes 
 COMO COMPROVAR: 
 Certificado de conclusão do curso
 Relato da aplicação com evidências (prints, registros fotográficos, feedbacks)
 Validação pela liderança
</t>
  </si>
  <si>
    <t xml:space="preserve">Curso “Tomada de Decisão Estratégica” com Estudo de Caso Real </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</si>
  <si>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Curso “Tomada de Decisão Estratégica” com Estudo de Caso Aplicado JUSTIFICATIVA: 
Os registros da Avaliação de Desempenho e o PDI anterior apontaram a necessidade de  maior protagonismo e clareza nos processos decisórios . O perfil DISC e o questionário de desenvolvimento também indicam que a  busca por segurança e perfeição  pode limitar a confiança em decisões rápidas. O desenvolvimento dessa competência contribuirá para uma atuação mais estratégica e assertiva.
 COMO REALIZAR A AÇÃO: 
 Realizar o curso  “Tomada de Decisão Estratégica” , disponível na  Fundação Bradesco  ou na  Escola Conquer .
 Escolher uma  decisão de impacto recente  tomada na UGP.
 Reavaliar essa decisão à luz dos métodos aprendidos (ex.:  matriz GUT , critérios de ponderação, análise de riscos).
 Elaborar um  estudo de caso reflexivo  com base nesse exercício.
 ONDE FAZER: 
Plataformas:  Fundação Bradesco ,  Escola Conquer ,  Sebrae Play 
 COMO COMPROVAR: 
 Certificado do curso 
 Estudo de caso  entregue e validado pela liderança
 AÇÃO 2: Aplicação Prática – Matriz de Decisão em Desafio Ativo da UGP JUSTIFICATIVA: 
Essa ação propõe um  exercício prático e aplicado ao ambiente real de trabalho , incentivando a estruturação de decisões com base em critérios técnicos e institucionais. É indicada para desenvolver  autonomia, clareza e estratégia na tomada de decisão .
 COMO REALIZAR A AÇÃO: 
 Identificar um  desafio atual da UGP  (ex.: priorização de ações ou reestruturação de processo).
 Construir uma  matriz de decisão  com critérios técnicos e institucionais.
 Aplicar a matriz e  registrar o processo de escolha .
 Apresentar o  racional da decisão  à liderança.
 ONDE FAZER: 
Aplicação prática com apoio de ferramentas como:
  Excel ,  Planner ,  Miro , modelos do Sebrae
 COMO COMPROVAR: 
 Planilha ou matriz de decisão com registros 
 Justificativa da escolha tomada , validada pela liderança
</t>
  </si>
  <si>
    <t xml:space="preserve">AÇÃO: Curso “Programa de Integridade” – UC Sebrae JUSTIFICATIVA: 
Esta ação integra o  Programa de Integridade do Sistema Sebrae  e é essencial para o fortalecimento da  cultura organizacional baseada em ética, transparência e responsabilidade . A realização do curso é  obrigatória para todos os colaboradores .
 COMO REALIZAR A AÇÃO: 
 Acesse a  Plataforma UC Sebrae .
 Pesquise pelo curso  “Programa de Integridade” .
 Conclua  todos os módulos obrigatórios  disponíveis no curso.
 Reflita sobre os conteúdos e  registre suas percepções e aprendizados .
 ONDE FAZER: 
Plataforma UC Sebrae
(Pesquisar:  Programa de Integridade )
 COMO COMPROVAR: 
Certificado de conclusão emitido pela plataforma UC Sebrae.
</t>
  </si>
  <si>
    <t xml:space="preserve">Curso de Comunicação Assertiva com Aplicação em Situações Profissionais </t>
  </si>
  <si>
    <t xml:space="preserve">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inclui-la no seu plano. Não há a necessidade de apagar as que já constam, pois a escolha de qual realizará será tua e qualquer uma que concluir será considerada como  AÇÃO REALIZADA.  
 AÇÃO 1: Curso de Comunicação Assertiva com Aplicação em Situações Profissionais 
 JUSTIFICATIVA:  A avaliação de desempenho apontou lacunas na clareza e adequação da comunicação, especialmente na visão de pares e do gestor. O DISC reforça um estilo comunicacional reservado, orientado a regras, o que pode limitar a influência positiva em contextos estratégicos. 
 COMO REALIZAR A AÇÃO:  1. Realizar o curso “Comunicação Assertiva” (Fundação Bradesco ou Universidade Sebrae). 2. Registrar aprendizados e ferramentas apresentadas. 3. Escolher três situações reais (ex: reunião de alinhamento, condução de pauta de equipe, comunicação de decisão) para aplicar as técnicas aprendidas. 4. Elaborar um relatório com os impactos percebidos. 
 ONDE FAZER:  Fundação Bradesco, Universidade Sebrae, Escola Conquer. 
 COMO COMPROVAR : Certificado do curso + relatório com exemplos aplicados e validação da liderança.
 AÇÃO 2:  Leitura do livro “Comunicação Não Violenta” com Aplicação em Reuniões Estratégicas.
 JUSTIFICATIVA:  A leitura é indicada para ampliar a empatia comunicacional, melhorar a escuta ativa e evitar conflitos improdutivos. Complementa a ação 1 ao aprofundar a consciência emocional na comunicação. 
 COMO REALIZAR A AÇÃO:  
 1. Ler o livro “Comunicação Não Violenta”, de Marshall Rosenberg. 2. Escolher três reuniões para aplicar os princípios aprendidos (ex: escuta empática, observação sem julgamento, linguagem de necessidades). 3. Registrar a experiência com foco na mudança de postura e impacto percebido. 
 ONDE FAZER:  Biblioteca do Sebrae, Amazon, Estante Virtual. 
 COMO COMPROVAR:  Resumo da leitura + relato da aplicação prática validado pela liderança.
</t>
  </si>
  <si>
    <t>Curso de Negociação Estratégica com Aplicação em Projeto Real da UGP</t>
  </si>
  <si>
    <t xml:space="preserve">IMPORTANTE: Estas duas ações são  opcionais  e foram sugeridas com foco no seu desenvolvimento. Não é necessário realizar ambas — você pode escolher aquela que melhor se adequa à sua rotina e ao seu momento profissional. Caso deseje propor uma  ação alternativa , converse com sua liderança e registre essa opção nos comentários para inclusão no seu plano de desenvolvimento.
 AÇÃO: Curso de Negociação Estratégica com Aplicação em Projeto Real da UGP 
 OBJETIVO: Desenvolver competências em negociação estratégica, influência institucional e fortalecimento da capacidade de articulação para defesa de propostas técnicas da UGP. 
 JUSTIFICATIVA: Vera ocupa uma posição estratégica que exige participação em decisões colegiadas, defesa de propostas e articulação com diferentes níveis da organização. O fortalecimento da sua capacidade de influência e negociação pode gerar maior autonomia, ampliar sua atuação técnica e contribuir para o sucesso dos projetos conduzidos pela UGP.
 COMO REALIZAR: Realizar o curso  “Negociação Estratégica e Influência Institucional” , disponível na Sebrae Play, Escola Conquer ou Fundação Bradesco.
 Escolher um  projeto real da UGP , em andamento ou em desenvolvimento, para aplicar as técnicas aprendidas.
 Elaborar uma apresentação técnica  estruturada para defesa do projeto em comitês ou na Direx.
 Aplicar técnicas como  BATNA ,  mapa de stakeholders  e  narrativa de valor  na construção da defesa.
 Registrar todo o processo, desafios, aprendizados e os resultados obtidos.
 FERRAMENTAS QUE PODEM SER UTILIZADAS: Canvas de Stakeholders
 Técnica BATNA (Best Alternative to a Negotiated Agreement)
 Storytelling / Narrativa de Valor
 PowerPoint, Canva ou similares para construção da apresentação
 ONDE REALIZAR / ONDE PROCURAR: Sebrae Play 
 Escola Conquer 
 Fundação Bradesco (Plataforma Escola Virtual) 
 COMO COMPROVAR: Certificado de conclusão do curso 
 Apresentação estruturada sobre o projeto real da UGP 
 Relato do processo e dos resultados, validado pela liderança 
 AÇÃO: Estudo Guiado – TED Talks + Reflexão Aplicada sobre Comunicação de Alto Impacto 
 OBJETIVO: Aprimorar as habilidades de comunicação de alto impacto, fortalecendo a segurança e a influência na defesa de ideias em ambientes estratégicos. 
 JUSTIFICATIVA: Esta ação proporciona uma abordagem prática e reflexiva sobre como aprimorar a comunicação e a influência na liderança. É uma estratégia informal, porém eficaz, para fortalecer a segurança ao falar, argumentar, defender propostas e influenciar decisões em ambientes de alta complexidade.
 COMO REALIZAR: Assistir aos TED Talks:
 “Como falar para que as pessoas queiram ouvir” – Julian Treasure 
 “O poder da vulnerabilidade” – Brené Brown 
 Identificar os principais elementos de uma comunicação de alto impacto abordados nos vídeos.
 Aplicar esses elementos em  duas apresentações reais , reuniões ou defesas de proposta.
 Escrever uma  reflexão breve  (até 1 página) sobre como a adoção das práticas impactou sua comunicação, percepção do ambiente e os resultados das interações.
 FERRAMENTAS QUE PODEM SER UTILIZADAS: YouTube – TED Talks
 Técnicas de oratória e storytelling
 Ferramentas de apresentação: PowerPoint, Canva, Google Slides
 ONDE REALIZAR / ONDE PROCURAR: YouTube – TED Talks (acesso gratuito) 
 COMO COMPROVAR: Links dos vídeos assistidos 
 Resumo reflexivo das principais aprendizagens e aplicações práticas 
 Validação da liderança sobre a realização e a aplicação nas apresentações 
  </t>
  </si>
  <si>
    <t xml:space="preserve">Participação em Evento Nacional de Gestão de Pessoas (RH Summit, CONARH ou ABRH) </t>
  </si>
  <si>
    <t xml:space="preserve">SEGUEM DUAS AÇÕES :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a necessidade de apagar as que já constam, pois a escolha de qual realizar será tua e qualquer uma que concluir será considerada como AÇÃO REALIZADA.
   AÇÃO 1: Participação em Evento Estratégico Nacional de RH com Relatório de Aplicação 
 JUSTIFICATIVA: 
A participação em  eventos estratégicos de RH  proporciona contato direto com as  principais tendências que moldam o futuro da área , além de promover  benchmarking e atualização profissional . Considerando a atuação de Vera em uma posição de  liderança sistêmica , essa vivência pode impulsionar a  implantação de soluções inovadoras  no contexto do Sebrae/TO.
 COMO REALIZAR A AÇÃO: 
 Escolher um  evento nacional de RH  com abordagem estratégica (sugestões:  RH Summit ,  CONARH ,  eventos da ABRH  ou  Jornada Corporativa GPTW ).
 Participar presencialmente ou online, com foco em conteúdos sobre  cultura organizacional ,  transformação digital ,  liderança  e  gestão estratégica .
 Produzir um  relatório executivo  com os  principais aprendizados  e uma  proposta de aplicação prática  para a UGP.
 ONDE FAZER: 
Sites oficiais:
 RH Summit 
 ABRH Brasil 
 GPTW 
 CONARH 
 COMO COMPROVAR: 
 Comprovante de inscrição/participação 
 Relatório executivo  com:
Evidências da participação
Principais aprendizados
 Plano de aplicação validado pela liderança 
 AÇÃO 2: Curso “Inovação em RH: Cultura, Liderança e Dados” com Proposta Aplicada JUSTIFICATIVA: 
Essa alternativa oferece uma forma  mais flexível e digital  de ampliar o repertório estratégico em temas como  employee experience ,  cultura ágil ,  liderança inovadora  e  RH orientado a dados . A ação é recomendada para aprofundar a  visão de futuro  e a  capacidade de inovação  em ambientes complexos.
 COMO REALIZAR A AÇÃO: 
 Realizar o curso  “Inovação em RH: Cultura, Liderança e Dados”  (disponível na  Escola Conquer ,  Universidade Sebrae ,  ABRH  ou  LinkedIn Learning ).
 Selecionar  dois ou mais conceitos-chave  aprendidos no curso.
 Elaborar uma  proposta prática de aplicação  no contexto da UGP.
 Apresentar a proposta à liderança como exercício estratégico.
 ONDE FAZER: 
Plataformas sugeridas:
 Escola Conquer 
 Sebrae Play 
 ABRH Brasil 
 LinkedIn Learning 
 COMO COMPROVAR: 
 Certificado de conclusão do curso 
 Proposta de aplicação  elaborada e validada pela liderança
</t>
  </si>
  <si>
    <t>Curso 'Gestão de Produtividade' (Universidade Sebrae) + aplicação de ferramenta Kanban ou Eisenhower</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</si>
  <si>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Curso “Gestão de Produtividade” (Universidade Sebrae) + Aplicação de Ferramenta Kanban ou Eisenhower JUSTIFICATIVA: 
A ação foi indicada com base na análise do perfil DISC, avaliação de competências e nos desafios percebidos nas funções desempenhadas por Adelice no Sebrae Tocantins.
 COMO REALIZAR A AÇÃO: 
 Identifique uma data adequada para iniciar a ação.
 Registre sua inscrição ou aceite formal no curso, grupo ou projeto.
 Realize o curso “Gestão de Produtividade” com dedicação e foco.
 Aplique na prática uma das ferramentas sugeridas (Kanban ou Matriz de Eisenhower) no seu contexto de trabalho.
 Durante a execução, registre anotações, capturas de tela ou fotos da aplicação.
 Redija um relatório reflexivo com aprendizados e plano de aplicação prática.
 Compartilhe o relatório com sua liderança para validação e feedback.
 ONDE FAZER: 
 Universidade Sebrae ( https://universidade.sebrae.com.br )
 Plataforma Udemy ou Conquer ( https://conquer.com.br )
 Internamente, com apoio da liderança e UGP, ou por indicação de fornecedores homologados
Estas são apenas sugestões — a escolha deve ser alinhada com sua liderança e validada pela UGP.
 MATERIAL DE APOIO: 
 Curso “Gestão de Produtividade” – Universidade Sebrae
 Livro  Comunicação Não-Violenta  – Marshall Rosenberg
 Livro  Como Fazer Amigos e Influenciar Pessoas  – Dale Carnegie
 TED Talk “Como falar de forma que as pessoas queiram ouvir” – Julian Treasure
 COMO COMPROVAR: 
 Certificado de conclusão emitido pela plataforma ou instituição
 Registro de participação: prints de tela, fotos ou atas
 Relatório reflexivo com evidências de aprendizado e plano de aplicação prática
 Feedback registrado de colegas ou liderança
 Validação obrigatória do gestor direto confirmando a realização e o aproveitamento da ação
  AÇÃO 2 – Leitura do Livro  Essencialismo  – Greg McKeown + Diário de Produtividade JUSTIFICATIVA: 
Esta é uma ação opcional. Apoia o foco em escolhas conscientes e redução do excesso, favorecendo a energia e eficácia pessoal.
 COMO REALIZAR A AÇÃO: 
 Leia o livro  Essencialismo  em até 3 semanas.
 Escolha dois hábitos que deseja descartar e dois que deseja reforçar, com base na leitura.
 Crie um diário de produtividade com acompanhamento diário por 15 dias.
 Registre as dificuldades, progressos e impactos percebidos na sua rotina.
 Apresente os resultados obtidos ao gestor, destacando mudanças práticas.
 ONDE FAZER: 
 Durante o tempo pessoal de leitura técnica
 No planejamento da rotina semanal de trabalho
 Em reuniões de check-in com o gestor ou mentor
Estas são apenas sugestões — a escolha deve ser alinhada com sua liderança e validada pela UGP.
 MATERIAL DE APOIO: 
 Livro  Essencialismo  – Greg McKeown
 Planilha de hábitos – Sebrae
 Artigo “Menos é Mais no Trabalho” – HSM
 COMO COMPROVAR: 
 Print do diário de produtividade com registros dos 15 dias
 Resumo com indicadores de foco, hábitos reforçados e eliminados
 Validação do gestor confirmando a realização e os resultados percebidos
</t>
  </si>
  <si>
    <t>Aplicação de matriz de impacto em projeto real + apresentação de cenários</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</si>
  <si>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Aplicação de Matriz de Impacto em Projeto Real + Apresentação de Cenários JUSTIFICATIVA: 
A ação foi indicada com base na análise do perfil DISC, avaliação de competências e nos desafios percebidos nas funções desempenhadas por Adelice no Sebrae Tocantins.
 COMO REALIZAR A AÇÃO: 
 Identifique uma data adequada para iniciar a ação.
 Registre sua inscrição ou aceite formal no curso, grupo ou projeto correspondente.
 Realize a aplicação prática da matriz de impacto em um projeto real da sua área.
 Elabore uma apresentação de cenários, com base nos dados levantados e impactos previstos.
 Durante a execução, registre anotações, capturas de tela e evidências do processo.
 Redija um relatório reflexivo com os principais aprendizados e sugestões de aplicação no trabalho.
 Compartilhe o relatório com a liderança para validação e feedback.
 ONDE FAZER: 
 Universidade Sebrae ( https://universidade.sebrae.com.br )
 Plataforma Udemy ou Conquer ( https://conquer.com.br )
 Internamente, com apoio da liderança e UGP, ou por indicação de fornecedores homologados
Estas são apenas sugestões — a escolha deve ser alinhada com sua liderança e validada pela UGP.
 MATERIAL DE APOIO: 
 Cursos da Universidade Sebrae relacionados ao tema
 Livro  Comunicação Não-Violenta  – Marshall Rosenberg
 Livro  Como Fazer Amigos e Influenciar Pessoas  – Dale Carnegie
 TED Talk: “Como falar de forma que as pessoas queiram ouvir” – Julian Treasure
 COMO COMPROVAR: 
 Certificado de conclusão emitido pela plataforma ou instituição
 Registro de participação: prints de tela, fotos ou atas
 Relatório reflexivo com evidências de aprendizado e proposta de aplicação prática
 Feedback registrado de colegas ou liderança
 Validação obrigatória do gestor direto confirmando a realização e aproveitamento da ação
  AÇÃO 2 – Mentoria com Especialista em Planejamento Estratégico + Workshop de Cenários JUSTIFICATIVA: 
Esta é uma ação opcional. Complementa a prática com visão estruturada e contribuições externas, elevando a maturidade na análise de complexidade.
 COMO REALIZAR A AÇÃO: 
 Convide um especialista interno ou externo na área de planejamento estratégico, com validação da liderança.
 Agende dois encontros com base em estudo de caso ou desafios reais da área.
 Participe de workshop ou simulação prática voltada à construção e análise de cenários.
 Documente os principais aprendizados, reflexões e estratégias no relatório final.
 Compartilhe o relatório com a liderança para validação e aproveitamento.
 ONDE FAZER: 
 Ambiente institucional ou virtual
 Mentoria validada com a liderança direta
 Inserção no calendário interno de desenvolvimento
Estas são apenas sugestões — a escolha deve ser alinhada com sua liderança e validada pela UGP.
 MATERIAL DE APOIO: 
 Modelo de Mentoria Estratégica – Sebrae
 Artigo “Estratégia Adaptativa”
 Livro  Liderando no Caos  – Jim Collins
 COMO COMPROVAR: 
 Resumo dos encontros de mentoria com principais aprendizados
 Print de participação no workshop ou simulação
 Validação formal via e-mail ou reunião com a liderança
</t>
  </si>
  <si>
    <t>Participação no curso 'Pilares da Inovação' (Universidade Sebrae) + proposta de aplicação prática</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</si>
  <si>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Participação no curso 'Pilares da Inovação' (Universidade Sebrae) + Proposta de Aplicação Prática JUSTIFICATIVA: 
A ação foi planejada para expandir o repertório de  inovação digital e metodologias ágeis , conectando Victor às tendências emergentes que complementam sua sólida base analítica. O foco está em desenvolver a  capacidade de propor melhorias e soluções inovadoras  dentro do ambiente de trabalho.
 AÇÃO A SER REALIZADA: 
Realizar o curso  ‘Pilares da Inovação’  (Universidade Sebrae) e, a partir dos conteúdos, construir uma  proposta prática de inovação  aplicável ao contexto do projeto atual, apresentando-a em reunião de equipe.
 COMO FAZER: 
 Realizar o curso pelo portal da Universidade Sebrae, com atenção aos pilares propostos.
 Mapear um desafio ou oportunidade de melhoria no cotidiano da função.
 Elaborar uma proposta de inovação com base nos conceitos aprendidos.
 Apresentar a proposta em reunião de equipe, coletando feedbacks para aprimoramento.
 ONDE FAZER: 
 Universidade Sebrae:  https://universidade.sebrae.com.br 
 Plataformas homologadas (como EV.G).
 Internamente, com apoio da liderança e UGP.
 MATERIAL DE ESTUDO/APOIO: 
 Curso  ‘Pilares da Inovação’  – Universidade Sebrae
 Livro  Design Thinking  – Tim Brown
 TED Talks sobre inovação organizacional (ex: “Where Good Ideas Come From” – Steven Johnson)
 COMO COMPROVAR: 
 Certificado de conclusão do curso.
 Documento com a proposta elaborada.
 Relato da apresentação em equipe, com validação do líder.
 AÇÃO 2 (Opcional): Workshop sobre Ferramentas Digitais para Inovação + Análise de Case Interno JUSTIFICATIVA: 
Esta ação complementar visa estimular a  aplicação prática de ferramentas digitais , promovendo uma abordagem criativa para resolver problemas locais. Também amplia a capacidade de avaliar resultados e impactos com visão de transformação digital.
 AÇÃO A SER REALIZADA: 
Participar de um  workshop sobre ferramentas digitais para inovação  e aplicar uma dessas ferramentas na análise de um desafio real da área, com documentação dos resultados obtidos.
 COMO FAZER: 
 Selecionar um workshop relevante (interno ou externo) com foco em soluções digitais.
 Escolher um desafio prático da rotina.
 Aplicar uma ferramenta digital aprendida no workshop (ex: Canvas de Solução Digital).
 Comparar a situação antes e depois da aplicação.
 Elaborar um relatório com evidências da prática e apresentar à equipe técnica.
 ONDE FAZER: 
 Workshop interno, oficina de cocriação ou evento institucional.
 Sessões técnicas com a equipe.
 Ambiente de desenvolvimento de projetos.
 MATERIAL DE ESTUDO/APOIO: 
 Canvas de Solução Digital – Sebrae
 Artigo  Tendências em Transformação Digital  – HBR ou MIT Sloan
 Livro  Organizações Inovadoras  – Salim Ismail, Michael Malone e Yuri van Geest
 COMO COMPROVAR: 
 Prints ou registros visuais da aplicação da ferramenta.
 Relatório comparativo (antes/depois).
 Validação da liderança ou mentor técnico.
</t>
  </si>
  <si>
    <t>Assistir ao TED Talk “A Guide to Collaborative Leadership</t>
  </si>
  <si>
    <t xml:space="preserve">Ação proposta:  assistir ao TED Talk “ A Guide to Collaborative Leadership ” (Lorna Davis, 17 min) no YouTube –  https://www.youtube.com/watch?v=9zC2Bc22QfA .
 Justificativa: 
 O vídeo apresenta, de forma objetiva e inspiradora, os princípios de liderança colaborativa e interdependência, essenciais para meu desenvolvimento.
 A carga horária é reduzida, permitindo reflexão aprofundada sem comprometer entregas prioritárias.
 Concentra o aprendizado em uma atividade de alto impacto, substituindo múltiplos cursos/leituras.
 Entregáveis: 
 Vídeo relatório sobre o assunto  (3 – 5 minutos) contendo:
Principais ideias do TED Talk;
Aplicação a duas situações reais do meu trabalho;
 Prazo:  concluir o vídeo até  15/11/2025 .
 Título sugerido no sistema: 
“ Assistir ao TED Talk ‘A Guide to Collaborative Leadership’ e entregar relatório de aplicação prática ”
</t>
  </si>
  <si>
    <t>Desenvolver painel de indicadores (KPI) com acompanhamento mensal e proposta de melhoria</t>
  </si>
  <si>
    <t>Desenvolver painel de indicadores (KPI) com acompanhamento mensal e proposta de melhoria#                                                                 
JUSTIFICATIVA
NOME DA AÇÃO: Desenvolver painel de indicadores (KPI) com acompanhamento mensal e proposta de melhoria
EMBASAMENTO: A atividade utiliza as competências técnicas do Victor e o desafia a criar entregas mais estratégicas e com visão de negócio.
GAP A SER DESENVOLVIDO: Aplicação prática da inteligência analítica e cultura orientada a dados.
AÇÃO A SER REALIZADA
Criar um painel de indicadores para um projeto ou área de atuação, implementar rotina de monitoramento e sugerir ajustes com base em evidências.
COMO FAZER
1. Identificar área ou processo com necessidade de indicadores.
2. Levantar dados existentes e criar KPIs com metas.
3. Criar painel visual simples (Excel, Power BI ou Data Studio).
4. Apresentar mensalmente com análise e proposta de melhoria.
ONDE FAZER
1. Internamente, com apoio da liderança.
2. Uso de ferramentas gratuitas ou licenças disponíveis.
3. Apoio da equipe de planejamento ou TI.
MATERIAL DE ESTUDO/APOIO
- Curso 'Storytelling com dados'
- Artigo “Indicadores de desempenho aplicados à gestão”
- Exemplos de dashboards institucionais
COMO COMPROVAR
- Print do painel desenvolvido.
- Relatório mensal de análise.
- Validação da liderança direta por e-mail ou reunião de apresentação.
#                                                                   Curso de visualização de dados + criação de dashboard de resultados#                                                                  JUSTIFICATIVA
Esta é uma ação opcional
NOME DA AÇÃO: Curso de visualização de dados + criação de dashboard de resultados
EMBASAMENTO:
Desenvolve habilidades para comunicar dados com clareza e gerar insights acionáveis para a equipe e liderança.
GAP A SER DESENVOLVIDO:
Inteligência Analítica e Gestão por Indicadores
AÇÃO A SER REALIZADA
Realizar o curso indicado.
COMO FAZER
1. Escolher um conjunto de dados reais da área.
2. Criar um dashboard funcional com filtros e KPIs.
3. Apresentar os resultados em reunião com o gestor.
ONDE FAZER
1. Universidade Sebrae
2. Com apoio da equipe de planejamento ou BI
3. Durante horário de projeto técnico
MATERIAL DE ESTUDO/APOIO
- Curso 'Storytelling com Dados'
- Exemplo de Dashboard – Power BI
- Artigo 'KPIs Visuais que Funcionam' – MIT Sloan
COMO COMPROVAR
- Dashboard final entregue
- Print do processo de construção
- Validação em reunião de apresentação</t>
  </si>
  <si>
    <t>Assistir ao TEDx ‘How to Achieve Your Most Ambitious Goals’ e entregar relatório de aplicação prática</t>
  </si>
  <si>
    <t xml:space="preserve">Ação proposta:  assistir ao TEDx “ How to Achieve Your Most Ambitious Goals ” (Stephen Duneier, 18 min) no YouTube –  https://www.youtube.com/watch?v=TQMbvJNRpLE .
 Justificativa:
 O vídeo aborda decisão incremental e execução estratégica, pontos essenciais para meu desenvolvimento. A carga horária é reduzida, permitindo reflexão aprofundada sem comprometer entregas prioritárias. Concentra o aprendizado em uma atividade de alto impacto, substituindo múltiplos cursos/leituras.
 Entregáveis:
Relatório reflexivo  (2 – 3 páginas) contendo:
Principais ideias do TEDx;
Aplicação a um caso real do meu trabalho;
 Validação do gestor  no SE Suite confirmando realização e aproveitamento.
 Prazo:  concluir até 30/09/2025.
</t>
  </si>
  <si>
    <t>Curso 'Feedback e Feedforward' (Universidade Sebrae) + roda de feedback entre pares</t>
  </si>
  <si>
    <t xml:space="preserve">
 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Curso ‘Feedback e Feedforward’ (Universidade Sebrae) + Roda de Feedback entre Pares JUSTIFICATIVA: 
Esta ação foi recomendada com base na análise do perfil DISC, avaliação de competências e nos desafios observados no contexto de atuação de Adelice no Sebrae Tocantins. O objetivo é desenvolver as competências comportamentais de  Feedback e Relacionamento Interpessoal , promovendo uma cultura de melhoria contínua, confiança e colaboração.
 AÇÃO A SER REALIZADA: 
Participar do curso  ‘Feedback e Feedforward’  (Universidade Sebrae) e conduzir uma  roda de feedback entre pares , conforme orientações definidas.
 COMO FAZER: 
 Escolher uma data para iniciar o curso e as atividades práticas.
 Registrar a inscrição ou aceite formal na plataforma e/ou grupo envolvido.
 Realizar o curso com atenção aos conceitos de feedback construtivo e feedforward.
 Conduzir a roda de feedback com pares (formato presencial ou online), utilizando metodologia estruturada.
 Registrar o processo com anotações, atas ou capturas de tela.
 Elaborar um  relatório reflexivo  com principais aprendizados, experiências vivenciadas e propostas de aplicação prática no ambiente de trabalho.
 Submeter o relatório à liderança para validação e feedback.
 ONDE FAZER: 
 Universidade Sebrae:  https://universidade.sebrae.com.br 
 Outras plataformas validadas: Udemy, Conquer etc.
 Internamente, com apoio da UGP ou liderança.
 MATERIAL DE APOIO: 
 Curso “Feedback e Feedforward” – Universidade Sebrae
 Livro  Comunicação Não-Violenta  – Marshall Rosenberg
 Livro  Como Fazer Amigos e Influenciar Pessoas  – Dale Carnegie
 TED Talk “Como falar de forma que as pessoas queiram ouvir” – Julian Treasure
 COMO COMPROVAR: 
 Certificado de conclusão do curso.
 Registro da participação na roda de feedback (atas, fotos ou prints).
 Relatório reflexivo com plano de aplicação.
 Feedback registrado de colegas e liderança.
 Validação formal do gestor confirmando a realização e os resultados da ação.
 AÇÃO 2 (Opcional): Leitura do Livro ‘O Monge e o Executivo’ + Mentoria Reversa sobre Relações de Confiança JUSTIFICATIVA: 
Esta ação opcional visa aprofundar o desenvolvimento das competências de  Relacionamento Interpessoal e Empatia , favorecendo a construção de relações de confiança e o amadurecimento na condução de conversas difíceis. A proposta contempla uma abordagem prática e reflexiva, alinhada ao fortalecimento da cultura colaborativa.
 AÇÃO A SER REALIZADA: 
Realizar a leitura do livro  “O Monge e o Executivo”  em até 30 dias e participar de encontros de  mentoria reversa  com colega mais experiente, focando em relações de confiança.
 COMO FAZER: 
 Definir cronograma de leitura e metas semanais.
 Agendar e realizar encontros com mentor(a) mais experiente (virtual ou presencial).
 Discutir os principais aprendizados do livro e como aplicá-los nas relações de trabalho.
 Registrar insights e reflexões em um diário de aprendizado.
 Apresentar um resumo das sessões e resultados à liderança para validação.
 ONDE FAZER: 
 Durante sessões formais ou informais de mentoria reversa.
 Em ambiente virtual ou presencial, com apoio da liderança.
 MATERIAL DE APOIO: 
 Livro  O Monge e o Executivo  – James C. Hunter
 Artigo “Mentoria Reversa” – Harvard Business Review
 Modelo de Diário de Aprendizado – Sebrae ou personalizado
 COMO COMPROVAR: 
 Registro da leitura (fotos, resumo ou prints).
 Resumo das sessões de mentoria e insights obtidos.
 Validação formal da liderança atestando a realização e o impacto da ação.
</t>
  </si>
  <si>
    <t>Fortalecer o Foco em Resultados  - CURTO PRAZO</t>
  </si>
  <si>
    <t xml:space="preserve">AÇÃO / OBJETIVO Desenvolver foco em entregas e resultados por meio do acompanhamento sistemático de metas e indicadores. 
 JUSTIFICATIVA Fortalecer o foco nas entregas e nos resultados esperados pela liderança, alinhando as ações diárias aos objetivos estratégicos da equipe e da organização.
 COMO REALIZAR (FERRAMENTAS QUE PODERÃO SER UTILIZADAS) Estudo e definição de metas semanais:  Estabelecer metas claras e mensuráveis com base nas prioridades da área.
 Acompanhamento de indicadores de desempenho (KPIs):  Monitorar o progresso das metas por meio de planilhas, dashboards ou ferramentas de gestão como Trello, Notion ou Google Sheets.
 Cursos complementares sobre foco e produtividade:  Para aprimorar o gerenciamento do tempo e priorização de tarefas.
 Exemplo de como realizar:  Criar uma planilha semanal de metas, atualizar indicadores diariamente e realizar uma breve análise semanal sobre os resultados e ajustes necessários.
 ONDE REALIZAR / ONDE PROCURAR Internamente:  Definição de metas e acompanhamento com base nas atividades da equipe.
 Plataformas EAD recomendadas para apoio: 
 UDEMY - Liderança com foco em resultados
 https://www.udemy.com/course/lideranca-com-foco-em-resultados/?srsltid=AfmBOooMl1iICfBIBHdZLUZBqgaFwOF05F3fYZcyPgOALRHpv-3rt_fs&amp;couponCode=ST7MT290425G3 
 FGV - Gestão de Pessoas com Foco em Indicadores
 https://educacao-executiva.fgv.br/mg/divinopolis/cursos/curta-media-duracao/curta-media-duracao-presencial/gestao-de-pessoas-com-foco-em-indicadores?oferta=110039&amp;unidade=qualquer- 
 COMO COMPROVAR Registro documentado das metas atingidas:  Planilhas, checklists ou histórico de atividades concluídas.
 Relatório de acompanhamento:  Documento contendo a análise dos indicadores monitorados, evolução das metas e observações sobre produtividade e resultados.Médio Prazo
</t>
  </si>
  <si>
    <t>Desenvolver Comunicação Clara e Assertiva -  Curto Prazo</t>
  </si>
  <si>
    <t xml:space="preserve">AÇÃO / OBJETIVO Desenvolver habilidades de comunicação assertiva e melhorar a troca de feedbacks no ambiente de trabalho. 
 JUSTIFICATIVA Reduzir os gaps de comunicação identificados na avaliação comportamental e no perfil DISC, promovendo interações mais claras, objetivas e colaborativas com a equipe.
 COMO REALIZAR (FERRAMENTAS QUE PODERÃO SER UTILIZADAS) Curso online de Comunicação Assertiva:  Focado em técnicas para expressar ideias com clareza, escuta ativa e empatia.
 Prática de feedback com pares:  Simulações, dinâmicas ou trocas reais de feedback estruturado, com base nas orientações do curso.
 Exemplo de como realizar:  Após a conclusão do curso, organizar encontros quinzenais com colegas para a troca de feedbacks práticos, utilizando o método "SBI" (Situação - Comportamento - Impacto).
 ONDE REALIZAR / ONDE PROCURAR Plataformas EAD recomendadas: 
PUCRS	COMUNICAÇÃO E PENSAMENTO ASSERTIVO-  https://online.pucrs.br/blog/comunicacao-assertiva 
 FGV	SOFT SKILLS E COMUNICAÇÃO ASSERTIVA-
 https://educacao-executiva.fgv.br/cursos/live/curta-media-duracao-live/soft-skills-e-comunicacao-assertiva 
Outras plataformas com foco em soft skills e desenvolvimento profissional.
 COMO COMPROVAR Certificado de conclusão  do curso de Comunicação Assertiva.
 Relato de aplicação prática , descrevendo o contexto, as interações realizadas e os aprendizados obtidos a partir das trocas de feedback com os pares
</t>
  </si>
  <si>
    <t>Comunicação Assertiva Multigeracional - Curto Prazo</t>
  </si>
  <si>
    <t xml:space="preserve">
  Justificativa A comunicação entre diferentes gerações é fundamental para garantir um ambiente de trabalho mais colaborativo, respeitoso e produtivo. No contexto atual, a diversidade etária enriquece as equipes, mas também pode gerar ruídos e desafios na comunicação. Desenvolver essa habilidade permitirá integrar melhor os talentos, valorizar experiências distintas e fortalecer a coesão da equipe. Ao aprimorar essa competência, você contribui para uma cultura organizacional mais inovadora, inclusiva e eficaz.
  Como Realizar a Ação O participante poderá escolher uma das duas opções abaixo ou realizar ambas para potencializar seu desenvolvimento:
  Opção 1: Desenvolvimento Prático Autônomo Comunicação Multigeracional em Reuniões Passo a passo: 
 Antes da reunião: 
Reflita sobre o perfil geracional dos participantes (ex.: Baby Boomers, Geração X, Millennials, Geração Z).
Planeje a comunicação adaptando linguagem, exemplos e formas de abordagem para cada perfil.
 Durante a reunião: 
Utilize uma linguagem clara e respeitosa, observando a reação de cada geração.
Aplique técnicas como perguntas abertas para estimular a participação de todos.
Verifique a compreensão dos pontos-chave com cada grupo.
 Após a reunião: 
Registre um breve relato sobre as estratégias utilizadas.
Inclua exemplos do que funcionou bem ou pontos a melhorar.
Busque feedback de colegas de diferentes idades para avaliar a eficácia da comunicação.
 Exemplo prático: Ao explicar um novo processo, use analogias tecnológicas para jovens e exemplos mais tradicionais para os mais experientes. Finalize perguntando se todos se sentem confortáveis com as informações.
  Opção 2: Desenvolvimento Formal (Curso) Sugestão de Curso Gratuito: Curso:  Comunicação Assertiva: Oratória, Retórica e Técnicas de Apresentação
  Plataforma:  EV.G
  https://www.escolavirtual.gov.br/curso/1347 
 Comunicação Assertiva e Gestão das Emoções 
  Plataforma:  ENAP
  https://suap.enap.gov.br/vitrine/curso/1289/ 
  Sugestões Práticas para o Dia a Dia Em reuniões, pergunte intencionalmente se todos entenderam e se sentem confortáveis em seguir.
 Adapte seu vocabulário e exemplos considerando o público de cada situação.
 Mantenha um diário de boas práticas de comunicação, registrando o que deu certo para cada geração.
  Como Comprovar Para a prática: 
Relatório escrito ou apresentação (em Word, PDF ou PowerPoint) contendo:
Estratégias aplicadas nas reuniões.
Exemplos de adaptação de linguagem.
Percepções e feedbacks obtidos.
 Para o curso: 
Certificado de conclusão emitido pela plataforma.
</t>
  </si>
  <si>
    <t>Aprimorar Gestão de Processos- Médio Prazo</t>
  </si>
  <si>
    <t xml:space="preserve">AÇÃO / OBJETIVO Aprimorar o conhecimento em gestão de processos e aplicar práticas de melhoria contínua em projetos internos. 
 JUSTIFICATIVA Potencializar o conhecimento técnico do colaborador e promover a melhoria contínua de processos internos, contribuindo para maior eficiência e qualidade nas entregas.
 COMO REALIZAR (FERRAMENTAS QUE PODERÃO SER UTILIZADAS) Curso online de Gestão de Processos:  Conteúdo voltado para análise, mapeamento e otimização de processos.
 Aplicação prática em projeto interno:  Utilizar o conhecimento adquirido para revisar, propor melhorias ou implementar mudanças em um processo atual da equipe ou setor.
 Exemplo de como realizar:  Após o curso, escolher um processo interno com oportunidades de melhoria (como fluxo de atendimento ou controle de tarefas) e aplicar técnicas aprendidas, como BPMN (Business Process Model and Notation) ou ciclo PDCA.
 ONDE REALIZAR / ONDE PROCURAR Plataformas EAD recomendadas: 
 IPED- Como funciona Gestão de Processos
 https://www.iped.com.br/administracao/curso/gestao-de-processos 
 COMO COMPROVAR Certificado de conclusão  do curso de Gestão de Processos.
 Relato técnico ou apresentação  da aplicação prática realizada no processo interno, destacando as melhorias propostas e os resultados obtidos.
</t>
  </si>
  <si>
    <t>Desenvolver Capacidade de Gerenciar Projetos- Médio Prazo</t>
  </si>
  <si>
    <t xml:space="preserve">AÇÃO / OBJETIVO Desenvolver a capacidade de planejar, organizar e executar projetos com maior autonomia, aplicando metodologias reconhecidas. 
 JUSTIFICATIVA Ampliar a capacidade de gerenciar projetos de forma eficaz, aumentando a autonomia, a organização e o cumprimento de prazos, conforme demanda da função e metas da equipe.
 COMO REALIZAR (FERRAMENTAS QUE PODERÃO SER UTILIZADAS) Curso de Gestão de Projetos:  Escolher entre metodologias tradicionais (PMI) ou ágeis (Scrum, Kanban), dependendo do perfil e área de atuação.
 Simulação prática de projeto:  Aplicar os conhecimentos adquiridos em uma situação simulada, criando cronograma, escopo, indicadores e plano de execução.
 Exemplo de como realizar:  Após o curso, desenvolver um projeto simulado dentro da equipe (ex: implantação de uma nova ferramenta, evento interno ou processo de melhoria), utilizando ferramentas como Trello, Asana, ou cronogramas em Excel/Google Sheets.
 ONDE REALIZAR / ONDE PROCURAR Plataformas e instituições recomendadas:
 Sebrae
FGV (Fundação Getulio Vargas)
PMI Brasil (Project Management Institute)
 COMO COMPROVAR Certificado de conclusão  do curso de Gestão de Projetos.
 Entrega de projeto simulado:  Documento ou apresentação com as etapas do projeto (planejamento, execução e lições aprendidas), demonstrando a aplicação prática da metodologia estudada.
</t>
  </si>
  <si>
    <t>Curso de Análise de Dados Aplicada Médio Prazo</t>
  </si>
  <si>
    <t xml:space="preserve"> AÇÃO / OBJETIVO 
 Desenvolver a capacidade de analisar dados e tomar decisões com base em informações concretas e visuais. 
  JUSTIFICATIVA Desenvolver análise crítica e tomada de decisão baseada em dados, promovendo maior assertividade e embasamento técnico nas ações profissionais.
 COMO REALIZAR (FERRAMENTAS QUE PODERÃO SER UTILIZADAS) Curso introdutório de Power BI ou Google Data Studio:  Para aprender a coletar, organizar, visualizar e interpretar dados.
 Projeto prático de dados:  Aplicação dos conhecimentos adquiridos para desenvolver um painel ou relatório interativo baseado em dados reais da área ou em datasets públicos.
 Exemplo de como realizar:  Após o curso, montar um painel no Power BI com indicadores de desempenho da equipe, como produtividade, prazos e resultados mensais, e apresentar à liderança.
  ONDE REALIZAR / ONDE PROCURAR Plataformas EAD recomendadas: 
        EV.G -   Análise de dados como suporte à tomada de decisão
 https://www.escolavirtual.gov.br/curso/406 
 Data Science Academy:
 https://www.datascienceacademy.com.br/cursosgratuitos?msg=not-logged-in 
  COMO COMPROVAR Certificado de conclusão  do curso de Power BI ou Google Data Studio.
 Relatório ou apresentação do projeto prático desenvolvido:  Incluindo captura de tela dos dashboards, explicações das análises feitas e principais conclusões obtidas com os dados.
</t>
  </si>
  <si>
    <t>Documentos e Manuais Fundamentais</t>
  </si>
  <si>
    <t xml:space="preserve">LGPD:  Manual completo sobre a Lei Geral de Proteção de Dados.
 Código de Ética:  Orientações sobre conduta profissional e valores da instituição.
 Manual de Gestão de Convênio ALETO:  Detalhes sobre a administração de convênios.
 Plano Operacional da Regional:  Visão estratégica e metas da sua regional.
 Seu OKR:  Objetivos e Resultados Chave para acompanhar seu desempenho.
 Normas e Procedimentos Internos do Sistema Sebrae:  Guia para as operações diárias.
 SSO metas e Orçamento:  Documentos sobre metas e gestão orçamentária do SSO.
</t>
  </si>
  <si>
    <t>Tarefas para os Primeiros 15 Dias</t>
  </si>
  <si>
    <t xml:space="preserve">Integração Institucional Participação ativa no processo de integração, conhecendo a estrutura, missão, valores e as diversas áreas do Sebrae/TO.
 Apresentação à Equipe e Parceiros Ser apresentado(a) formalmente à equipe da regional e aos principais parceiros locais para iniciar o networking.
 Visita Técnica Realizar visitas técnicas aos espaços da unidade e às áreas de atuação prioritárias para contextualização.
 Treinamento Introdutório de Sistemas Receber treinamento introdutório nos sistemas SESUITE, FOCO e SSO para as primeiras operações.
 Acompanhamento de Rotinas Acompanhar as rotinas da equipe para entender o fluxo de trabalho e as dinâmicas operacionais.
 Participação Observatória Participar como observador(a) em reuniões com parceiros e/ou ações do convênio ALETO.
</t>
  </si>
  <si>
    <t>Tarefas para os Primeiros 60 Dias</t>
  </si>
  <si>
    <t xml:space="preserve">Elaboração e Definição do OKR Em conjunto com sua liderança, elaborar e definir seus Objetivos e Resultados Chave (OKR).
 Atuação Prática em Convênio ALETO Iniciar atuação prática nas ações do convênio ALETO, incluindo apoio ao planejamento e execução, participação em visitas técnicas e acompanhamento de cronograma e metas.
 Sistematização de Informações Apoiar na sistematização de informações e evidências das ações, além de auxiliar na organização documental para prestação de contas.
</t>
  </si>
  <si>
    <t>Assistir o TED Talk de Amy Cuddy + reflexão</t>
  </si>
  <si>
    <t xml:space="preserve">https://www.youtube.com/watch?v=ZjX9J43Swr8 
 Como fazer?   Assista o Ted Talk recomendado, e realize  uma reflexão de pelo menos 1 página, de como essa prática foi útil para seu desenvolvimento.
 Prazo:   30/10/2025 .
</t>
  </si>
  <si>
    <t>Preparação para reuniões críticas (2 reuniões importantes)</t>
  </si>
  <si>
    <t>Iniciar rito semanal de planejamento</t>
  </si>
  <si>
    <t xml:space="preserve">Como fazer?  Toda  sexta-feira , reservar  30 minutos  para: 
(a) revisar pendências concluídas/abertas; 
(b)  priorizar  a semana seguinte com a  Matriz de Eisenhower  (urgente/importante); 
(c)  bloquear janelas de foco  para entregas críticas; 
(d) preparar uma  pauta curta (3 tópicos)  para o alinhamento com a gestora.
 Onde fazer?   Agenda corporativa  (Outlook/Teams/Google) e  planilha de pendências  já utilizada por você.
 Prazo:   30/10/2025 
</t>
  </si>
  <si>
    <t>Concluir o curso "Planejamento Estratégico – Planeje suas metas e resultados" (Portal Sebrae)</t>
  </si>
  <si>
    <t xml:space="preserve">Como fazer?  Finalizar os módulos e fazer um  quadro de metas trimestrais  (meta, indicador, responsável, prazo).
 Onde fazer?   Portal Sebrae  (curso) +  planner/kanban  de preferência.
 Prazo:   15/12/2025  (certificado + quadro de metas publicado).
</t>
  </si>
  <si>
    <t>Elaborar o primeiro relato de impacto (1 página)</t>
  </si>
  <si>
    <t xml:space="preserve">Objetivo:  demonstrar, de forma clara e simples, o efeito real das ações do convênio nos municípios atendidos, mostrando que o trabalho realizado gerou resultados concretos.
 Como fazer? 
 Escolha uma ação concreta que você participou  (exemplo: reunião de mobilização com gestores de um município, ou implementação de uma atividade específica).
 Estruture o relato em três partes:
 Problema:  descreva em poucas linhas a situação inicial. Exemplo: "O município X apresentava baixa adesão às reuniões e dificuldade em alinhar prioridades com a gestão local."
 Ação:  explique o que foi feito pela equipe e qual foi o seu papel. Exemplo: "Foi realizada uma reunião de mobilização com secretários municipais, em que apresentei a pauta e conduzi parte da discussão sobre prioridades."
 Resultado:  conte qual foi o efeito dessa ação. Exemplo: "O município passou a registrar presença de 80% dos secretários nas reuniões seguintes, e as prioridades ficaram pactuadas em ata."
</t>
  </si>
  <si>
    <t>Concluir o curso "Gestão do Tempo e Produtividade" (EV.G)</t>
  </si>
  <si>
    <t xml:space="preserve">Como fazer?  Finalizar os módulos e aplicar por  duas semanas  e registrar  3 melhorias observadas  (tempo, qualidade, previsibilidade).
 Onde fazer?  Plataforma  EV.G ;
 Prazo:   15/12/2025  (certificado + registro de aprendizados).
</t>
  </si>
  <si>
    <t>AÇÃO: Realizar o curso “OKR Aplicado à Transformação Digital” da EV.G</t>
  </si>
  <si>
    <t xml:space="preserve">AÇÃO: Realizar o curso “OKR Aplicado à Transformação Digital” da EV.G
 JUSTIFICATIVA: Para ampliar sua visão de entregas com foco em valor, é importante dominar técnicas de definição e monitoramento de metas. Os OKRs permitem visualizar objetivos de maneira estratégica e acompanhar o progresso com mais clareza, mesmo em atividades operacionais. 
 COMO REALIZAR A AÇÃO: 
 1. Acesse gratuitamente a plataforma EV.G e conclua o curso “OKR Aplicado à Transformação Digital”. 2. Após o curso, escolha um projeto ou processo do seu dia a dia (ex: inclusão de estagiários, revisão de contratos). 
 3. Crie um OKR simples com 1 objetivo e até 3 resultados-chave e registre no Trello ou Notion. 
 MATERIAL DE APOIO: 
 Curso EV.G + artigo “Como aplicar OKRs na prática” (Blog Sebrae). 
 COMO COMPROVAR: Certificado do curso + print do OKR registrado em planner digital.
 AÇÃO: Usar Kanban Digital para acompanhar execução de atividades diárias_
 JUSTIFICATIVA: A metodologia ágil Kanban é ideal para melhorar a visualização de tarefas e identificar gargalos. Ao usar um painel digital, você poderá organizar as demandas em andamento, concluídas e pendentes de forma prática e intuitiva. 
 COMO REALIZAR A AÇÃO: 1. Crie um quadro digital no Trello ou Notion com as colunas “A Fazer”, “Fazendo” e “Feito”. 2. Liste suas principais entregas semanais. 3. Atualize o painel diariamente, movimentando as tarefas conforme o progresso. 
 MATERIAL DE APOIO: Tutorial “Como montar um quadro Kanban no Trello” (YouTube); modelo pronto no Notion.
  COMO COMPROVAR: Print do quadro digital com pelo menos 2 semanas de uso. 
  Você pode escolher realizar a Ação 1 ou a Ação 2, conforme sua preferência. Não é necessário realizar ambas.
</t>
  </si>
  <si>
    <t>AÇÃO: Realizar o curso gratuito “Inteligência Emocional” da Universidade Sebrae</t>
  </si>
  <si>
    <t xml:space="preserve">  AÇÃO 2 – Realizar o curso gratuito “Inteligência Emocional” da Universidade Sebrae 
   JUSTIFICATIVA: 
Seu perfil demonstra cuidado com o outro e uma busca por estabilidade. No entanto, o ambiente organizacional nem sempre permite controle total das situações, o que pode gerar desconfortos emocionais. Desenvolver a inteligência emocional é essencial para fortalecer sua capacidade de lidar com desafios, manter o equilíbrio sob pressão e agir com mais consciência no cotidiano profissional.
   COMO REALIZAR A AÇÃO: 
 Acesse a plataforma Universidade Sebrae e inscreva-se gratuitamente no curso “Inteligência Emocional”.
 Durante o curso, anote estratégias que façam sentido para sua rotina, como rotulagem emocional, autorregulação e escuta empática.
 Ao final do curso, elabore um plano de ação pessoal com  3 atitudes práticas  que você adotará para aplicar os aprendizados em sua rotina.
   ONDE FAZER: 
Plataforma Universidade Sebrae (pesquisar por: Inteligência Emocional)
  Estas são apenas sugestões — a escolha deve ser alinhada com sua liderança e validada pela UGP. 
   MATERIAL DE APOIO: 
 Curso “Inteligência Emocional” (Universidade Sebrae)
 Artigo “Como desenvolver IE no ambiente de trabalho” (Blog Sebrae)
 Ferramenta de anotações digitais como Notion, Word ou Google Docs
   COMO COMPROVAR: 
 Certificado de conclusão do curso
 Plano de ação com  3 atitudes descritas e datadas , em documento digital (PDF, Word, ou link compartilhável)
</t>
  </si>
  <si>
    <t>AÇÃO: Realizar curso “Introdução à Gestão de Processos” da Fundação Bradesco</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</si>
  <si>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curso “Introdução à Gestão de Processos” da Fundação Bradesco 
   JUSTIFICATIVA: 
Pela natureza técnica do seu cargo, que envolve gestão de contratos, SST e benefícios, você lida com fluxos de trabalho que podem ser otimizados. Ao dominar técnicas básicas de mapeamento de processos, será possível identificar gargalos, reduzir retrabalho e aprimorar a entrega de valor.
   COMO REALIZAR A AÇÃO: 
 Acesse gratuitamente o portal da Fundação Bradesco e realize o curso “Introdução à Gestão de Processos”.
 Escolha um processo do seu dia a dia (ex: inclusão de novos estagiários ou solicitação de reembolso de benefício).
 Após o curso, elabore um fluxograma simplificado desse processo, com início, etapas, decisões e fim.
   ONDE FAZER: 
Portal da Fundação Bradesco; para o fluxograma, usar plataformas como Lucidchart ou Draw.io.
  Estas são apenas sugestões — a escolha deve ser alinhada com sua liderança e validada pela UGP. 
   MATERIAL DE APOIO: 
 Curso gratuito “Introdução à Gestão de Processos” (Fundação Bradesco)
 Ferramenta digital para fluxogramas: Lucidchart ou Draw.io
   COMO COMPROVAR: 
Certificado de conclusão do curso + fluxograma digital em PDF de um processo real da sua rotina.
   AÇÃO 2 – Criar checklist digital com etapas padronizadas de um processo da UGP 
   JUSTIFICATIVA: 
A padronização visual das atividades facilita a execução e promove maior clareza entre etapas e responsáveis. Ao transformar um processo recorrente em checklist digital, você poderá reduzir esquecimentos e retrabalho.
   COMO REALIZAR A AÇÃO: 
 Escolha um processo que executa frequentemente (ex: gestão de ponto de estagiários).
 Liste todas as etapas envolvidas em ordem lógica e clara.
 Construa a checklist em formato digital no Google Docs, Notion ou Trello.
   ONDE FAZER: 
Google Docs, Notion ou Trello
  Estas são apenas sugestões — a escolha deve ser alinhada com sua liderança e validada pela UGP. 
   MATERIAL DE APOIO: 
 Template gratuito de checklist no Trello
 Artigo “Como criar checklists eficazes” (Blog Evernote)
   COMO COMPROVAR: 
Print ou PDF da checklist completa, com título, etapas organizadas e data de criação.
  Você pode escolher realizar a  Ação 1  ou a  Ação 2 , conforme sua preferência.  Não é necessário realizar ambas. 
</t>
  </si>
  <si>
    <t>AÇÃO: Assistir à série “Abstract: The Art of Design” (Netflix)</t>
  </si>
  <si>
    <t xml:space="preserve">  AÇÃO 1 – Assistir à série “Abstract: The Art of Design” (Netflix) 
   JUSTIFICATIVA: 
Você possui grande atenção a normas e rotinas, o que é essencial para sua área. No entanto, estimular o contato com novas referências pode expandir seu olhar para soluções mais criativas no dia a dia. Observar como outras organizações inovam, mesmo em áreas administrativas, é uma forma leve de desenvolver essa competência.
   COMO REALIZAR A AÇÃO: 
 Assista à série documental “Abstract: The Art of Design” (Netflix), especialmente os episódios sobre design de produtos e sistemas organizacionais.
 Observe como a criatividade é aplicada em estruturas complexas.
 Não é necessário produzir materiais — apenas refletir sobre possíveis conexões com seu trabalho.
   MATERIAL DE APOIO: 
Série Netflix “Abstract: The Art of Design” (legendada).
   COMO COMPROVAR: 
Print da tela ao final do episódio assistido.
   AÇÃO 2 – Explorar cases de inovação no site 100 Open Startups 
   JUSTIFICATIVA: 
Conhecer soluções criativas desenvolvidas por startups em áreas como RH, saúde ou gestão pública amplia seu repertório sem exigir produção. Essa exposição favorece a visão estratégica e a aplicação futura de boas práticas.
   COMO REALIZAR A AÇÃO: 
 Acesse  www.openstartups.net  e clique na aba “Ranking de startups” ou “Cases”.
 Explore ao menos dois cases de áreas afins à sua atuação.
 Observe ideias aplicáveis — sem necessidade de registro.
   MATERIAL DE APOIO: 
Site 100 Open Startups (acesso livre).
   COMO COMPROVAR: 
Print da tela com o case acessado.
   OBSERVAÇÃO:  Você pode escolher realizar a  Ação 1  ou a  Ação 2 , conforme sua preferência. Não é necessário realizar ambas.
</t>
  </si>
  <si>
    <t>AÇÃO: Participar do curso gratuito “Propósito e Qualidade de Vida” da EV.G</t>
  </si>
  <si>
    <t xml:space="preserve">  AÇÃO 1 – Participar do curso gratuito “Propósito e Qualidade de Vida” da EV.G 
   JUSTIFICATIVA: 
Em meio à rotina intensa e multifuncional que você desempenha, é natural sentir sinais de sobrecarga. Cuidar da saúde mental e emocional é tão estratégico quanto entregar resultados. Esse curso proporcionará reflexões sobre equilíbrio, propósito e autocuidado, fortalecendo seu bem-estar e resiliência.
   COMO REALIZAR A AÇÃO: 
 Acesse gratuitamente a plataforma EV.G e realize o curso  “Propósito e Qualidade de Vida: descobertas para o desenvolvimento pessoal” .
 Durante o curso, anote os conceitos que mais ressoarem com sua realidade.
 Ao final, elabore um plano digital contendo  3 práticas semanais de autocuidado  que deseja adotar.
   ONDE FAZER: 
Plataforma EV.G (pesquisar por: Propósito e Qualidade de Vida)
  Sugestão que pode ser alinhada com sua liderança e validada pela UGP. 
   MATERIAL DE APOIO: 
 Curso EV.G “Propósito e Qualidade de Vida”
 Vídeo “5 atitudes para cuidar da sua saúde emocional” (YouTube, Canal Gente RH)
 Ferramenta digital para registro (Google Docs, Notion, Word etc.)
   COMO COMPROVAR: 
 Certificado de conclusão do curso
 Documento digital com o plano de autocuidado contendo ao menos 3 práticas descritas e datadas
   AÇÃO 2 – Criar um Painel de Equilíbrio Semanal com foco em bem-estar 
   JUSTIFICATIVA: 
Visualizar seus próprios hábitos ajuda a manter o foco no que realmente importa. Ao montar um painel semanal com atividades que envolvam autocuidado, você poderá fortalecer a disciplina emocional e prevenir sobrecarga, garantindo maior qualidade de vida.
   COMO REALIZAR A AÇÃO: 
 Crie uma tabela no Canva, Notion ou Google Sheets com colunas para: atividades profissionais, pessoais, lazer e pausas.
 Planeje sua semana inserindo ao menos  uma ação de bem-estar por dia  (ex: pausa consciente, caminhada, leitura leve).
 Acompanhe a execução durante  10 dias úteis .
   MATERIAL DE APOIO: 
 Modelo gratuito de planner semanal (Canva)
 Artigo “Como manter o equilíbrio entre trabalho e vida pessoal” (Blog Sebrae)
   COMO COMPROVAR: 
 Print ou PDF do painel semanal preenchido, com registro de aplicação real
   IMPORTANTE:  Você pode escolher realizar a  Ação 1  ou a  Ação 2 , conforme sua preferência. Não é necessário realizar ambas.
</t>
  </si>
  <si>
    <t>AÇÃO: Criar um Painel Digital de Metas Pessoais com base no método OKR</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</si>
  <si>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Criar um Painel Digital de Metas Pessoais com base no método OKR 
   JUSTIFICATIVA: 
Diante do volume de atividades que você gerencia, é compreensível que algumas entregas mais estratégicas se diluam no dia a dia. Criar um painel com metas visíveis poderá ajudar você a manter o foco em resultados concretos e mensuráveis.
   COMO REALIZAR A AÇÃO: 
 Defina 2 ou 3 objetivos profissionais de curto prazo (até 90 dias), relacionados à sua rotina (ex: melhorar tempo de resposta, reduzir retrabalho, automatizar uma tarefa).
 Utilize a metodologia OKR para desdobrar cada objetivo em 2 ou 3 resultados-chave.
 Crie um painel visual digital no Trello, Notion ou Canva com esses OKRs.
 Revise semanalmente os avanços e atualize o painel conforme os resultados evoluírem.
   ONDE FAZER: 
Trello, Notion ou Canva
  Estas são apenas sugestões — a escolha deve ser alinhada com sua liderança e validada pela UGP. 
   MATERIAL DE APOIO: 
 Curso gratuito “OKR Aplicado à Transformação Digital” (EV.G)
 Modelo de painel de metas no Trello
   COMO COMPROVAR: 
Print do painel digital com pelo menos 2 OKRs definidos e avaliação parcial de progresso (ex: marcação do status ou breve relato do avanço).
   AÇÃO 2 – Aplicar a Técnica Eisenhower de Priorização com Planner Online 
   JUSTIFICATIVA: 
Saber priorizar entre o que é urgente e o que é importante é essencial para que seus esforços sejam direcionados a atividades com maior impacto. Com essa técnica, você poderá organizar as tarefas com foco estratégico e clareza de prioridades.
   COMO REALIZAR A AÇÃO: 
 Acesse gratuitamente o site Trello ou baixe o aplicativo Notion.
 Crie um quadro com as 4 categorias da Matriz de Eisenhower:
Urgente e Importante
Urgente e Não Importante
Não Urgente e Importante
Não Urgente e Não Importante
 Insira suas principais tarefas da semana em cada categoria, atualizando conforme for executando-as.
   ONDE FAZER: 
Trello, Notion ou Canva
  Estas são apenas sugestões — a escolha deve ser alinhada com sua liderança e validada pela UGP. 
   MATERIAL DE APOIO: 
 Artigo “Como usar a Matriz de Eisenhower” (Blog Trello)
 Modelo pronto de matriz no Canva
 COMO COMPROVAR: 
Print da matriz com preenchimento real de tarefas do seu cotidiano organizadas nas quatro categorias.
  Você pode escolher realizar a  Ação 1  ou a  Ação 2 , conforme sua preferência.  Não é necessário realizar ambas. 
</t>
  </si>
  <si>
    <t>AÇÃO: Realizar o curso “Inovação Disruptiva” da Universidade Sebrae</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</si>
  <si>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o curso “Inovação Disruptiva” da Universidade Sebrae 
   JUSTIFICATIVA: 
Em um contexto de transformações rápidas no mundo do trabalho, desenvolver a mentalidade de melhoria contínua é um diferencial. Como sua atuação envolve processos e contratos, pensar em formas inovadoras de otimizá-los poderá trazer mais agilidade, eficiência e destaque profissional.
   COMO REALIZAR A AÇÃO: 
 Acesse gratuitamente o curso “Inovação Disruptiva” na plataforma Universidade Sebrae.
 Durante o curso, anote ideias que poderiam ser aplicadas na UGP.
 Escolha uma dessas ideias e descreva como ela poderia ser implementada de forma simples.
   ONDE FAZER: 
Universidade Sebrae (disponível gratuitamente online)
  Estas são apenas sugestões — a escolha deve ser alinhada com sua liderança e validada pela UGP. 
   MATERIAL DE APOIO: 
 Curso gratuito “Inovação Disruptiva” (Universidade Sebrae)
 Artigo “Como inovar em processos internos” (Blog Sebrae)
 COMO COMPROVAR: 
Certificado de conclusão do curso + documento digital com uma proposta de melhoria baseada no conteúdo estudado.
   AÇÃO 2 – Criar um “Diário de Ideias” digital com propostas simples de melhoria 
   JUSTIFICATIVA: 
Ter um espaço para registrar ideias ao longo da rotina permite que você exercite seu olhar para oportunidades de inovação, mesmo em tarefas repetitivas. Essa prática contínua ajuda a desenvolver um raciocínio mais criativo e propositi
   COMO REALIZAR A AÇÃO: 
 Crie um arquivo digital no Notion, Google Docs ou OneNote com o título “Ideias para Melhorar”.
 Sempre que identificar uma dificuldade ou oportunidade, registre uma possível solução ou melhoria.
 Ao final de 30 dias, escolha uma ideia para detalhar com mais profundidade, aplicando o modelo 5W2H.
   ONDE FAZER: 
Notion, Google Docs ou OneNote
  Estas são apenas sugestões — a escolha deve ser alinhada com sua liderança e validada pela UGP. 
   MATERIAL DE APOIO: 
 Tutorial “Como usar 5W2H” (Blog do Sebrae)
 Ferramentas digitais gratuitas como Notion ou Google Docs
   COMO COMPROVAR: 
Envio do documento digital com pelo menos 5 ideias registradas e uma delas estruturada com o modelo 5W2H.
  Você pode escolher realizar a  Ação 1  ou a  Ação 2 , conforme sua preferência.  Não é necessário realizar ambas. 
</t>
  </si>
  <si>
    <t>AÇÃO: Aplicar Técnica SMART para definir e executar microprojeto pessoal</t>
  </si>
  <si>
    <t xml:space="preserve">SEGUEM DUAS AÇÕES: 
Ambas as ações são indicações para o seu desenvolvimento e que entendemos podem lhe ajudar neste desafio de aprimorar suas competências. ELAS SÃO OPCIONAIS,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Aplicar Técnica SMART para definir e executar microprojeto pessoal 
   JUSTIFICATIVA: 
Em seu histórico, observa-se grande comprometimento com rotinas estabelecidas. Para avançar rumo a papéis mais estratégicos, é importante experimentar ações que estimulem sua autonomia. A técnica SMART ajudará você a estruturar um pequeno projeto com início, meio e fim, promovendo segurança na entrega.
   COMO REALIZAR A AÇÃO: 
 Escolha uma melhoria simples no seu processo de trabalho (exemplo: digitalização de arquivos, reorganização de rotinas, otimização da comunicação com estagiários).
 Defina uma meta SMART — Específica, Mensurável, Atingível, Relevante e Temporal.
 Execute o plano em até 15 dias úteis.
 Documente os resultados em uma apresentação digital.
   ONDE FAZER: 
No ambiente de trabalho, com apoio de ferramentas digitais.
  Estas são apenas sugestões — a escolha deve ser alinhada com sua liderança e validada pela UGP. 
   MATERIAL DE APOIO: 
 Artigo “Como definir metas SMART” (Blog Sebrae)
 Ferramentas: Trello, Google Slides ou PowerPoint
   COMO COMPROVAR: 
Apresentação digital com a descrição da meta e registro dos resultados obtidos.
   AÇÃO 2 – Criar um Mapa de Conquistas com base em realizações mensais 
   JUSTIFICATIVA: 
Ao visualizar suas entregas ao longo do tempo, você poderá fortalecer sua autoconfiança e perceber seu valor nas ações que conduz. Essa prática estimula o senso de autoria e protagonismo.
   COMO REALIZAR A AÇÃO: 
 Crie um arquivo digital com o título “Minhas Conquistas 2025”, utilizando PowerPoint, Notion ou Canva.
 A cada mês, registre pelo menos uma entrega realizada com sucesso, detalhando o que foi feito e qual impacto gerou.
 Ao final de três meses, revise o material completo e identifique padrões de atuação.
   ONDE FAZER: 
No ambiente de trabalho ou fora dele, utilizando ferramentas digitais.
  Estas são apenas sugestões — a escolha deve ser alinhada com sua liderança e validada pela UGP. 
   MATERIAL DE APOIO: 
 Ferramenta digital Canva (gratuita)
 Artigo “O poder do reconhecimento” (Blog Sebrae)
   COMO COMPROVAR: 
Print ou PDF do Mapa de Conquistas com pelo menos três registros completos.
</t>
  </si>
  <si>
    <t>AÇÃO: Ler o livro “Comunicação Não Violenta” de Marshall Rosenberg</t>
  </si>
  <si>
    <t xml:space="preserve">
 AÇÃO 1: Ler o livro “Comunicação Não Violenta” de Marshall Rosenberg Justificativa: 
Você costuma optar por formas de expressão diplomáticas, o que é uma grande qualidade. No entanto, em alguns contextos, isso pode dificultar posicionamentos mais objetivos ou claros. A leitura desse livro ajudará você a comunicar-se com empatia e assertividade, mesmo em situações sensíveis.
 Como Realizar: 
 Acesse o livro “Comunicação Não Violenta” pela biblioteca Sebrae.
 Leia os capítulos introdutórios e os que tratam de pedidos claros e escuta empática.
 Durante a leitura, reflita internamente sobre como adaptar essas práticas ao seu contexto.
 Onde Fazer: 
Plataforma da Biblioteca Sebrae (online).
 Material de Apoio: 
Livro “Comunicação Não Violenta” (Marshall Rosenberg).
 Como Comprovar: 
Print da capa do livro na plataforma + resumo automático do leitor digital (ou print de trechos grifados).
 AÇÃO 2: Assistir à videoaula “Como aplicar comunicação não violenta no trabalho” Justificativa: 
Essa aula oferece orientações práticas para aplicar os princípios do livro no ambiente profissional, reforçando a escuta ativa e a clareza de pedidos.
 Como Realizar: 
 Acesse o vídeo no canal “Na Prática” ou “GVTalentos” no YouTube.
 Assista com atenção, observando exemplos aplicáveis à sua rotina.
 Não é necessário produzir nenhum material — basta refletir sobre como testar uma abordagem mais clara e respeitosa em suas próximas interações.
 Onde Fazer: 
YouTube (canais “Na Prática” ou “GVTalentos”).
 Material de Apoio: 
Vídeo: “Comunicação Não Violenta no Ambiente de Trabalho”.
 Como Comprovar: 
Print da videoaula assistida até o fim.
 Importante: 
Você pode  escolher realizar apenas uma das ações acima , de acordo com sua preferência e disponibilidade. Ambas têm o mesmo objetivo de fortalecer sua capacidade de comunicação empática e assertiva.
</t>
  </si>
  <si>
    <t>AÇÃO: Realizar o curso "Gestão de Tempo e Produtividade" da EV.G</t>
  </si>
  <si>
    <t xml:space="preserve">AÇÃO: Realizar o curso "Gestão de Tempo e Produtividade" da EV.G
 JUSTIFICATIVA:
  Considerando a amplitude das suas responsabilidades na gestão de benefícios, SST e estagiários, é natural sentir pressão com prazos e volume de atividades. A técnica de planejamento com base em blocos produtivos poderá ajudá-la a ganhar clareza e controle sobre a rotina. 
 COMO REALIZAR A AÇÃO: 
 1. Acesse a plataforma EV.G e inscreva-se no curso gratuito “Gestão de Tempo e Produtividade”.
  2. Ao longo do curso, anote as técnicas que mais se aplicam à sua realidade. 
 3. Aplique, ao final, um plano de rotina semanal em planner digital (Notion, Trello ou Google Agenda). 
 MATERIAL DE APOIO: Curso gratuito “Gestão de Tempo e Produtividade” – EV.G. 
 COMO COMPROVAR: Print da certificação + cópia digital da agenda organizada com as técnicas aprendidas.
 AÇÃO 2: Praticar a Técnica Pomodoro com Aplicativo Digital
 JUSTIFICATIVA: Pequenas distrações ao longo do dia tendem a afetar sua produtividade. A Técnica Pomodoro, com foco em ciclos curtos e pausas regulares, pode ser uma excelente aliada para manter o foco sem sobrecarga. 
 COMO REALIZAR A AÇÃO: 
 1. Acesse gratuitamente o app online “Pomofocus” ou “Focus To-Do”. 
 2. Organize seu dia em blocos de 25 minutos com pausas de 5 minutos.
  3. Registre em um planner digital as tarefas concluídas por ciclo. 
 MATERIAL DE APOIO: Tutorial YouTube “Como usar a Técnica Pomodoro” + aplicativo gratuito. 
 COMO COMPROVAR: Print do app com histórico de uso + planner com registro de aplicação. 
  Você pode escolher realizar a Ação 1 ou a Ação 2, conforme sua preferência. Não é necessário realizar ambas.
</t>
  </si>
  <si>
    <t>AÇÃO: Ler o livro “A Coragem de Ser Imperfeito” de Brené Brown</t>
  </si>
  <si>
    <t xml:space="preserve">  AÇÃO 1 – Ler o livro “A Coragem de Ser Imperfeito” de Brené Brown 
   JUSTIFICATIVA: 
Como protagonista do projeto DIEP, você atua promovendo espaços mais inclusivos. Fortalecer a compreensão sobre vulnerabilidade, empatia e aceitação pode enriquecer ainda mais suas práticas. Esse livro, disponível na biblioteca digital do Sebrae, oferece uma leitura inspiradora para aprofundar essas temáticas.
   COMO REALIZAR A AÇÃO: 
 Acesse o livro na biblioteca digital do Sebrae.
 Leia os capítulos centrais (mínimo: capítulos 2, 4 e 6).
 Reflita pessoalmente sobre como as ideias podem ser aplicadas em suas ações de inclusão. Não é necessário escrever ou produzir materiais.
   MATERIAL DE APOIO: 
Livro “A Coragem de Ser Imperfeito” – Brené Brown (biblioteca Sebrae).
   COMO COMPROVAR: 
Print da capa do livro aberto na plataforma + resumo automático do leitor digital (ou print do índice marcado).
   AÇÃO 2 – Assistir à palestra “O Poder da Vulnerabilidade” (TED Talk de Brené Brown) 
   JUSTIFICATIVA: 
Essa palestra, complementar ao conteúdo do livro, reforça ideias sobre empatia, escuta e conexão — fundamentais no trabalho com diversidade.
   COMO REALIZAR A AÇÃO: 
 Acesse a palestra pelo site TED.com ou YouTube (legendada em português).
 Assista com atenção, buscando identificar ao menos uma atitude que possa aplicar nas ações do DIEP.
 Não é necessário registrar, apenas internalizar e testar a aplicação prática em sua rotina.
   MATERIAL DE APOIO: 
TED Talk “The Power of Vulnerability” – Brené Brown.
   COMO COMPROVAR: 
Print da tela de visualização da palestra completa.
   OBSERVAÇÃO:  Você pode escolher realizar a  Ação 1  ou a  Ação 2 , conforme sua preferência. Não é necessário realizar ambas.
</t>
  </si>
  <si>
    <t>AÇÃO: Realizar o curso “Processo de Julgamento e Tomada de Decisões Responsáveis” da Fundação Bradesco</t>
  </si>
  <si>
    <t xml:space="preserve">  AÇÃO 1 – Realizar o curso “Processo de Julgamento e Tomada de Decisões Responsáveis” da Fundação Bradesco 
   JUSTIFICATIVA: 
Seu perfil indica preferência por segurança e validação antes de agir. Em algumas situações, isso pode gerar hesitação ao decidir. Desenvolver técnicas formais de análise decisória pode trazer mais confiança e autonomia no trabalho.
 ⚙  COMO REALIZAR A AÇÃO: 
 Acesse o portal da Fundação Bradesco e realize o curso gratuito  “Processo de Julgamento e Tomada de Decisões Responsáveis” .
 Complete todas as etapas e reflexões propostas, focando nos casos práticos sugeridos.
 Ao final do curso, registre a conclusão na plataforma (não será necessário criar documentos adicionais).
   MATERIAL DE APOIO: 
Curso gratuito da Fundação Bradesco.
   COMO COMPROVAR: 
Certificado de conclusão emitido pela plataforma.
   AÇÃO 2 – Assistir ao TED Talk “Como fazer escolhas difíceis” (Ruth Chang) e refletir individualmente 
   JUSTIFICATIVA: 
Ao acompanhar a palestra, você poderá perceber que decisões difíceis não dependem apenas de dados, mas também de clareza interna. Isso pode ajudá-la a desenvolver mais autonomia e segurança em suas decisões no trabalho.
 ⚙  COMO REALIZAR A AÇÃO: 
 Acesse o site TED.com ou YouTube e assista à palestra com atenção.
 Observe os conceitos abordados e compare com situações que já vivenciou.
 Reflita individualmente — sem necessidade de registrar — sobre como aplicaria esse raciocínio no ambiente profissional.
   MATERIAL DE APOIO: 
TED Talk “How to Make Hard Choices” (Ruth Chang).
   COMO COMPROVAR: 
Print da tela de conclusão da palestra assistida ou resumo automático gerado pela plataforma.
   OBSERVAÇÃO:  Você pode escolher realizar a  Ação 1  ou a  Ação 2 , conforme sua preferência. Não é necessário realizar ambas.
</t>
  </si>
  <si>
    <t>Atualização Profissional em Contabilidade e Atendimento a Pequenas Empresas</t>
  </si>
  <si>
    <t xml:space="preserve">SEGUEM DUAS OPÇÕES DE AÇÃO 
As duas opções a seguir são voltadas ao seu desenvolvimento profissional, mas  você precisa realizar apenas uma delas para a comprovação . Caso queira aproveitar as duas oportunidades, ótimo — isso ampliará ainda mais seus aprendizados. Mesmo após escolher uma,  as duas permanecerão registradas no plano , para que possa optar futuramente por realizar ambas, se desejar.
 Justificativa Participar de eventos voltados à área contábil permite atualização em tendências, práticas e inovações aplicadas ao atendimento de pequenas empresas. Em um mercado em constante transformação, manter-se informada sobre as novidades, ferramentas e metodologias é essencial para oferecer um serviço de alta qualidade e agregar valor aos clientes atendidos. Além disso, o contato com outros profissionais e especialistas proporciona trocas valiosas, insights e novas abordagens que podem ser aplicadas na rotina da unidade.
 Como Realizar a Ação Opção 1: Participar do Evento Conta Azul Con 2025 
  Objetivo:  Atualizar-se em tendências e práticas inovadoras da contabilidade voltadas a pequenos negócios.
 Realizar a inscrição antecipada no evento  Conta Azul Con 2025 .
 Planejar a agenda de palestras e workshops mais aderentes aos objetivos de aprendizado.
 Participar ativamente das palestras, workshops e painéis, fazendo perguntas e interagindo com os participantes.
 Elaborar um relatório de aprendizados e possíveis aplicações para a unidade, descrevendo insights obtidos, tendências identificadas e práticas que podem ser adaptadas.
 Como comprovar: 
Certificado de participação no Conta Azul Con 2025  e  relatório de aprendizado com principais temas e propostas de aplicação prática.
 Opção 2: Participar do 14º Encontro Nacional da Mulher Contabilista (ENMC 2025) 
  Objetivo:  Atualizar-se em tendências e práticas contábeis, fortalecendo o protagonismo feminino e o atendimento a empreendedoras e pequenos negócios.
 Participar do evento realizado em  Natal/RN, de 24 a 26/09/2025 , promovido pelo Conselho Federal de Contabilidade (CFC), com o tema  “Conexão, Conhecimento e Inspiração” .
 Envolver-se nas palestras e painéis técnicos sobre inovação, liderança feminina, empreendedorismo e transformação digital.
 Registrar os principais aprendizados, boas práticas e ideias aplicáveis à rotina de atendimento no Sebrae/TO.
 Elaborar um relatório simples destacando os temas mais relevantes e as sugestões de aplicação na unidade.
 Como comprovar: 
Certificado de participação no ENMC 2025  e  relatório de aprendizado com os principais temas e propostas de aplicação.
 Sugestões Práticas para o Dia a Dia Mantenha um registro das boas práticas e ideias que surgirem durante eventos e trocas profissionais.
 Compartilhe aprendizados com o time em momentos de integração.
 Acompanhe portais e publicações da área contábil para manter-se sempre atualizada.
 Aviso Importante As duas opções são complementares. Você pode realizar apenas uma delas para fins de comprovação.
A participação no  14º ENMC  foi  validada pela gerência e pela UGP  como substituição equivalente ao evento  Conta Azul Con 2025 .
</t>
  </si>
  <si>
    <t xml:space="preserve">Aprimorar Habilidades de Atendimento ao Cliente- Médio Prazo  </t>
  </si>
  <si>
    <t xml:space="preserve">
 AÇÃO/OBJETIVO  
 Melhorar o atendimento ao cliente.
   JUSTIFICATIVA  
 Melhorar o atendimento ao cliente é crucial para gerar experiências positivas, aumentar a fidelização e reforçar a imagem institucional. Um atendimento de excelência não apenas soluciona as necessidades dos clientes, mas também cria laços emocionais positivos com a marca. Clientes que se sentem bem atendidos tendem a se tornar promotores da empresa, divulgando-a para outras pessoas e gerando um marketing boca a boca valioso. Além disso, um bom atendimento contribui para a retenção de clientes, reduzindo os custos de aquisição de novos e aumentando o valor do ciclo de vida do cliente. Uma imagem institucional forte, construída sobre a satisfação do cliente, atrai novos negócios, talentos e fortalece a posição da empresa no mercado.
   COMO REALIZAR  
 Utilizar as seguintes ferramentas e abordagens:
 Curso 'Faça do Atendimento uma Ótima Experiência' no Sebrae:  Este curso pode oferecer ferramentas e estratégias práticas para aprimorar as habilidades de atendimento e focar na criação de experiências memoráveis para o cliente. Por exemplo, pode abordar técnicas de personalização do atendimento e como superar as expectativas dos clientes.
 Alternativamente, curso 'Comunicação Interpessoal Aplicada ao Atendimento' no Senac:  Este curso focaria no desenvolvimento das habilidades de comunicação essenciais para um atendimento eficaz, como a escuta ativa, a clareza na comunicação e a capacidade de lidar com diferentes tipos de clientes e situações. Um exemplo de tópico poderia ser como adaptar a linguagem e o tom de voz para diferentes perfis de clientes.
 Praticar simulações internas de atendimento com  feedback :  Realizar simulações de situações reais de atendimento permite aos colaboradores praticarem as técnicas aprendidas em um ambiente seguro e receberem  feedback  construtivo para aprimoramento. Por exemplo, simular o atendimento a um cliente com uma reclamação complexa, com foco em manter a calma, demonstrar empatia e buscar uma solução satisfatória. Outra simulação poderia envolver a apresentação de um novo produto ou serviço, enfatizando os benefícios para o cliente de forma clara e persuasiva.
   ONDE REALIZAR / ONDE PROCURAR  
 Portal Sebrae- Marketing - Comunicação e relacionamento com o cliente 
 https://sebrae.com.br/sites/PortalSebrae/cursosonline/comunicacao-e-relacionamento-com-seus-clientes,dcd0b8a6a28bb610VgnVCM1000004c00210aRCRD 
 Portal Sebrae- Curso Atendimento ao cliente 
 https://sebrae.com.br/sites/PortalSebrae/cursosonline/atendimento-ao-cliente,fe80b8a6a28bb610VgnVCM1000004c00210aRCRD 
 FGV - Experiência do Cliente
 https://educacao-executiva.fgv.br/cursos/online/curta-media-duracao-online/experiencia-do-cliente-1?utm_source=google&amp;utm_medium=cpc&amp;utm_campaign=ide_curta-e-media-unificado_conversao&amp;utm_content=search-resp_primeiro-impacto_na_top-cursos-search-resp---experiencia-do-cliente-live&amp;gad_source=1&amp;gbraid=0AAAAABtYKDYDArQHOpkW9ZD04BIV7xCSA&amp;gclid=Cj0KCQjw2ZfABhDBARIsAHFTxGzs4Q_ZvSYw1pRbZdYncIHN4g5ygjt_q3N-FgA6fcUILvbN9HDOGiIaAq6rEALw_wcB 
 Leitura Recomendada
 Ebook - Comunicação assertiva-
 https://gamma.app/docs/Comunicacao-Assertiva-Guia-Completo-s1ag4pbjugc1xat 
   COMO COMPROVAR  
 Certificado de conclusão do curso  do Sebrae ou do Senac.
 Feedback de clientes internos  (por exemplo, de outros departamentos que interagem com a área de atendimento) sobre a melhoria na qualidade do atendimento após a implementação das ações. Este  feedback  pode ser coletado por meio de pesquisas internas ou conversas informais.
</t>
  </si>
  <si>
    <t xml:space="preserve">Reforçar Competências em Comunicação Interpessoal no Atendimento- Curto Prazo </t>
  </si>
  <si>
    <t xml:space="preserve">
   AÇÃO/OBJETIVO 
 Reforçar as competências de comunicação interpessoal no atendimento.
   JUSTIFICATIVA  
 Assegurar interações mais positivas e a fidelização dos clientes internos e externos. Uma comunicação interpessoal eficaz no atendimento vai além da simples transmissão de informações; ela estabelece uma conexão genuína com o cliente, seja ele um colega de trabalho ou um consumidor final. 
 Ao demonstrar clareza, empatia e escuta ativa, os colaboradores podem construir relacionamentos de confiança e respeito. Interações positivas tendem a resolver questões de forma mais eficiente, reduzir o estresse e aumentar a satisfação de ambas as partes. 
 Clientes internos que se sentem valorizados e bem comunicados são mais engajados e produtivos. Da mesma forma, clientes externos que experimentam um atendimento atencioso e eficaz são mais propensos a retornar, a recomendar a empresa e a se tornarem leais à marca, impactando diretamente a reputação e o sucesso da organização. Investir no aprimoramento dessas habilidades contribui para um ambiente de trabalho mais colaborativo e para a construção de uma base de clientes sólida e satisfeita.
   COMO REALIZAR  
 Utilizar as seguintes ferramentas e abordagens:
 Realizar o curso 'Comunicação Interpessoal' da Fundação Bradesco:  Este curso oferece uma formação estruturada sobre os princípios e técnicas da comunicação eficaz.
 Acompanhar o podcast 'Atendimento ao Cliente na Era Digital' (Spotify):  Este podcast pode fornecer  insights  e dicas práticas sobre como adaptar a comunicação interpessoal ao contexto digital e às necessidades atuais dos clientes. Por exemplo, um episódio pode abordar a importância da escuta ativa em interações online ou como transmitir empatia por meio de canais digitais.
 Aplicar técnicas aprendidas em simulações internas:  Realizar role-playing e cenários práticos permite experimentar e internalizar as técnicas de comunicação em um ambiente controlado. Por exemplo, simular o atendimento a um cliente insatisfeito, focando em demonstrar compreensão e buscar soluções. Outra simulação poderia envolver a comunicação de informações complexas de forma clara e concisa para um colega de outra área.
   ONDE REALIZAR / ONDE PROCURAR  
 Escola Conquer:Comunicação e Oratória  –
 https://conquer.plus/cursos/curso-online-comunicacao-oratoria?utm_source=google&amp;utm_medium=cpc&amp;utm_campaign=conquer_plus-plus-ongoing-conversao-branding-sch&amp;utm_content=plus-ongoing-conversao-branding-dyc&amp;utm_term=marco_2025&amp;gad_source=1&amp;gclid=Cj0KCQjw2N2_BhCAARIsAK4pEkVuEzkKMTw-1bE_c7bJLGWDMH6aehh0aX1jiBLGIbgxPRtAG6-c1i4aAhCVEALw_wcB 
 Comunicação Assertiva – LinkedIn Learning 
 https://www.linkedin.com/learning/comunicacao-assertiva-para-gestores-de-alto-desempenho/introducao-a-comunicacao-assertiva
 Curso de Comunicação Empresarial – FGV
 https://ebape.fgv.br/disciplinas/comunicacao-empresarial 
   COMO COMPROVAR  
 Certificado de conclusão do curso  'Comunicação Interpessoal' da Fundação Bradesco.
 Relatório de aprendizado prático , descrevendo as técnicas aplicadas nas simulações internas e os  insights  obtidos ao acompanhar o podcast. Este relatório pode incluir exemplos de como as técnicas foram utilizadas e os resultados observados
</t>
  </si>
  <si>
    <t xml:space="preserve"> Aprimorar Habilidades de Comunicação e Oratória - Médio Prazo                                          </t>
  </si>
  <si>
    <t xml:space="preserve">
 AÇÃO / OBJETIVO   Aprimorar habilidades de comunicação e oratória 
 Objetiva tornar a transmissão de ideias mais clara, confiante e persuasiva, fortalecendo relações profissionais e a imagem institucional.
   JUSTIFICATIVA  A comunicação eficaz é uma competência essencial para quem atua com equipes, clientes, lideranças ou apresentações estratégicas.
 Dominar técnicas de oratória favorece a  credibilidade , a  autoconfiança  e a  influência positiva  nas interações profissionais.
 Essa ação alinha-se a contextos que exigem  representatividade, clareza e segurança ao se expressar .
   COMO REALIZAR A AÇÃO 1. Fazer curso online 
 Curso gratuito da  FGV Online :  “Oratória: Técnicas para Falar em Público” Acessar via: FGV Cursos Gratuitos
 2. Participar de curso presencial Vox2You  – Escola de OratóriaExercícios de dicção, controle da voz, postura e improvisação
 3. Praticar em reuniões internas:  Roda de feedback / gravação de apresentações / mapas mentaisEx: Apresentar uma proposta em reunião e gravar para autoavaliação
   Dicas práticas :
 Grave pequenos vídeos para analisar sua postura e dicção;
 Use palavras-chave e storytelling em falas estratégicas;
 Peça feedback objetivo com foco em clareza, tom de voz e engajamento.
   ONDE REALIZAR / ONDE PROCURAR Curso de Oratória -Vox2You- 
 https://conteudos.vox2you.com.br/curso-de-oratoria-online#:~:text=Quais%20s%C3%A3o%20os%20nossos%20cursos,na%20plataforma%20e%20ser%20avaliado.&amp;text=Os%20mesmos%20benef%C3%ADcios%20do%20Play,vivo%20e%206%20mentorias%20particulares. 
 Escola Conquer:Comunicação e Oratória  –
 https://conquer.plus/cursos/curso-online-comunicacao-oratoria?utm_source=google&amp;utm_medium=cpc&amp;utm_campaign=conquer_plus-plus-ongoing-conversao-branding-sch&amp;utm_content=plus-ongoing-conversao-branding-dyc&amp;utm_term=marco_2025&amp;gad_source=1&amp;gclid=Cj0KCQjw2N2_BhCAARIsAK4pEkVuEzkKMTw-1bE_c7bJLGWDMH6aehh0aX1jiBLGIbgxPRtAG6-c1i4aAhCVEALw_wcB 
 Comunicação Assertiva – LinkedIn Learning 
 https://www.linkedin.com/learning/comunicacao-assertiva-para-gestores-de-alto-desempenho/introducao-a-comunicacao-assertiva
 FGV-  Curso de Comunicação Empresarial – 
 https://ebape.fgv.br/disciplinas/comunicacao-empresarial 
 Importante: 
   COMO COMPROVAR Certificados  de conclusão (FGV, Vox2You)
  Registros de apresentações  realizadas (atas, slides, prints, gravações)
  Formulários de feedback estruturado  de colegas ou gestores
 Relatório descritivo com autoavaliação e plano de melhoria
</t>
  </si>
  <si>
    <t xml:space="preserve">Reflexão e Autoconhecimento por Meio da Leitura </t>
  </si>
  <si>
    <t xml:space="preserve"> Justificativa Leitura do Livro “Eu e Minha Boca Grande” de Joyce Meyer. Essa leitura é uma oportunidade para aprofundar o autoconhecimento e o autocontrole, habilidades fundamentais para o desenvolvimento pessoal e profissional. O livro de Joyce Meyer aborda com leveza e profundidade como nossas palavras podem nos sabotar ou impulsionar, sendo especialmente relevante para profissionais que lidam com comunicação interpessoal, relacionamentos e tomada de decisão. Ao investir nesse tipo de reflexão, Walbenia estará fortalecendo sua inteligência emocional e sua capacidade de influenciar positivamente o ambiente ao seu redor.
  Como Realizar a Ação  Opção Única: Leitura com Reflexão Escrita Passo a Passo: 
 Organize seu Tempo:  Reserve de 15 a 30 minutos por dia para a leitura do livro  “Eu e Minha Boca Grande”  de Joyce Meyer. A leitura pode ser feita em formato físico ou digital.
 Mantenha um Diário de Reflexões: 
A cada capítulo, anote:
Uma frase que chamou sua atenção.
Uma situação da sua vida que se relaciona com o tema.
Uma atitude que você poderia mudar com base no que aprendeu.
 Releia seus Registros ao Final: 
Após terminar o livro, releia todas as anotações e escreva um pequeno resumo (1 página) com os seguintes pontos:
O que mais te impactou?
O que você descobriu sobre você mesma?
Quais atitudes pretende mudar ou fortalecer?
  Sugestões Práticas para o Dia a Dia Pratique o silêncio consciente antes de responder em situações emocionais.
 Observe como você reage a críticas e elogie a si mesma com mais frequência.
 Use suas anotações como lembretes diários em momentos de estresse.
  Como Comprovar Para comprovar a realização desta ação:
 Enviar uma imagem do seu diário de leitura ou, 
 Entregar um resumo final com as reflexões solicitadas no passo 3.
  Resumo Final Ao mergulhar nesta leitura transformadora, Walbenia estará dando um passo poderoso rumo ao autoconhecimento e à maturidade emocional, fortalecendo sua presença pessoal e profissional.
</t>
  </si>
  <si>
    <t xml:space="preserve"> Desenvolver Competências em Gestão Ágil de Projetos  -Medio Prazo </t>
  </si>
  <si>
    <t xml:space="preserve">
  AÇÃO/OBJETIVO Desenvolver competências em gestão ágil de projetos 
  Objetivo:  Aprimorar a habilidade de conduzir projetos com maior eficiência, adaptabilidade e foco em resultados, por meio da aplicação de metodologias ágeis como Scrum e Kanban.
  JUSTIFICATIVA  Dominar metodologias ágeis amplia a capacidade de entrega com qualidade, ritmo e flexibilidade, atributos essenciais no contexto atual de transformação digital.
 Essa competência também contribui para o protagonismo profissional, inovação nos processos e melhores resultados em equipe.
  COMO REALIZAR A AÇÃO  Realizar  curso “Fundamentos de Scrum”  na plataforma Alura.
 Alternativamente, realizar o  curso “Introdução ao Kanban”  na plataforma Coursera.
 Estudar materiais extras, como o  Guia Oficial do Scrum :
 http://scrumguides.org/docs/scrumguide/v2020/2020-Scrum-Guide-Portuguese-BR.pdf
 Aplicar conceitos aprendidos em projetos internos da regional, adotando práticas como  sprints ,  quadros kanban  e  reuniões de retrospectiva .
   Exemplos práticos: 
 Criar um quadro kanban digital no Trello ou Planner para organizar uma entrega específica.
 Conduzir uma sprint de duas semanas para acelerar um projeto pontual.
 Realizar uma reunião de retrospectiva com a equipe para avaliar pontos de melhoria.
  ONDE REALIZAR / ONDE PROCURAR FGV- Métodos Ágeis
 https://educacao-executiva.fgv.br/cursos/online/curta-media-duracao-online/metodos-ageis-1 
 Linkedin learning- Técnicas Avançadas de ScrumCom Kelley O'Connell
 https://br.linkedin.com/learning/tecnicas-avancadas-de-scrum?trk=learning-topics_trending-courses_related-content-card&amp;upsellOrderOrigin=default_guest_learning 
 ALURA- Formação Gestão Ágil de Projetos
 https://www.alura.com.br/formacao-gestao-agil-projetos?srsltid=AfmBOooT92EqpMh7ni6W3o5W0TXEYTxptPLlFLV2CtRNJGwA-ioJQRjg 
  COMO COMPROVAR  Apresentar  certificado de conclusão  do curso escolhido.
 Elaborar e entregar um  relatório prático  com evidências da aplicação de práticas ágeis (prints de quadros, descrição de sprints, reuniões realizadas, lições aprendidas).
</t>
  </si>
  <si>
    <t xml:space="preserve">Obter Certificação Básica em Power BI - Medio Prazo </t>
  </si>
  <si>
    <t xml:space="preserve"> AÇÃO/OBJETIVO Obter certificação básica em Power BI 
  Objetivo:  Desenvolver habilidades em visualização e análise de dados, a fim de construir dashboards funcionais que apoiem a tomada de decisão e o acompanhamento de indicadores institucionais.
  JUSTIFICATIVA  Ter domínio do Power BI fortalece a capacidade de interpretar dados com clareza, promover análises comparativas e tornar os relatórios mais visuais e estratégicos.
 A certificação básica também demonstra iniciativa em tecnologia e contribui para uma atuação mais propositiva na regional.
  COMO REALIZAR A AÇÃO  Realizar o curso  "Power BI para Iniciantes"  na plataforma Udemy.
 Como alternativa gratuita, fazer o curso  "Introdução ao Power BI"  da Fundação Bradesco.
 Praticar com dados internos da unidade, criando dashboards básicos sobre metas, atendimentos ou indicadores de desempenho.
 Estudar conteúdos de apoio como tutoriais no canal oficial do Power BI no YouTube.
   Exemplos práticos: 
 Criar um dashboard sobre atendimentos mensais da regional.
 Conectar planilhas Excel ao Power BI para automatizar relatórios.
 Apresentar uma visualização de evolução de metas em reunião com a equipe.
  ONDE REALIZAR / ONDE PROCURAR   Udemy – Power BI para Iniciantes 
  http://www.udemy.com 
   Fundação Bradesco – Curso Gratuito de Power BI 
  http://www.ev.org.br 
   Microsoft Learn – Documentação Oficial 
  http://learn.microsoft.com/pt-br/power-bi 
   Práticas internas: 
Usar dados reais da regional em relatórios, testes e simulações.
  COMO COMPROVAR   Certificado de conclusão  do curso realizado (Udemy ou Fundação Bradesco).
  Apresentação de um dashboard funcional , com fontes de dados e painéis visuais aplicados à realidade da regional.
  Prints e arquivo do dashboard (.pbix)  podem ser anexados ao relatório do PDI.
</t>
  </si>
  <si>
    <t>Desenvolver Conhecimentos em Compliance e Segurança Profissional-Médio Prazo</t>
  </si>
  <si>
    <t xml:space="preserve">
 AÇÃO/OBJETIVO  
 Aprimorar a compreensão das normas de  compliance  e práticas de segurança.
   JUSTIFICATIVA  
 A compreensão das normas de  compliance  e práticas de segurança é essencial para garantir a integridade dos processos e proteger informações sensíveis no ambiente de trabalho. O não cumprimento de regulamentações e a falta de medidas de segurança adequadas podem acarretar sérias consequências legais, financeiras e de reputação para a organização. Ao internalizar esses conhecimentos, os colaboradores se tornam agentes ativos na prevenção de riscos, assegurando a confidencialidade, integridade e disponibilidade dos dados. A adoção de uma cultura de  compliance  e segurança fortalece a confiança dos clientes, parceiros e stakeholders, além de otimizar os processos internos e promover um ambiente de trabalho mais seguro e ético.
   COMO REALIZAR  
 Utilizar as seguintes ferramentas e abordagens:
 Realizar o curso 'Fundamentos de Compliance' na Fundação Getúlio Vargas (FGV):  Este curso pode oferecer uma base sólida sobre os princípios, estruturas e melhores práticas de  compliance , abrangendo temas como ética empresarial, prevenção de fraudes e gestão de riscos. Por exemplo, o curso pode apresentar estudos de caso sobre a implementação de programas de  compliance  em diferentes tipos de organizações.
 Alternativamente, fazer o curso gratuito 'LGPD e Segurança da Informação' da Fundação Bradesco:  Este curso pode fornecer conhecimentos específicos sobre a Lei Geral de Proteção de Dados (LGPD) e as principais medidas de segurança da informação para proteger dados pessoais e corporativos. Um exemplo de tópico abordado poderia ser como identificar e tratar incidentes de segurança da informação de acordo com a LGPD.
 Aplicar práticas de  compliance  nos fluxos internos da unidade como estudo de caso:  Analisar os processos de trabalho da unidade e identificar oportunidades para a implementação de controles e práticas de  compliance . Por exemplo, documentar um fluxo de aprovação de despesas, identificando os responsáveis e os pontos de controle para garantir a conformidade com as políticas internas. Outro estudo de caso poderia envolver a análise do fluxo de tratamento de dados de clientes, verificando a conformidade com os requisitos da LGPD.
   ONDE REALIZAR / ONDE PROCURAR  
 ALURA  - Compliance:-destaque sua empresa no mercado
 https://www.alura.com.br/curso-online-compliance-destaque-empresa-mercado?utm_term=&amp;utm_campaign=%5BSearch%5D+%5BPerformance%5D+%5BCursos%5D+-+DSA+-+Escola+Inova%C3%A7%C3%A3o+%26+Gest%C3%A3o&amp;utm_source=google&amp;utm_medium=cpc&amp;campaign_id=21215649534_162017497112_697545360890&amp;utm_id=21215649534_162017497112_697545360890&amp;hsa_acc=7964138385&amp;hsa_cam=%5BSearch%5D+%5BPerformance%5D+%5BCursos%5D+-+DSA+-+Escola+Inova%C3%A7%C3%A3o+%26+Gest%C3%A3o&amp;hsa_grp=162017497112&amp;hsa_ad=697545360890&amp;hsa_src=g&amp;hsa_tgt=dsa-2296453451260&amp;hsa_kw=&amp;hsa_mt=&amp;hsa_net=google&amp;hsa_ver=3&amp;gad_source=1&amp;gclid=Cj0KCQjwtpLABhC7ARIsALBOCVrt44Fd6lOIyITI0Erljfa-nweMBJpQYGUzv5hGi_qlP6VgaHZ-NnEaAmLWEALw_wcB 
 PORTAL SEBRAE - Compliance sob medida
 https://sebrae.com.br/sites/PortalSebrae/cursosonline/compliance-sob-medida,3d9980a8bb299810VgnVCM1000001b00320aRCRD
 Instituto Brasileiro de Governança Corporativa (IBGC)-Compliance e Governança
 https://ibgc.org.br/cursos/compliance-governanca 
   COMO COMPROVAR  
 Certificado de conclusão do curso  da FGV ou da Fundação Bradesco.
 Mini-relatório de práticas de  compliance  adotadas , descrevendo os fluxos internos analisados, as práticas de  compliance  implementadas como resultado dos estudos de caso e os benefícios observados (por exemplo, maior clareza nos processos, redução de riscos identificados).
</t>
  </si>
  <si>
    <t xml:space="preserve">Aprofundar Técnicas de Comunicação Assertiva e Feedback - Médio Prazo </t>
  </si>
  <si>
    <t xml:space="preserve">
 Aprofundar Técnicas de Comunicação Assertiva e Feedback 
Tipo da Ação: Curso Complementar + Atividade Prática
  Justificativa Reforçar práticas de comunicação eficaz visando maior clareza, assertividade e respeito nas interações, conforme identificado em avaliação de desempenho. A comunicação eficaz é fundamental para o bom funcionamento de qualquer equipe ou organização. Quando é clara, assertiva e respeitosa, mal-entendidos são minimizados, conflitos são evitados e a colaboração se fortalece. Isso cria um ambiente de trabalho mais positivo, onde as pessoas se sentem valorizadas, aumentando a produtividade e a qualidade das entregas.
  Como Realizar a Ação  Opção 1: Desenvolvimento Prático Autônomo Utilizar ferramentas e abordagens aplicáveis no dia a dia:
 Praticar feedbacks estruturados em reuniões de equipe: 
Defina um momento nas reuniões para trocar feedbacks de forma organizada.
Utilize o modelo:
  Comportamento observado → Impacto percebido → Sugestão construtiva. 
Exemplo: “Na reunião de ontem, sua explicação ficou confusa (comportamento). Isso dificultou o entendimento do projeto (impacto). Sugiro organizar os slides com tópicos mais claros (sugestão).”
 Registrar aprendizados e resultados: 
Faça anotações sobre as reações das pessoas, ajustes feitos e os impactos observados.
Compartilhe avanços com sua equipe ou liderança.
  Opção 2: Desenvolvimento Formal (Cursos) Você pode escolher uma ou mais opções entre os cursos abaixo:
 Curso: Comunicação Eficaz – Módulo Autoliderança (UC Sebrae) 
Acesse:  https://uc.sebrae.com.br/site/portal 
Este curso promove a compreensão do impacto das atitudes e comportamentos nas relações com os outros.
 Curso: Comunicação Não Violenta – Fundação Bradesco 
Acesse: https://www.ev.org.br/cursos/comunicacao-nao-violenta
 Curso: Comunicação Assertiva e Feedback Responsável – Fundação Fritz Müller 
Acesse:  https://www.fundacaofritzmuller.com.br/curso/comunicacao-assertiva-e-feedback-responsavel/turma/40edeBE5 
 Curso: Feedback – Ferramenta de Comunicação e Engajamento – Portal da Educação 
Acesse:  https://www.portaleducacao.com.br/curso-online-administracao-e-negocios-feedback-ferramenta-de-comunicacao-e-engajamento/p 
 LinkedIn Learning – Cursos sobre Comunicação 
Acesse:  https://www.linkedin.com/learning/topics/comunicacao 
  Sugestões Práticas para o Dia a Dia Use pausas e perguntas abertas para incentivar a escuta ativa.
 Evite julgamentos em falas: concentre-se em fatos e percepções.
 Treine dizer “não” de forma clara e respeitosa, mantendo o bom relacionamento.
  Como Comprovar Cursos:  Enviar certificado de conclusão emitido pela instituição correspondente.
 Prática:  Apresentar atas de reuniões com registros dos feedbacks estruturados realizados, incluindo exemplos e evolução percebida na comunicação da equipe.
  Aviso Importante Você pode realizar uma ou mais alternativas conforme sua disponibilidade e interesse. A validação das ações e dos registros está sujeita à avaliação da UGP.
  Resumo Final Investir no aprimoramento da sua comunicação fortalece sua influência positiva no ambiente de trabalho e aprimora sua capacidade de liderar com clareza e empatia.
</t>
  </si>
  <si>
    <t>Desenvolver Colaboração e Trabalho em Equipe - médio prazo</t>
  </si>
  <si>
    <t xml:space="preserve">AÇÃO: Fortalecimento do Trabalho Colaborativo e da Integração em Equipe Justificativa 
Melhorar a integração e o trabalho colaborativo é fundamental para aumentar a eficácia dos resultados. Esse ponto foi identificado como área de desenvolvimento na sua última  avaliação de desempenho , sendo essencial para o desempenho coletivo e a construção de soluções mais integradas.
 O que você deve fazer 
 Realize o curso  “Trabalho em Equipe”  da Fundação Bradesco
  OU , alternativamente,
 Faça a leitura do livro  “Colaboração”  de  Morten Hansen 
 Aplique  pelo menos duas práticas colaborativas  em reuniões ou projetos da sua rotina (ex: escuta ativa, construção conjunta de soluções, uso de dinâmicas participativas ou ferramentas de cocriação)
 Materiais de apoio 
 Curso “Trabalho em Equipe” – Fundação Bradesco
 Livro “Colaboração” – Morten Hansen (disponível na Amazon ou Kindle)
 Artigo opcional: “Os cinco comportamentos de equipes eficazes” – HBR Brasil
 Como comprovar 
 Certificado do curso  ou  declaração de leitura  com breve resumo
 Relato prático  das ações colaborativas aplicadas (com exemplos de situações reais)
 Validação da liderança direta
</t>
  </si>
  <si>
    <t>Desenvolver Protagonismo no Ambiente de Trabalho - médio prazo</t>
  </si>
  <si>
    <t xml:space="preserve">Desenvolver Protagonismo no Ambiente de Trabalho 
Tipo da Ação: Leitura + Curso Complementar + Atividade Prática
  Justificativa Estimular a atitude proativa, a responsabilidade compartilhada e o engajamento no ambiente de trabalho, conforme apontado em avaliação de desempenho. O protagonismo profissional vai além de tomar iniciativas: ele envolve agir com senso de dono, contribuir com soluções, promover a colaboração e impactar positivamente a equipe e a organização. Com isso, a pessoa fortalece sua presença e influência profissional, criando oportunidades de crescimento e melhorias nos processos.
  Como Realizar a Ação  Opção 1: Desenvolvimento Prático Autônomo Aplicar práticas de protagonismo no trabalho: 
 Escolha um projeto, processo ou atividade em que você possa propor melhorias.
 Identifique o problema, converse com as pessoas envolvidas e proponha uma solução prática.
 Coloque a ideia em prática e registre o que foi feito, os resultados observados e os aprendizados.
 Compartilhe sua iniciativa com a equipe ou liderança como exemplo de protagonismo.
  Opção 2: Desenvolvimento Formal (Cursos ou Leitura) Você poderá escolher uma das opções abaixo (ou realizar mais de uma):
 Curso: Protagonismo Pessoal e Profissional – Veduca 
Plataforma:  https://www.veduca.com.br/ 
Curso gratuito e acessível, com foco em autonomia, tomada de decisão e propósito no trabalho.
 Livro:  O Poder da Ação  – Paulo Vieira 
Disponível na Amazon, livrarias físicas ou bibliotecas.
Uma leitura prática para quem busca transformar atitude em realização profissional.
 Curso: Administração e Solução de Conflitos – UC Sebrae   (sugestão da Walbenia) 
Acesse:  https://uc.sebrae.com.br/site/portal 
Desenvolve habilidades de gestão de conflitos e colaboração, essenciais para o protagonismo em ambientes desafiadores.
  (Curso gratuito e listado no arquivo oficial do projeto.) 
  Sugestões Práticas para o Dia a Dia Antes de cada semana, defina uma meta prática que dependa apenas da sua iniciativa.
 Identifique situações onde você pode atuar como facilitador de soluções e colaboração.
 Registre seus avanços e compartilhe com colegas ou liderança para multiplicar boas práticas.
  Vídeos e Conteúdos de Apoio TED Talk:  O poder de acreditar que você pode melhorar  – Carol Dweck (No site do TED Talks)
 Vídeo:  Como ser protagonista da sua própria história  – Canal Geração de Valor
 Podcast:  Protagonismo Profissional – HSM Experience 
  Como Comprovar Para a leitura: Relato da ação prática desenvolvida com base nos aprendizados.
 Para os cursos: Certificado de conclusão.
 Para a prática: Relato com descrição do desafio, ações realizadas, resultados e aprendizados.
  Aviso Importante As opções apresentadas são complementares. Você pode realizar apenas uma delas ou combinar mais de uma para aprofundar seu desenvolvimento
  Resumo Final Assumir o protagonismo é construir ativamente seu impacto profissional. Com pequenas ações e grandes atitudes, você transforma o ambiente ao seu redor e sua própria trajetória.
</t>
  </si>
  <si>
    <t xml:space="preserve">TREINAMENTO OBRIGATÓRIO: 3º Treinamento de Vendas – Follow-Up Eficiente: Como Conduzir o Lead Até a Decisão Justificativa: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trata do tema:  Follow-Up Eficiente: Como Conduzir o Lead Até a Decisão .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COMO COMPROVAR: 
 Lista de presença + registro da aplicação prática validada pela liderança.
</t>
  </si>
  <si>
    <t xml:space="preserve">PROGRAMA OBRIGATÓRIO: PROGRAMA DE INTEGRIDADE DO SISTEMA SEBRAE Justificativa: 
Esta ação integra o Programa de Integridade do Sistema Sebrae e é essencial para o fortalecimento da cultura organizacional baseada em ética e responsabilidade. É exigida a realização do curso por todos os colaboradores.
 COMO REALIZAR A AÇÃO: 
 Acesse a Plataforma UC Sebrae.
 Localize o curso  "Programa de Integridade" .
 Conclua todos os módulos obrigatórios.
 Reflita sobre os conteúdos e registre suas percepções.
 ONDE FAZER: 
 Plataforma UC Sebrae (pesquisar por:  Programa de Integridade )
 COMO COMPROVAR: 
 Certificado de conclusão emitido pela plataforma.
</t>
  </si>
  <si>
    <t xml:space="preserve">TREINAMENTO OBRIGATÓRIO: 1º Treinamento de Vendas – Técnicas de Abordagem Consultiva: Conduzindo Conversas que Geram Confiança Justificativa: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trata do tema:  Técnicas de Abordagem Consultiva: Conduzindo Conversas que Geram Confiança .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COMO COMPROVAR: 
 Lista de presença + registro da aplicação prática validada pela liderança.
</t>
  </si>
  <si>
    <t xml:space="preserve">TREINAMENTO OBRIGATÓRIO: 2º Treinamento de Vendas – Qualificação Estratégica de Leads: Identificando Oportunidades Reais Justificativa: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trata do tema:  Qualificação Estratégica de Leads: Identificando Oportunidades Reais .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COMO COMPROVAR: 
 Lista de presença + registro da aplicação prática validada pela liderança.
</t>
  </si>
  <si>
    <t xml:space="preserve">TREINAMENTO OBRIGATÓRIO: 4º Treinamento de Vendas – Técnicas de Fechamento Consultivo: Ajudando o Lead a Dizer Sim Justificativa: 
Esta é uma  ação obrigatória  definida pela equipe do projeto e integra o Ciclo de Treinamentos de Vendas oferecido pelo Sebrae. Cada tema corresponde a um  módulo independente  com foco prático e desenvolvimento de competências específicas em vendas consultivas. Este módulo trata do tema:  Técnicas de Fechamento Consultivo: Ajudando o Lead a Dizer Sim .
 COMO REALIZAR A AÇÃO: 
 Participar do treinamento na data indicada.
 Registrar os principais aprendizados do encontro.
 Aplicar ao menos uma técnica aprendida em situação real de atendimento ou relacionamento.
 Elaborar um breve relato sobre a aplicação e os resultados observados.
 ONDE FAZER: 
 Plataforma do evento com link enviado por e-mail institucional.
 COMO COMPROVAR: 
 Lista de presença + registro da aplicação prática validada pela liderança.
</t>
  </si>
  <si>
    <t xml:space="preserve">Praticar Métodos Ágeis para Decisão Estratégica - Médio Prazo </t>
  </si>
  <si>
    <t xml:space="preserve">
 Praticar Métodos Ágeis para Decisão Estratégica 
Tipo da Ação: Curso Complementar + Atividade Prática
  Justificativa Desenvolver agilidade e confiança em processos decisórios estratégicos, conforme pontos identificados em avaliação de desempenho. A capacidade de tomar decisões estratégicas com rapidez e segurança é essencial para o sucesso profissional. Profissionais com essa habilidade conseguem analisar cenários complexos, ponderar riscos e agir com precisão — mesmo sob pressão. Isso impacta diretamente na eficiência, inovação e capacidade de adaptação da equipe ou organização.
  Como Realizar a Ação  Opção 1: Desenvolvimento Prático Autônomo Aplicação em Projetos Reais: 
 Escolha um projeto em andamento ou uma situação que demande decisão estratégica.
 Aplique ferramentas como: análise SWOT, matriz GUT (Gravidade, Urgência e Tendência), matriz de decisão ou brainstorming estratégico.
 Registre o processo completo: o desafio, as alternativas levantadas, a decisão final e os aprendizados obtidos.
  Opção 2: Desenvolvimento Formal (Cursos) Você poderá escolher entre as seguintes formações:
 Curso Sugerido por Walbenia (Adicionado como nova opção): Curso: Competências da Era Digital – O Mundo Digital: Inovação e Empreendedorismo Digital 
Plataforma: UC Sebrae
Link:  https://uc.sebrae.com.br/site/portal 
Desenvolve competências digitais voltadas à inovação e empreendedorismo, com foco em transformação organizacional.
  Opções Complementares já previstas - Opcionais: Curso: Programa Avançado de Estratégia – FDC 
  https://fdcagora.fdc.org.br/estrategia-avancada 
 Workshop: Métodos Ágeis e Scrum – Nimble Evolution 
  https://br.nimbleevolution.com/calendario-de-cursos 
 TED Talk:  Como tomar decisões difíceis  – Ruth Chang 
 https://www.ted.com/talks/ruth_chang_how_to_make_hard_choices
  Sugestões Práticas para o Dia a Dia Antes de uma decisão importante, use uma matriz simples (prós/contras ou esforço x impacto).
 Comece a semana listando 3 decisões pendentes e defina prazos para resolver cada uma.
 Avalie os resultados das decisões anteriores: o que você aprendeu e o que faria diferente?
  Como Comprovar Cursos:  Certificado de conclusão emitido pela instituição correspondente.
 Prática:  Relato documentado da aplicação em projeto real, incluindo:
Situação analisada
Técnicas utilizadas
Alternativas consideradas
Decisão tomada
Resultados obtidos
  Aviso Importante As opções apresentadas são complementares. Você pode realizar uma ou mais alternativas conforme seu interesse e disponibilidade. 
  Resumo Final Aprofundar sua habilidade decisória com métodos ágeis e pensamento estratégico é um diferencial essencial para liderar mudanças e gerar impacto positivo em qualquer cenário.
</t>
  </si>
  <si>
    <t xml:space="preserve">AÇÃO: Concluir o Programa de Integridade – UC Sebrae 
 OBJETIVO: Desenvolver e fortalecer a cultura organizacional baseada em ética, integridade e responsabilidade, alinhando-se aos princípios e diretrizes do Sistema Sebrae. 
 JUSTIFICATIVA: Esta ação é parte integrante do  Programa de Integridade do Sistema Sebrae , sendo  obrigatória para todos os colaboradores . Seu objetivo é reforçar os princípios de ética, transparência e responsabilidade, fundamentais para a condução dos negócios e das relações institucionais.
 COMO REALIZAR: Acessar a  Plataforma UC Sebrae .
 Localizar o curso  “Programa de Integridade” .
 Concluir todos os  módulos obrigatórios  e realizar as atividades propostas.
 Refletir sobre os conteúdos e registrar suas percepções, considerando como os princípios de integridade se aplicam ao seu dia a dia profissional.
 FERRAMENTAS QUE PODEM SER UTILIZADAS: Plataforma UC Sebrae
 Anotações pessoais para reflexão sobre os conteúdos
 ONDE REALIZAR / ONDE PROCURAR: Plataforma UC Sebrae  (buscar pelo curso:  “Programa de Integridade” )
 COMO COMPROVAR: Certificado de conclusão emitido pela Plataforma UC Sebrae. 
</t>
  </si>
  <si>
    <t>AÇÃO: Curso “ESG em Ação: Faça Parte da Mudança” – Universidade Sebrae</t>
  </si>
  <si>
    <t xml:space="preserve">AÇÃO: Curso “ESG em Ação: Faça Parte da Mudança” – Universidade Sebrae 
 OBJETIVO: Aprofundar conhecimentos sobre ESG (Ambiental, Social e Governança) e fortalecer a aplicação desses princípios nas práticas e projetos da sua unidade. 
 JUSTIFICATIVA: Por atuar diretamente com iniciativas de ESG no Sebrae, este curso proporcionará uma visão estratégica, prática e atualizada, fortalecendo sua atuação na implementação de ações sustentáveis, socialmente responsáveis e alinhadas à governança corporativa. 
 COMO REALIZAR: Acesse a Universidade Sebrae e inscreva-se no curso gratuito “ESG em Ação: Faça Parte da Mudança”. 
 Conclua todos os módulos dentro de até 4 semanas. 
 Escolha um conceito, prática ou ferramenta apresentada no curso e descreva como pode ser aplicado em uma ação, projeto ou processo da sua unidade. 
 FERRAMENTAS QUE PODEM SER UTILIZADAS: Universidade Sebrae (curso online)
 Documentos e ferramentas internas de gestão da unidade
 ONDE REALIZAR / ONDE PROCURAR: Universidade Sebrae – gratuito e 100% online 
 COMO COMPROVAR: Certificado de conclusão do curso 
 Registro simples (meia página) descrevendo a aplicação prática do conceito escolhido na sua rotina ou em ações da unidade 
 AÇÃO OPCIONAL: Leitura do livro “Fundamentos da Sustentabilidade na Gestão Empresarial” – Biblioteca Sebrae 
 OBJETIVO: Refletir sobre a integração dos princípios ESG na gestão empresarial e identificar boas práticas aplicáveis no contexto da sua unidade. 
 JUSTIFICATIVA: O livro oferece fundamentos claros e objetivos sobre ESG, proporcionando reflexões práticas sobre como alinhar sustentabilidade, governança e resultados na atuação organizacional. 
 COMO REALIZAR: Solicite o livro na Biblioteca do Sebrae (versão física ou digital). 
 Leia os capítulos que abordam temas como governança, definição de indicadores e integração das práticas ESG. 
 Registre três boas práticas que poderiam ser consideradas em projetos ou rotinas futuras da sua unidade. 
 FERRAMENTAS QUE PODEM SER UTILIZADAS: Biblioteca Sebrae (acervo físico ou digital)
 Ferramentas de registro e planejamento (Word, bloco de notas, caderno ou planilha)
 ONDE REALIZAR / ONDE PROCURAR: Biblioteca do Sebrae – acervo oficial do projeto 
 COMO COMPROVAR: Resumo das três boas práticas identificadas 
 Breve descrição de como pretende aplicá-las no seu contexto de trabalho 
</t>
  </si>
  <si>
    <t xml:space="preserve">AÇÃO: Curso “OKR Aplicado à Transformação Digital” – EV.G 
 OBJETIVO: Desenvolver competências para estruturar metas utilizando OKRs, promovendo foco, alinhamento e agilidade na execução das entregas. 
 JUSTIFICATIVA: O uso de OKRs, aliado a abordagens ágeis, melhora a clareza das metas, favorece a priorização de atividades e contribui para entregas mais eficazes, alinhadas com os objetivos organizacionais. 
 COMO REALIZAR: Acesse a plataforma EV.G e realize o curso gratuito “OKR Aplicado à Transformação Digital”. 
 Conclua todos os módulos, com atenção especial à definição de  Objetivos e Resultados-Chave (OKRs). 
 Escolha uma  meta real da sua rotina de trabalho e reescreva utilizando o modelo OKR. 
 Acompanhe a evolução dessa meta durante 2 semanas. 
 FERRAMENTAS QUE PODEM SER UTILIZADAS: EV.G (curso online) 
 Planner, Trello, Excel ou Google Sheets (para acompanhamento dos OKRs)
 ONDE REALIZAR / ONDE PROCURAR: Plataforma EV.G – gratuito e online 
 COMO COMPROVAR: Certificado de conclusão emitido pela EV.G 
 Modelo de OKR aplicado à sua rotina (documento ou print com os objetivos e resultados-chave definidos) 
 AÇÃO OPCIONAL: Aplicação prática de um OKR pessoal no Planner ou planilha 
 OBJETIVO: Testar a metodologia de OKR de forma simples, prática e imediata, aplicando-a diretamente à organização da rotina semanal. 
 JUSTIFICATIVA: Vivenciar a prática de OKRs, mesmo sem realizar o curso, permite compreender como essa metodologia contribui para o foco, a clareza e o acompanhamento de metas. 
 COMO REALIZAR: Escolha uma meta simples da sua semana (ex.: finalizar um relatório, organizar reuniões, revisar um documento). 
 Escreva essa meta no formato OKR: 
 1 Objetivo (claro, desafiador e qualitativo) 
 Até 3 Resultados-Chave (mensuráveis e específicos) 
 Registre no Planner, Trello, Excel ou Google Sheets. 
 Acompanhe o progresso dessa meta durante 2 semanas, atualizando conforme os avanços. 
 FERRAMENTAS QUE PODEM SER UTILIZADAS: Planner
 Excel
 Google Sheets
 Trello
 ONDE REALIZAR / ONDE PROCURAR: Na própria rotina de trabalho, utilizando a ferramenta de sua preferência. 
 COMO COMPROVAR: Print ou imagem do acompanhamento (Planner, Trello ou planilha) 
 Registro final com os resultados obtidos e breve relato sobre a experiência 
</t>
  </si>
  <si>
    <t>AÇÃO: Curso “Análise de Cenários” – Universidade Sebrae</t>
  </si>
  <si>
    <t xml:space="preserve">AÇÃO: Curso “Análise de Cenários” – Universidade Sebrae 
 JUSTIFICATIVA: O curso oferece fundamentos práticos sobre como avaliar contextos, riscos e oportunidades antes de tomar decisões, desenvolvendo uma visão mais estratégica.
 COMO REALIZAR A AÇÃO: Acesse o curso gratuito “Análise de Cenários” na Universidade Sebrae.
 Realize os módulos em até 2 semanas, com atenção à identificação de variáveis externas e internas.
 Ao final, registre os principais aprendizados e selecione um critério que passará a adotar nas próximas decisões.
 ONDE FAZER: Universidade Sebrae – curso gratuito e online.
 COMO COMPROVAR: Certificado + registro de um insight prático que será incorporado às suas tomadas de decisão.
 AÇÃO OPCIONAL: Prática reflexiva com matriz SWOT Pessoal aplicada a decisões 
 JUSTIFICATIVA: A SWOT ajuda a mapear como fatores internos e externos influenciam uma decisão. É uma ferramenta simples, mas muito eficaz para clareza estratégica.
 COMO REALIZAR A AÇÃO: Escolha uma decisão profissional a ser tomada.
 Construa uma matriz SWOT específica para ela:
 Forças  – O que favorece a decisão?
 Fraquezas  – Quais limitações internas existem?
 Oportunidades  – Que ganhos podem ser gerados?
 Ameaças  – Quais riscos externos estão envolvidos?
 Com base nisso, registre se manterá, ajustará ou descartará a decisão.
 ONDE FAZER: Alternativas:
 Conceitos Básicos em Capacidade Analítica de Cenários 
 https://portalidea.com.br/curso-gratuito-conceitos-basicos-em-capacidade-analitica-de-cenarios
 Eixo 3 - Reconhecendo cenários, tendências e suas consequências | Programa - Visão sistêmica 
 https://www.escolavirtual.gov.br/curso/1236
 COMO COMPROVAR: Foto ou print da matriz preenchida + breve comentário sobre os aprendizados gerados.
</t>
  </si>
  <si>
    <t>Aprimorar a Capacidade de Tomada de Decisão com Base em Dados - Curto Prazo</t>
  </si>
  <si>
    <t xml:space="preserve"> AÇÃO / OBJETIVO 
  Aprimorar a Capacidade de Tomada de Decisão com Base em Dados 
  Objetivo:   Desenvolver habilidades para tomar decisões mais seguras e eficazes, baseadas em dados, otimizando a resolução de problemas complexos no ambiente de trabalho. 
 JUSTIFICATIVA 
Wanderson, aprimorar sua capacidade de tomar decisões com base em dados proporcionará maior confiança e clareza em situações desafiadoras, além de contribuir para soluções mais eficazes e alinhadas às necessidades da organização.
 🔹  COMO REALIZAR 
 Estudar fundamentos de análise crítica  e  interpretação de dados , para aprimorar o processo de análise e decisão.
 Usar dados reais da regional  para realizar simulações de tomada de decisão e compreender como diferentes informações impactam os resultados.
 Exemplos de ferramentas:  Google Analytics, Google Data Studio, planilhas com indicadores de performance, relatórios analíticos.
 ONDE REALIZAR / ONDE PROCURAR 
 Plataforma Sebrae  e  trilhas internas , que oferecem cursos focados em análise de dados e tomada de decisão.
 Google Workspace , utilizando ferramentas como Google Sheets para organização e análise de dados.
 COMO COMPROVAR 
 Apresentação de decisão simulada  baseada nos dados analisados, mostrando o processo lógico seguido para tomar a decisão.
 Relatório de análise de dados , detalhando como os dados foram utilizados para embasar a decisão tomada.
</t>
  </si>
  <si>
    <t xml:space="preserve"> Expandir Conhecimentos sobre Empreendedorismo Local - Curto Prazo</t>
  </si>
  <si>
    <t xml:space="preserve">🔹 AÇÃO / OBJETIVO Expandir Conhecimentos sobre Empreendedorismo Local 
  Objetivo:   Ampliar o entendimento sobre o ecossistema empreendedor da região, fortalecendo a atuação técnica e o apoio qualificado aos empresários locais. 
 🔹 JUSTIFICATIVA Wanderson, conhecer mais profundamente as políticas públicas, os desafios e as oportunidades do empreendedorismo local permitirá que sua atuação seja ainda mais relevante, conectada às realidades dos empresários e alinhada às estratégias institucionais.
 🔹 COMO REALIZAR Estudar políticas públicas voltadas ao empreendedorismo , como incentivos locais, legislações e programas de fomento.
 Participar de eventos, seminários e fóruns sobre empreendedorismo , promovidos por instituições públicas ou privadas.
 Exemplos práticos:  Acompanhar painéis da Enap sobre desenvolvimento econômico, visitar feiras locais de negócios, dialogar com lideranças empreendedoras e registrar insights.
 🔹 ONDE REALIZAR / ONDE PROCURAR Plataforma da Enap (Escola Nacional de Administração Pública) 
 Eventos promovidos pelo Sebrae Nacional e regional , universidades e secretarias de desenvolvimento.
 Feiras, rodadas de negócios e fóruns locais. 
 🔹 COMO COMPROVAR Registro de participação em eventos  (certificados, fotos ou atas).
 Elaboração de um plano de ação técnico , com propostas ou melhorias inspiradas no que foi aprendido.
</t>
  </si>
  <si>
    <t>Reforçar o Foco no Cliente em Atendimentos e Processos - Curto Prazo</t>
  </si>
  <si>
    <t xml:space="preserve">AÇÃO / OBJETIVO 
  Reforçar o Foco no Cliente em Atendimentos e Processos 
  Objetivo:   Aprimorar o atendimento ao cliente e os processos internos para melhor alinhar suas entregas às expectativas e resultados esperados pela organização e pelo público atendido. 
 JUSTIFICATIVA 
Wanderson, reforçar o foco no cliente é fundamental para garantir que suas interações e decisões estejam totalmente voltadas para agregar valor ao cliente, resultando em maior satisfação e aprimoramento dos resultados organizacionais.
 COMO REALIZAR 
 Participar de cursos e treinamentos  voltados para o foco no cliente, como cursos de atendimento e experiência do cliente.
 Aplicar práticas de escuta ativa  e empatia durante os atendimentos, buscando sempre entender as necessidades do cliente.
 Exemplos de ferramentas:  Cursos de atendimento ao cliente, práticas de feedback, templates de avaliação de satisfação, ferramentas de CRM.
 ONDE REALIZAR / ONDE PROCURAR 
 Cursos Sebrae- Qualidade no atendimento ao cliente 
 https://sebrae.com.br/sites/PortalSebrae/cursosonline/qualidade-no-atendimento-ao-cliente,b680b8a6a28bb610VgnVCM1000004c00210aRCRD 
 FGV- Excelência no atendimento ao cliente
 https://educacao-executiva.fgv.br/rj/rio-de-janeiro/cursos/curta-media-duracao/curta-media-duracao-presencial/excelencia-no-atendimento-ao-cliente-1?oferta=113553&amp;unidade=qualquer- 
 Youtube-  Atendimento ao cliente de forma eficiente
 https://youtu.be/r45R9AKJM4Q?si=onM8THPCnfystoCA 
  COMO COMPROVAR 
 Avaliação de clientes , com base em feedbacks recebidos e a melhoria nos indicadores de satisfação.
 Melhoria no NPS (Net Promoter Score)  local, monitorando a evolução do índice de satisfação do cliente ao longo do tempo.
</t>
  </si>
  <si>
    <t xml:space="preserve"> Desenvolver Resiliência e Inteligência Emocional - Curto Prazo</t>
  </si>
  <si>
    <t xml:space="preserve">AÇÃO / OBJETIVO 
  Desenvolver Resiliência e Inteligência Emocional 
  Objetivo:   Desenvolver a capacidade de manter o equilíbrio emocional e a produtividade diante de pressões e mudanças no ambiente de trabalho. 
 JUSTIFICATIVA 
Wanderson, fortalecer sua resiliência permitirá que você se mantenha firme diante das adversidades, lidando melhor com a pressão e mantendo um bom nível de desempenho, mesmo em tempos desafiadores.
 COMO REALIZAR 
 Estudar materiais sobre resiliência , como livros, artigos, e vídeos que abordem estratégias para desenvolver resistência emocional.
 Assistir vídeos educativos  e realizar  autorreflexões  sobre como aplicar esses conceitos no seu cotidiano profissional.
 Exemplos de ferramentas:  Cursos de resiliência, livros sobre inteligência emocional, podcasts focados no tema.
  ONDE REALIZAR / ONDE PROCURAR 
 FGV- Autoconhecimento: a Base para Inteligência Emocional e Resiliência-
 https://educacao-executiva.fgv.br/cursos/online/curta-media-duracao-online/autoconhecimento-base-para-inteligencia-emocional-e-resiliencia 
 Conquer- Inteligência emocional 
 https://conquer.plus/cursos/curso-online-inteligencia-emocional?utm_source=google&amp;utm_medium=cpc&amp;utm_campaign=plus-ongoing-lead-assinatura-inteligencia_emocional_mofu-sch&amp;utm_content=lead-assinatura-inteligencia_emocional_mofu-sch&amp;utm_term=inteligencia_emocional-titulo_fixo_nome_do_curso&amp;source=google&amp;gad_source=1&amp;gbraid=0AAAAAocHbLHp2PzWB-GOAlZg26GCciZJQ&amp;gclid=Cj0KCQjwh_i_BhCzARIsANimeoFRU9nWJ17nYzMC_myYd1_wkGBIcHjfE4IlyGyolV5Be_-q_W7btDEaAtUrEALw_wcB 
 Fundação Bradesco-Resiliência
 https://www.ev.org.br/cursos/resiliencia 
  COMO COMPROVAR 
 Reflexão escrita , com anotações sobre o aprendizado obtido e como pode ser aplicado na sua rotina de trabalho.
 Relato de caso , com exemplos de situações em que você aplicou os conceitos de resiliência.
</t>
  </si>
  <si>
    <t>Controlar as Emoções em Situações de Pressão - Curto Prazo</t>
  </si>
  <si>
    <t xml:space="preserve"> AÇÃO / OBJETIVO 
  Controlar as Emoções em Situações de Pressão 
  Objetivo:   Aprender a manter o controle emocional em momentos de pressão, evitando reações impulsivas e promovendo estabilidade nas interações profissionais. 
 JUSTIFICATIVA 
Wanderson, melhorar seu controle emocional permitirá que você atue com mais equilíbrio e clareza, especialmente em situações de conflito ou alto nível de exigência.
  COMO REALIZAR 
 Participar de sessões sobre controle emocional , como workshops ou cursos específicos.
 Aplicar técnicas de respiração e reflexão  para ajudar a acalmar a mente e o corpo em momentos de pressão.
 Exemplos de ferramentas:  Cursos online, técnicas de respiração, atividades de mindfulness.
  ONDE REALIZAR / ONDE PROCURAR 
 CONQUER- INTELIGÊNCIA EMOCIONAL- 
 https://conquer.plus/cursos/curso-online-inteligencia-emocional?utm_source=google&amp;utm_medium=cpc&amp;utm_campaign=plus-ongoing-lead-assinatura-inteligencia_emocional_mofu-sch&amp;utm_content=lead-assinatura-inteligencia_emocional_mofu-sch&amp;utm_term=inteligencia_emocional-titulo_fixo_nome_do_curso&amp;source=google&amp;gad_source=1&amp;gbraid=0AAAAAocHbLHp2PzWB-GOAlZg26GCciZJQ&amp;gclid=Cj0KCQjwh_i_BhCzARIsANimeoFRU9nWJ17nYzMC_myYd1_wkGBIcHjfE4IlyGyolV5Be_-q_W7btDEaAtUrEALw_wcB 
 FGV-INTELIGÊNCIA EMOCIONAL- 
 https://educacao-executiva.fgv.br/cursos/online/curta-media-duracao-online/autoconhecimento-base-para-inteligencia-emocional-e-resiliencia 
 PUCRS GRATUITO-Gestão da mudança-
 https://online.pucrs.br/formacao-gratuita/gestao-da-mudanca 
 COMO COMPROVAR 
 Relato de aplicação em situações reais , detalhando como você usou as técnicas em momentos de pressão ou conflito no ambiente de trabalho.
</t>
  </si>
  <si>
    <t>Ampliar Consciência Emocional nas Relações Profissionais - Médio Prazo</t>
  </si>
  <si>
    <t xml:space="preserve"> AÇÃO / OBJETIVO 
  Ampliar Consciência Emocional nas Relações Profissionais 
  Objetivo:   Desenvolver maior consciência sobre suas emoções e como elas impactam as interações no ambiente profissional, melhorando as relações interpessoais. 
  JUSTIFICATIVA 
Wanderson, fortalecer sua consciência emocional ajudará a melhorar a empatia e a colaboração com os outros, criando um ambiente de trabalho mais harmonioso e produtivo.
  COMO REALIZAR 
 Ler materiais sobre empatia e inteligência emocional , como artigos acadêmicos ou livros.
 Participar de dinâmicas práticas  para aprimorar a percepção das emoções e sua influência nas relações.
 Exemplos de ferramentas:  Livros sobre empatia, dinâmicas de grupo, treinamento de escuta ativa.
  ONDE REALIZAR / ONDE PROCURAR 
          PUCRS-Observatório de tendências
   https://online.pucrs.br/formacao-gratuita/observatorio-de-tendencias 
 CONQUER- INTELIGÊNCIA EMOCIONAL 
 https://conquer.plus/cursos/curso-online-inteligencia-emocional?utm_source=google&amp;utm_medium=cpc&amp;utm_campaign=plus-ongoing-lead-assinatura-inteligencia_emocional_mofu-sch&amp;utm_content=lead-assinatura-inteligencia_emocional_mofu-sch&amp;utm_term=inteligencia_emocional-titulo_fixo_nome_do_curso&amp;source=google&amp;gad_source=1&amp;gbraid=0AAAAAocHbLHp2PzWB-GOAlZg26GCciZJQ&amp;gclid=Cj0KCQjwh_i_BhCzARIsANimeoFRU9nWJ17nYzMC_myYd1_wkGBIcHjfE4IlyGyolV5Be_-q_W7btDEaAtUrEALw_wcB 
   Linkedin Learning-     Técnicas para Lidar com o Trabalho sob Pressão-
 https://br.linkedin.com/learning/tecnicas-para-lidar-com-o-trabalho-sob-pressao?trk=course_title&amp;upsellOrderOrigin=default_guest_learning 
  COMO COMPROVAR 
 Reflexão escrita  sobre a conscientização adquirida e como as emoções impactam as interações diárias.
 Devolutiva da liderança , com feedback sobre como você tem gerido suas emoções nas relações com os colegas.
</t>
  </si>
  <si>
    <t>Leitura do Livro 'Comunicação Não Violenta' - Médio Prazo</t>
  </si>
  <si>
    <t xml:space="preserve">AÇÃO / OBJETIVO 
  Leitura do Livro 'Comunicação Não Violenta' 
  Objetivo:   Aprofundar o entendimento sobre comunicação respeitosa e assertiva, criando relações interpessoais mais positivas e eficazes. 
 JUSTIFICATIVA 
Wanderson, o aprendizado através da leitura deste livro ajudará a melhorar sua comunicação com os outros, tornando-a mais respeitosa e focada na solução de conflitos, com base na compreensão e empatia.
 COMO REALIZAR 
 Ler o livro semanalmente , aplicando seus conceitos em situações reais no ambiente de trabalho.
 Refletir  sobre os ensinamentos e como implementar as técnicas aprendidas no dia a dia.
 Exemplos de ferramentas:  Anotações, discussões sobre o conteúdo com colegas, práticas diárias de comunicação não violenta.
 ONDE REALIZAR / ONDE PROCURAR 
 Amazon - Comunicação não violenta- Marshall Rosenberg
 https://www.amazon.com.br/Comunica%C3%A7%C3%A3o-n%C3%A3o-violenta-relacionamentos-profissionais/dp/8571832641 
 youtube- áudio Book- COMUNICAÇÃO NÃO VIOLENTA
 https://youtu.be/RVPosoXsOi0?si=x2wkQW1VcZawAawu 
 COMO COMPROVAR 
 Produção de um resumo  do conteúdo lido, destacando insights e aplicações práticas.
 Compartilhamento de reflexões  com a equipe em reuniões ou por escrito, para demonstrar aprendizado e aplicação.
</t>
  </si>
  <si>
    <t>Promover Relacionamento Interpessoal Colaborativo - Curto Prazo</t>
  </si>
  <si>
    <t xml:space="preserve">
 SEGUE A AÇÃO: 
A ação foi indicada para o seu desenvolvimento e que entendemos podem lhe ajudar neste desafio de aprimorar suas competências.
Caso deseje propor outra ação diferente desta opção, converse com sua liderança e registre a opção alternativa nos comentários para que possamos incluí-la no seu plano.
Não há necessidade de apagar a que já consta — qualquer uma que concluir será considerada como AÇÃO REALIZADA.
 AÇÃO – Promover Relacionamento Interpessoal Colaborativo 
 JUSTIFICATIVA: 
Wanderson, a construção de relações colaborativas e empáticas contribuirá significativamente para um ambiente de trabalho mais produtivo e harmonioso, além de fortalecer suas interações com diferentes áreas e equipes. Desenvolver essas habilidades amplia sua capacidade de atuação conjunta e favorece resultados mais sustentáveis no trabalho em equipe.
 COMO REALIZAR A AÇÃO: 
 Participar de dinâmicas e workshops focados em habilidades de relacionamento interpessoal e trabalho em equipe
 Realizar exercícios práticos de interação social, como discussões em grupo e projetos colaborativos
 Utilizar ferramentas como dinâmicas de grupo, feedbacks pós-encontros e brainstorming coletivo para reforçar os aprendizados
 ONDE FAZER: 
 Workshops internos ou encontros organizados via plataforma Teams com colegas de diferentes áreas
 Reuniões informais ou colaborativas promovidas com foco em integração e desenvolvimento conjunto
Estas são apenas sugestões — a escolha deve ser alinhada com sua liderança.
 MATERIAL DE APOIO: 
 Atividades facilitadas por RH ou lideranças voltadas à construção de relações de confiança
 Materiais sobre empatia, escuta ativa, comunicação não violenta e colaboração no ambiente profissional
 Artigos, vídeos e conteúdos sobre inteligência relacional e comportamentos colaborativos
 Roteiros para reuniões colaborativas, técnicas de feedback e jogos cooperativos
 COMO COMPROVAR: 
 Feedbacks positivos recebidos de colegas e líderes em relação à colaboração e empatia demonstradas
 Relatórios de evolução com observações sobre a participação e o impacto gerado nas interações com as equipes
 Validação da liderança quanto ao progresso no relacionamento interpessoal
</t>
  </si>
  <si>
    <t>Desenvolver a Comunicação Estratégica e Oratória Profissional - Curto Prazo</t>
  </si>
  <si>
    <t xml:space="preserve">
 PLANO DE DESENVOLVIMENTO PROFISSIONAL (PDI) - Desenvolvimento de Comunicação Estratégica e Oratória 
 AÇÃO 
Wanderson irá aprimorar suas habilidades de comunicação e oratória através de capacitação específica, treinamentos práticos e feedbacks estruturados. O plano inclui participação em curso especializado, gravações de simulações e aplicação dos conceitos aprendidos em reuniões e apresentações reais.
 OBJETIVO DA AÇÃO 
Esta iniciativa visa melhorar em 60% a clareza e impacto das comunicações de Wanderson, fortalecendo sua capacidade de transmitir mensagens de forma persuasiva e construir relacionamentos mais eficazes com colegas e parceiros institucionais.
  JUSTIFICATIVA 
Uma comunicação eficaz é fundamental para o sucesso profissional, com estudos mostrando que 85% do desempenho no trabalho depende dessa habilidade (Fonte: LinkedIn). Para Wanderson, este desenvolvimento proporcionará maior confiança em situações de exposição, melhor articulação de ideias e fortalecimento de sua imagem profissional.
  COMO FAZER 
O desenvolvimento ocorrerá em quatro etapas: 1) Realização de curso de oratória (20 horas); 2) Gravação e análise de 5 apresentações simuladas; 3) Aplicação em pelo menos 3 situações reais de trabalho; 4) Coleta sistemática de feedbacks. Serão dedicadas 2 horas semanais para prática.
 ONDE FAZER 
 Portal Sebrae- Oratória Influente
 https://sebraeplay.com.br/cursos/oratoria-influente 
 Linkedin learning- Como falar em público
 https://www.linkedin.com/learning/como-falar-em-publico 
 FV.G- Curso de comunicação
 https://www.escolavirtual.gov.br/curso/1347 
 COMO COMPROVAR 
A comprovação incluirá: 1) Certificado de conclusão do curso; 2) Gravações comparativas das apresentações; 3) Relatório com feedbacks de colegas; 4) Autoavaliação escrita; 5) Melhoria observada nas avaliações de desempenho.
 RESULTADO ESPERADO 
Ao final do ciclo, Wanderson demonstrará comunicação mais clara, objetiva e impactante, com habilidade comprovada para: 1) Estruturar apresentações eficazes; 2) Adaptar linguagem ao público; 3) Transmitir confiança; e 4) Influenciar positivamente seus interlocutores, tornando-se referência em comunicação na equipe
</t>
  </si>
  <si>
    <t>Aplicar Técnicas de Gestão do Tempo e Organização - Médio Prazo</t>
  </si>
  <si>
    <t xml:space="preserve">
 Justificativa Saber gerenciar o tempo de forma estratégica é essencial para lidar com múltiplas demandas, evitar sobrecarga e manter a qualidade das entregas. Esta ação foi planejada para apoiar Wanderson no desenvolvimento de hábitos mais organizados e eficientes, possibilitando maior clareza de prioridades, foco nas atividades essenciais e equilíbrio entre urgência e importância.
 Como Realizar a Ação Desenvolvimento Prático Autônomo Experimentando Técnicas de Produtividade no Dia a Dia 
 Método Pomodoro: 
Escolha uma tarefa e use um timer (25 minutos de foco + 5 minutos de pausa).
Após quatro ciclos, faça uma pausa mais longa (15 a 30 minutos).
Ferramentas úteis: Pomofocus, TomatoTimer ou apps gratuitos.
 Matriz de Eisenhower: 
Liste suas tarefas da semana.
Classifique-as em 4 categorias:
Urgente e importante
Importante, mas não urgente
Urgente, mas não importante
Nem urgente nem importante
Organize suas ações com base nessa priorização.
 Uso de agenda eletrônica: 
Adote o Google Agenda ou Notion para planejar sua rotina diária e semanal.
Reserve blocos de tempo para foco, reuniões, pausas e revisões.
 Mantenha o hábito por ao menos  2 semanas  para avaliar a adaptação.
 Sugestões Práticas para o Dia a Dia Comece o dia revisando sua matriz de prioridades.
 Evite agendar tarefas sem tempo estimado de execução.
 Ao final da semana, revise o que funcionou melhor e o que pode ser ajustado.
 Reserve 15 minutos toda segunda-feira para organizar sua semana.
 Vídeos e Conteúdos de Apoio Laura Vanderkam – Gestão de tempo com foco no que é importante  (TED Talks)
 Tim Urban – Dentro da mente de um mestre procrastinador  (TED Talks)
 Livro:  A Tríade do Tempo  – Christian Barbosa (Disponível na Biblioteca Sebrae)​Lista de Livros
 Livro:  A Mente Organizada  – Daniel Levitin (Disponível na Biblioteca Sebrae)​Lista de Livros
 Como Comprovar Entregar uma  autodeclaração simples , descrevendo:
Quais métodos foram aplicados
Por quanto tempo
Quais benefícios foram percebidos
 Se desejar, pode incluir print da agenda eletrônica ou foto da matriz preenchida.
 Aviso Importante Esta ação é prática e personalizada. A veracidade da autodeclaração será considerada para fins de validação.
  Resumo Final Organizar o tempo é organizar a vida. Com pequenas técnicas aplicadas com constância, você transforma sua produtividade e seu bem-estar.
</t>
  </si>
  <si>
    <t>Implementar Painel de Indicadores com Foco em Resultados - Médio Prazo</t>
  </si>
  <si>
    <t xml:space="preserve">AÇÃO / OBJETIVO
 Implementar Painel de Indicadores com Foco em Resultados 
  Objetivo:  Desenvolver e utilizar um painel de indicadores estratégicos para acompanhar metas, gerar análises e orientar decisões com foco em resultados.
 JUSTIFICATIVA Wanderson, o uso de indicadores estratégicos contribuirá para uma gestão mais eficaz, oferecendo uma visão clara sobre os avanços, desafios e prioridades da regional. Essa prática fortalece o foco em desempenho e facilita a comunicação de resultados com a equipe e lideranças.
 COMO REALIZAR Identificar os indicadores-chave de desempenho (KPIs)  mais relevantes para sua área de atuação, considerando metas institucionais.
 Construir um painel visual  utilizando ferramentas como Power BI, Excel ou Google Sheets, com atualização automática de dados sempre que possível.
 Exemplos práticos:  Indicadores de atendimento, índice de satisfação (NPS), número de projetos executados, alcance de metas trimestrais.
 ONDE REALIZAR / ONDE PROCURAR PUCRS- gratuito-GESTÃO DE MUDANÇA
 https://online.pucrs.br/formacao-gratuita/gestao-da-mudanca 
 ESPM-Gestão da Experiência do Cliente com Foco em Resultados de Negócios
 https://www.espm.br/cursos/dynamic/cursos-de-ferias/gestao-da-experiencia-do-cliente-com-foco-em-resultados-de-negocios/#:~:text=O%20que%20voc%C3%AA%20vai%20aprender,como%20apresentar%20resultados%20%C3%A0%20gest%C3%A3o 
 PORTAL DA EDUCAÇÃO- Administração e Negócios
 https://www.portaleducacao.com.br/curso-online-foco-no-resultado/p 
 COMO COMPROVAR Apresentação do painel em reunião técnica ou gerencial , com explicações sobre os dados utilizados e os resultados analisados.
 Registro do painel em print, relatório ou link compartilhável. 
</t>
  </si>
  <si>
    <t>Aprimorar o Atendimento Consultivo e Soluções - Curto Prazo</t>
  </si>
  <si>
    <t xml:space="preserve">AÇÃO / OBJETIVO Aprimorar o Atendimento Consultivo e Soluções 
  Objetivo:   Aprimorar a escuta ativa, a personalização do atendimento e a entrega de soluções alinhadas às reais necessidades dos clientes. 
  JUSTIFICATIVA Wanderson, aprimorar o atendimento consultivo trará mais qualidade e valor percebido nos serviços oferecidos, além de fortalecer a fidelização e a confiança dos clientes e parceiros atendidos pela regional.
 COMO REALIZAR Participar de curso online sobre atendimento consultivo , com foco em escuta ativa, empatia, diagnóstico de necessidades e proposição de soluções adequadas.
 Aplicar os conceitos com clientes reais , adaptando a linguagem, abordagem e solução ao perfil de cada um.
 Exemplos práticos:  Usar roteiros consultivos, mapear dores dos clientes antes de sugerir soluções, realizar check-ins pós-atendimento.
 ONDE REALIZAR / ONDE PROCURAR Plataforma  Sebrae ,  sites especializados em atendimento ao cliente  (como Rock Content, RD Station).
 Na  prática, no ambiente de atendimento presencial ou online da regional. 
 COMO COMPROVAR Avaliação prática do atendimento consultivo , com acompanhamento de um colega ou gestor.
 Feedback do cliente  ou parceiro atendido.
 Registro das soluções propostas e resultados percebidos.
</t>
  </si>
  <si>
    <t>Cumprir Trilha de Desenvolvimento Técnico do Sebrae - Médio Prazo</t>
  </si>
  <si>
    <t xml:space="preserve">AÇÃO / OBJETIVO Cumprir Trilha de Desenvolvimento Técnico do Sebrae 
  Objetivo:   Concluir a trilha de desenvolvimento técnico proposta pelo Sebrae, ampliando competências específicas para atuação institucional. 
 JUSTIFICATIVA Wanderson, esta trilha foi desenhada para promover uma formação continuada e estruturada, permitindo o alinhamento das suas competências técnicas às demandas e estratégias da organização.
 COMO REALIZAR Acompanhar cada etapa da trilha na Plataforma Sebrae , organizando o tempo para cumprir os módulos propostos.
 Realizar os cursos e atividades de forma sequencial , integrando os conteúdos às demandas reais da sua atuação.
 Exemplos práticos:  Aplicar conhecimentos aprendidos em projetos em andamento, registrar reflexões a cada módulo.
 ONDE REALIZAR / ONDE PROCURAR Na  Plataforma Sebrae de Desenvolvimento , por meio do acesso institucional.
 Verificar o cronograma junto à equipe de Gente &amp; Gestão ou liderança imediata.
 COMO COMPROVAR Certificado de conclusão da trilha técnica , gerado pela própria plataforma ao finalizar todos os módulos.
 Relato do aprendizado e de como os conhecimentos foram aplicados em sua atuação prática.
</t>
  </si>
  <si>
    <t xml:space="preserve">AÇÃO – Realizar o curso “Programa de Integridade” – UC Sebrae 
 JUSTIFICATIVA: 
Esta ação integra o Programa de Integridade do Sistema Sebrae e é essencial para o fortalecimento da cultura organizacional baseada em ética e responsabilidade. A realização do curso é obrigatória para todos os colaboradores e reforça o compromisso institucional com a transparência, a integridade e a conduta ética no ambiente de trabalho.
 COMO REALIZAR A AÇÃO: 
 Acesse a Plataforma UC Sebrae
 Localize o curso “Programa de Integridade” utilizando a ferramenta de busca
 Conclua todos os módulos obrigatórios do curso
 Reflita sobre os conteúdos apresentados e registre suas percepções em anotações pessoais ou em seu caderno de desenvolvimento
 ONDE FAZER: 
Plataforma UC Sebrae (pesquisar por: Programa de Integridade)
Estas são apenas sugestões — a escolha deve ser alinhada com sua liderança.
 MATERIAL DE APOIO: 
 Curso “Programa de Integridade” disponível na UC Sebrae
 Materiais complementares oferecidos ao longo do curso (vídeos, textos e atividades)
 Documentos institucionais relacionados à ética e conduta organizacional
 COMO COMPROVAR: 
 Certificado de conclusão emitido pela plataforma UC Sebrae
 Validação da liderança, se necessário, mediante apresentação do certificado
</t>
  </si>
  <si>
    <t>Aplicar Ferramentas Digitais para Otimização de Tarefas - Curto Prazo</t>
  </si>
  <si>
    <t xml:space="preserve">AÇÃO / OBJETIVO 
  Aplicar Ferramentas Digitais para Otimização de Tarefas 
  Objetivo:   Utilizar ferramentas digitais para tornar a execução das atividades mais ágil, organizada e estratégica. 
 JUSTIFICATIVA 
Wanderson, o uso de soluções tecnológicas no dia a dia proporciona maior produtividade, controle sobre processos e inovação na entrega dos resultados, otimizando o seu tempo e o desempenho geral das tarefas.
 COMO REALIZAR 
 Participar de treinamentos sobre ferramentas digitais  como Microsoft Planner, Trello, Notion, Power Automate e Google Workspace.
 Aplicar essas ferramentas na rotina , utilizando-as para planejamento de tarefas, controle de prazos, automação de processos e colaboração com a equipe.
 Exemplos práticos:  Criar um painel de tarefas no Trello, automatizar uma planilha de acompanhamento no Excel com Power Automate, usar o Microsoft To Do para gestão pessoal.
 🔹  ONDE REALIZAR / ONDE PROCURAR 
            FGV- Gestão da Tecnologia 
   https://educacao-executiva.fgv.br/cursos/online/curta-media-duracao-online/gestao-das-tecnologias-digitais-1 
 YOUTUBE-VÍDEO- FERRAMENTAS DIGITAIS-
 https://youtu.be/eP-rM2T_01M?si=_5XlucLNKDP7POhX 
 YOUTUBE VÍDEO- Como usar as ferramentas digitaisd-
 https://youtu.be/pCyjjR3EMvU?si=P5gPG_cgwGIyEVDI 
 COMO COMPROVAR 
 Prints de dashboards, painéis de tarefas ou fluxos automatizados criados , demonstrando a aplicação das ferramentas digitais no cotidiano.
 Relatório breve explicando o uso da ferramenta e o ganho percebido na rotina. 
</t>
  </si>
  <si>
    <t>Aplicar roda de conversa colaborativa com equipe ou parceiros de comunicação - curto prazo</t>
  </si>
  <si>
    <t xml:space="preserve">AÇÃO 01: Aplicar roda de conversa colaborativa com equipe ou parceiros de comunicação 
 JUSTIFICATIVA: 
Mesmo sem estar oficialmente na liderança da área, Wanessa exerce papel de referência. Promover espaços colaborativos fortalece sua influência e seu protagonismo.
 O que você deve fazer: 
– Escolher um tema estratégico ou um desafio da área
– Convidar colegas de equipe ou áreas parceiras
– Conduzir roda de conversa usando técnica de escuta ativa, foco em soluções e registro das ideias-chave
 Materiais de apoio: 
– Roteiro “Conversas Colaborativas” – UC Sebrae
– TED “O poder da escuta” – William Ury
 COMPROVAR: 
Registro da roda de conversa com principais ideias e proposta resultante. Validado pela liderança.
 AÇÃO 02 (Opcional): Curso “Liderança e Gestão de Equipes” – Escola Virtual do Governo 
 JUSTIFICATIVA: 
O curso apresenta ferramentas práticas para liderar em rede, compartilhar responsabilidades e promover ambientes colaborativos.
 O que você deve fazer: 
– Acessar  www.escolavirtual.gov.br 
– Buscar o curso “ Liderança e Gestão de Equipes ”
– Concluir todos os módulos
– Anotar e aplicar pelo menos uma ferramenta ou princípio da liderança colaborativa
 Materiais de apoio: 
– EV.G – Escola Virtual do Governo
 COMPROVAR: 
Certificado do curso + relato da aplicação prática com validação da liderança.
</t>
  </si>
  <si>
    <t>Assistir ao TED Talk “The Magical Science of Storytelling” – David JP Phillips e aplicar as técnicas em campanha real - curto prazo</t>
  </si>
  <si>
    <t xml:space="preserve">AÇÃO 01: Assistir ao TED Talk “The Magical Science of Storytelling” – David JP Phillips e aplicar as técnicas em campanha real 
 JUSTIFICATIVA: 
O storytelling é uma habilidade essencial para tornar conteúdos institucionais mais atrativos e memoráveis. Este TED apresenta técnicas aplicáveis diretamente ao dia a dia de comunicação interna.
 O que você deve fazer: 
– Buscar o TED no YouTube pelo título completo
– Anotar os 5 principais aprendizados
– Escolher uma campanha da área e aplicar pelo menos 2 técnicas na construção da narrativa
 Materiais de apoio: 
– TED “The Magical Science of Storytelling” – David JP Phillips
– Roteiro de adaptação narrativa – UC Sebrae
 COMPROVAR: 
Relatório com os aprendizados do TED + exemplo de campanha aplicada, validado pela liderança.
 AÇÃO 02 (Opcional): Leitura dirigida do livro “Storytelling: histórias que deixam marcas” – Carmine Gallo 
 JUSTIFICATIVA: 
O livro oferece embasamento sobre estrutura de histórias e aplicação no mundo corporativo.
 O que você deve fazer: 
– Ler os capítulos 1 a 5
– Aplicar os conceitos em uma peça institucional da área
– Anotar as decisões criativas tomadas com base no conteúdo
 Materiais de apoio: 
– Livro disponível na Biblioteca Sebrae
– Ficha de leitura orientada – UC Sebrae
 COMPROVAR: 
Ficha de leitura preenchida + material produzido com base nos princípios de storytelling, validado pela liderança.
</t>
  </si>
  <si>
    <t>Aplicar matriz GUT ou Eisenhower em planejamento semanal real - curto prazo</t>
  </si>
  <si>
    <t xml:space="preserve">AÇÃO 01: Aplicar matriz GUT ou Eisenhower em planejamento semanal real 
 JUSTIFICATIVA: 
Wanessa relatou dificuldade em equilibrar urgências e demandas recorrentes. Estas ferramentas ajudam a decidir com base em critérios objetivos.
 O que você deve fazer: 
– Estudar como funcionam as matrizes GUT (Gravidade, Urgência, Tendência) e Eisenhower
– Escolher uma semana de planejamento real
– Aplicar a ferramenta e priorizar as entregas
 Materiais de apoio: 
– Artigo “Como usar a matriz GUT e Eisenhower” – UC Sebrae
– Modelos prontos em Excel
 COMO COMPROVAR: 
Print ou registro da matriz preenchida + relato sobre os impactos percebidos, validado pela liderança.
 AÇÃO 02 (Opcional): Curso “Decisão Estratégica” – Fundação Bradesco 
 JUSTIFICATIVA: 
O curso apresenta técnicas estruturadas para melhorar a tomada de decisão em ambientes complexos, com foco em clareza e impacto.
 O que você deve fazer: 
– Acessar  www.ev.org.br 
– Buscar pelo curso “ Processo de Julgamento e Tomada de Decisões Responsáveis ”
– Concluir os módulos e aplicar uma técnica no planejamento da área
 Materiais de apoio: 
– Fundação Bradesco
– Slides do curso
 COMO COMPROVAR: 
Certificado do curso + relato da técnica aplicada e validação da liderança.
</t>
  </si>
  <si>
    <t xml:space="preserve">Título da Ação:  Otimização de Campanhas de Tráfego – Ciclo de Treinamentos em Marketing Justificativa: 
Esta é uma  ação obrigatória  definida pela equipe do projeto e integra o  Ciclo de Treinamentos em Marketing  oferecido pelo Sebrae. Cada tema corresponde a um  módulo independente  com foco técnico e aplicação prática. Este módulo trata do tema:  Otimização de campanhas de tráfego .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
 Como Comprovar: 
Lista de presença + relato validado pela liderança.
</t>
  </si>
  <si>
    <t>Curso “Emoções no Trabalho: como gerenciá-las” – Universidade Sebrae - médio prazo</t>
  </si>
  <si>
    <t xml:space="preserve">AÇÃO 01: Curso “Emoções no Trabalho: como gerenciá-las” – Universidade Sebrae 
 JUSTIFICATIVA: 
O DISC e o Questionário indicam que Wanessa tende a internalizar pressões e desafios, afetando o foco e a segurança emocional. Esta ação oferece ferramentas práticas para gerenciar emoções e manter equilíbrio profissional.
 O que você deve fazer: 
– Acessar a UC Sebrae via Degreed
– Buscar o curso “Emoções no Trabalho: como gerenciá-las”
– Realizar todos os módulos e anotar aprendizados
 Materiais de apoio: 
– UC Sebrae / Degreed
– Artigo “Autorregulação emocional e desempenho” – UC Sebrae
 COMPROVAR: 
Certificado do curso + resumo com os 5 aprendizados aplicados, validado pela liderança.
 AÇÃO 02 (Opcional): Ler o livro “Como Lidar Racionalmente com Suas Emoções” e aplicar técnicas 
 JUSTIFICATIVA: 
A leitura aprofundada do tema fortalece o autoconhecimento e oferece estratégias para aplicar no cotidiano profissional.
 O que você deve fazer: 
– Ler o livro digital (disponível na Biblioteca UC Sebrae)
– Escolher 3 técnicas e aplicá-las por 15 dias
– Anotar situações reais em que aplicou e os resultados percebidos
 Materiais de apoio: 
– Biblioteca UC Sebrae
– Livro “Como Lidar Racionalmente com Suas Emoções”
 COMPROVAR: 
Relato com situações de aplicação + validação da liderança.
</t>
  </si>
  <si>
    <t>Curso “Introdução à Gestão de Projetos” – Fundação Bradesco - curto prazo</t>
  </si>
  <si>
    <t xml:space="preserve">AÇÃO 01: Curso “Introdução à Gestão de Projetos” – Fundação Bradesco JUSTIFICATIVA: 
Wanessa coordena ações complexas de comunicação que exigem controle de escopo, prazos e entregas. Este curso fornece base sólida e aplicável de gestão de projetos.
 O que você deve fazer: 
– Acesse  www.ev.org.br  e busque pelo curso citado
– Conclua todos os módulos do curso
– Escolha um projeto da área de comunicação interna
– Aplicar os conceitos para reestruturar esse projeto com cronograma, responsáveis e entregas claras
 Materiais de apoio: 
– Curso “Introdução à Gestão de Projetos” – Fundação Bradesco
– Modelo de Plano de Projeto – UC Sebrae
 COMPROVAR: 
Certificado do curso + plano reestruturado do projeto validado pela liderança.
 AÇÃO 02 (Opcional): Criar cronograma completo com base em ferramenta de gestão visual JUSTIFICATIVA: 
Mesmo sem fazer o curso, a prática de estruturar um cronograma visual favorece clareza, previsibilidade e alinhamento com os envolvidos.
 O que você deve fazer: 
– Escolher uma ação em andamento ou futura
– Criar cronograma completo com prazos, marcos, responsáveis e entregas
– Utilizar ferramenta como Notion, Trello, Planner ou Excel visual
 Materiais de apoio: 
– Modelos de cronograma visual – UC Sebrae
 COMPROVAR: 
Cronograma entregue com validação da liderança e plano de uso em reuniões de acompanhamento.
</t>
  </si>
  <si>
    <t>Participar do curso “OKRs na Prática” – Fundação Bradesco -médio prazo</t>
  </si>
  <si>
    <t xml:space="preserve">AÇÃO 01: Curso “OKRs na Prática” – Fundação Bradesco JUSTIFICATIVA: 
A avaliação de desempenho indica a necessidade de maior clareza nos objetivos e acompanhamento dos resultados das ações de comunicação. Este curso contribui para estabelecer metas estratégicas alinhadas aos resultados esperados.
 O que você deve fazer: 
– Acessar  www.ev.org.br 
– Buscar o curso “OKRs na Prática”
– Concluir todos os módulos e escolher um projeto da comunicação para aplicar a técnica
 Materiais de apoio: 
– Fundação Bradesco
– Artigo “Como definir OKRs eficazes” – UC Sebrae
 COMPROVAR: 
Certificado + apresentação de OKRs definidos com base no curso, validados pela liderança.
 AÇÃO 02 (Opcional): Criar plano de metas e indicadores para ações da comunicação interna JUSTIFICATIVA: 
A prática direta e contextualizada fortalece o alinhamento entre entregas e resultados, promovendo maior impacto institucional.
 O que você deve fazer: 
– Escolher 1 ação relevante da área
– Definir 1 objetivo e 3 resultados-chave (OKRs)
– Montar painel de acompanhamento mensal
 Materiais de apoio: 
– Modelo de planilha de OKRs – UC Sebrae
– Vídeo “Como montar OKRs simples” – YouTube
 COMPROVAR: 
Enviar plano preenchido e validação do gestor sobre clareza e utilidade do material.
</t>
  </si>
  <si>
    <t>Curso “OKRs e Ágeis na Prática” – Alura ou Sebrae - médio prazo</t>
  </si>
  <si>
    <t xml:space="preserve">AÇÃO 01: Curso “OKRs e Ágeis na Prática” – Alura ou Sebrae JUSTIFICATIVA: 
A avaliação de desempenho sinaliza a necessidade de alinhar as ações da comunicação aos resultados estratégicos. O curso capacita para usar OKRs e práticas ágeis com foco e clareza.
 O que você deve fazer: 
– Acessar o curso via Alura ou Degreed (Sebrae)
– Concluir todos os módulos
– Criar 1 OKR para projeto real da comunicação
 Materiais de apoio: 
– Curso Degreed ou Alura
– Modelo de OKR – UC Sebrae
 COMPROVAR: 
Certificado + apresentação do OKR aplicado com validação do gestor.
 AÇÃO 02 (Opcional): Aplicar mini-OKR em ação interna e revisar com a equipe JUSTIFICATIVA: 
A prática simples e direta permite internalizar os conceitos por meio da aplicação real em equipe.
 O que você deve fazer: 
– Escolher uma ação interna (ex: campanha)
– Criar 1 objetivo + 3 resultados-chave
– Acompanhar semanalmente com a equipe e revisar após 30 dias
 Materiais de apoio: 
– Planilha “OKRs Simples” – UC Sebrae
 COMPROVAR: 
OKR aplicado + evidência de revisão e feedback com a equipe e gestor.
</t>
  </si>
  <si>
    <t>Leitura do livro “O poder da influência” + aplicação prática em caso real - curto prazo</t>
  </si>
  <si>
    <t xml:space="preserve">AÇÃO 01: Leitura do livro “O poder da influência” + aplicação prática em caso real JUSTIFICATIVA: 
O livro apresenta formas de engajar e mobilizar pessoas mesmo sem autoridade formal, algo essencial no papel de Wanessa como articuladora da comunicação interna.
 O que você deve fazer: 
– Ler o livro “O poder da influência” (disponível na Biblioteca Sebrae)
– Identificar um projeto ou situação em que precise engajar pares
– Aplicar pelo menos 2 estratégias aprendidas no livro
 Materiais de apoio: 
– Livro “O poder da influência” – Biblioteca Sebrae
– Artigo UC Sebrae: “Influência sutil e eficaz”
 COMPROVAR: 
Resumo com os principais aprendizados do livro + relato do caso real onde as estratégias foram utilizadas, validado pela liderança.
 AÇÃO 02 (Opcional): Assistir ao TED  “Como falar para que as pessoas queiram ouvir”  – Julian Treasure JUSTIFICATIVA: 
Essa palestra oferece técnicas práticas de comunicação que ajudam a transmitir ideias de forma clara, respeitosa e envolvente, sem recorrer à manipulação. Ela conecta diretamente a habilidade de influenciar pessoas pela confiança e pelo impacto positivo da fala.
 O que você deve fazer: 
– Pesquisar no YouTube pelo TED indicado
 https://www.youtube.com/watch?v=i1-uZcTGvMc
– Anotar 3 técnicas principais apresentadas pelo autor
– Aplicar pelo menos 1 delas em reunião ou projeto e registrar os efeitos observados
 COMPROVAR: 
Registro com os aprendizados e reflexões + relato de aplicação validado pela liderança.
</t>
  </si>
  <si>
    <t xml:space="preserve">
 Título da Ação:  Mapeamento de Personas – Ciclo de Treinamentos em Marketing Justificativa: 
Esta é uma  ação obrigatória  definida pela equipe do projeto e integra o  Ciclo de Treinamentos em Marketing  oferecido pelo Sebrae. Cada tema corresponde a um  módulo independente  com foco técnico e aplicação prática. Este módulo trata do tema:  Mapeamento de Personas .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 relato validado pela liderança.
</t>
  </si>
  <si>
    <t xml:space="preserve">Título da Ação:  Criação de Material Rico – Ciclo de Treinamentos em Marketing Justificativa: 
Esta é uma  ação obrigatória  definida pela equipe do projeto e integra o  Ciclo de Treinamentos em Marketing  oferecido pelo Sebrae. Cada tema corresponde a um  módulo independente , com foco técnico e aplicação prática. Este módulo trata do tema:  Criação de material rico .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 relato validado pela liderança.
</t>
  </si>
  <si>
    <t xml:space="preserve">Título da Ação:  Planejamento de Conteúdo de Acordo com a Jornada de Compras – Ciclo de Treinamentos em Marketing Justificativa: 
Esta é uma  ação obrigatória  definida pela equipe do projeto e integra o  Ciclo de Treinamentos em Marketing  oferecido pelo Sebrae. Cada tema corresponde a um  módulo independente  com foco técnico e aplicação prática. Este módulo trata do tema:  Planejamento de conteúdo de acordo com a jornada de compras .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 relato validado pela liderança.
</t>
  </si>
  <si>
    <t xml:space="preserve">
 Título da Ação:  Fluxo de Nutrição e Lead Scoring – Ciclo de Treinamentos em Marketing Justificativa: 
Esta é uma  ação obrigatória  definida pela equipe do projeto e integra o  Ciclo de Treinamentos em Marketing  oferecido pelo Sebrae. Cada tema corresponde a um  módulo independente , com foco técnico e aplicação prática. Este módulo trata do tema:  Fluxo de nutrição e lead scoring .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 relato validado pela liderança.
</t>
  </si>
  <si>
    <t xml:space="preserve">
 Título da Ação:  Mapeamento de Personas – Ciclo de Treinamentos em Marketing Justificativa: 
Esta é uma  ação obrigatória  definida pela equipe do projeto e integra o  Ciclo de Treinamentos em Marketing  oferecido pelo Sebrae. Cada tema corresponde a um  módulo independente  com foco técnico e aplicação prática. Este módulo trata do tema:  Mapeamento de Personas .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 relato validado pela liderança.
</t>
  </si>
  <si>
    <t xml:space="preserve">
 Título da Ação:  Análise de KPIs e Alinhamento entre Marketing e Vendas – Ciclo de Treinamentos em Marketing Justificativa: 
Esta é uma  ação obrigatória  definida pela equipe do projeto e integra o  Ciclo de Treinamentos em Marketing  oferecido pelo Sebrae. Cada tema corresponde a um  módulo independente  com foco técnico e aplicação prática. Este módulo trata do tema:  Análise de KPIs e alinhamento entre Marketing e Vendas .
 Como Realizar a Ação: 
 Participar do treinamento na data indicada.
 Registrar os principais aprendizados do encontro.
 Aplicar pelo menos uma técnica abordada no treinamento em uma atividade de rotina.
 Redigir um breve relato sobre os resultados obtidos.
 Onde Fazer: 
Plataforma do evento, conforme link enviado por e-mail institucional.
 Como Comprovar: 
Lista de presença + relato validado pela liderança.
</t>
  </si>
  <si>
    <t xml:space="preserve">Concluir o curso “Gestão de Tempo para Trabalhadores Remotos” – UC Sebrae - </t>
  </si>
  <si>
    <t xml:space="preserve">AÇÃO 01: Concluir o curso “Gestão de Tempo para Trabalhadores Remotos” – UC Sebrae 
 JUSTIFICATIVA: 
Wanessa relatou na avaliação e no questionário sobrecarga de demandas, dificuldade de controle do tempo e interrupções frequentes. Esta ação promove o domínio de ferramentas e reflexões sobre foco, priorização e planejamento no ambiente híbrido.
 O que você deve fazer: 
– Acesse a UC Sebrae em uc.sebrae.com.br
– Busque pelo curso “Gestão de Tempo para Trabalhadores Remotos”
– Realize todos os módulos e anote os principais aprendizados
– Aplique pelo menos uma técnica aprendida em sua rotina durante duas semanas
 Materiais de apoio: 
– Curso “Gestão de Tempo para Trabalhadores Remotos” – UC Sebrae / Degreed Meta
– Artigo “4 técnicas simples de produtividade” – UC Sebrae
 COMPROVAR: 
Certificado de conclusão + relatório com os 3 principais aprendizados e evidências da técnica aplicada, validado pela liderança.
 AÇÃO 02 (Opcional): Aplicar o método Pomodoro com diário de aplicação 
 JUSTIFICATIVA: 
Técnica prática e leve que ajuda a manter o foco e evita interrupções excessivas em tarefas intelectuais. Ideal para quem lida com entregas complexas e dispersão.
 O que você deve fazer: 
– Baixar o aplicativo Pomofocus, Forest ou outro de sua escolha
– Usar a técnica (25 min foco + 5 min pausa) por 10 dias
– Registrar os ganhos percebidos e as dificuldades encontradas
 Materiais de apoio: 
– Aplicativo Pomofocus (gratuito)
– Artigo “Pomodoro: produtividade com pausas inteligentes” – UC Sebrae
 COMPROVAR: 
Diário com registros das sessões e reflexão final validada pela liderança.
</t>
  </si>
  <si>
    <t>Curso “Mapeamento de Processos” – Fundação Bradesco - médio prazo</t>
  </si>
  <si>
    <t xml:space="preserve">AÇÃO 01: Curso “Mapeamento de Processos” – Fundação Bradesco JUSTIFICATIVA: 
Wanessa atua com fluxos de aprovação, redação e campanhas, e compreender visualmente esses processos contribui para eficiência e autonomia.
 O que você deve fazer: 
– Acessar  www.ev.org.br 
– Buscar o curso “Mapeamento de Processos”
– Concluir todos os módulos
– Aplicar o conteúdo criando o fluxo de 1 processo interno
 Materiais de apoio: 
– Curso EV + artigo UC Sebrae “Como estruturar um processo”
 COMPROVAR: 
Certificado + fluxograma entregue e validado pela liderança.
 AÇÃO 02 (Opcional): Criar fluxograma colaborativo com equipe da comunicação JUSTIFICATIVA: 
A cocriação de processos fortalece o entendimento coletivo e o engajamento da equipe.
 O que você deve fazer: 
– Escolher um processo crítico
– Reunir a equipe para cocriação do fluxo
– Usar Lucidchart ou Miro para desenhar visualmente
 Materiais de apoio: 
– Modelos de processos + tutoriais no YouTube
 COMPROVAR: 
Fluxo criado em conjunto + validação do gestor com registro do processo.
</t>
  </si>
  <si>
    <t>Realizar mapeamento das conexões da comunicação interna com áreas estratégicas do Sebrae - curto prazo</t>
  </si>
  <si>
    <t xml:space="preserve">AÇÃO 01: Realizar mapeamento das conexões da comunicação interna com áreas estratégicas do Sebrae JUSTIFICATIVA: 
A avaliação aponta a importância de Wanessa atuar de forma mais integrada e estratégica. Esta ação amplia sua compreensão sobre o papel da comunicação dentro do todo institucional.
 O que você deve fazer: 
– Identificar 3 áreas com as quais a comunicação interna mais interage
– Realizar conversas com representantes dessas áreas usando roteiro de perguntas orientadas
– Produzir um mapa ou resumo visual com as interdependências, fluxos e oportunidades de melhoria
 Materiais de apoio: 
– Roteiro de perguntas para integração entre áreas – UC Sebrae
– Artigo “Visão Sistêmica para Comunicação Estratégica” – UC Sebrae
 COMPROVAR: 
Entrega do mapa + resumo das conversas com as áreas, validado pela liderança.
 AÇÃO 02 (Opcional): Participar da trilha “Visão Estratégica e Integrada” – UC Sebrae JUSTIFICATIVA: 
A trilha oferece uma base conceitual sobre como construir visão sistêmica e estratégica no contexto do Sebrae.
 O que você deve fazer: 
– Acessar a Degreed / UC Sebrae
– Buscar pela trilha “Visão Estratégica e Integrada”
– Concluir os módulos
– Anotar os 5 principais aprendizados e sugestões de aplicação à rotina
 Materiais de apoio: 
– Trilha “Visão Estratégica e Integrada” – UC Sebrae
 COMPROVAR: 
Certificado da trilha + registro dos 5 aprendizados com validação do gestor.
</t>
  </si>
  <si>
    <t>Participar de reunião com lideranças para apresentação de resultado de ação - curto prazo</t>
  </si>
  <si>
    <t xml:space="preserve">AÇÃO 01: Participar de reunião com lideranças para apresentação de resultado de ação 
 JUSTIFICATIVA: 
Wanessa ocupa posição estratégica e precisa comunicar entregas com mais impacto. Esta ação permite desenvolver segurança, clareza e postura em reuniões com lideranças.
 O que você deve fazer: 
– Escolher uma ação que tenha resultados mensuráveis
– Preparar apresentação com foco em resultado, linguagem visual e clareza
– Agendar espaço em reunião de liderança para apresentar
 Materiais de apoio: 
– Roteiro de apresentação executiva – UC Sebrae
– TED “Como falar para que as pessoas queiram ouvir” – Julian Treasure
 COMPROVAR: 
Print da apresentação + avaliação do gestor sobre clareza, postura e impacto da fala.
 AÇÃO 02 (Opcional): Mentoria com liderança institucional sobre posicionamento estratégico 
 JUSTIFICATIVA: 
Conversar com um líder mais experiente ajuda a entender o que esperam da área de comunicação e como melhorar o diálogo com a alta gestão.
 O que você deve fazer: 
– Solicitar à liderança uma conversa orientadora com foco em comunicação e alinhamento
– Levar dúvidas reais sobre o papel da área, os desafios e como entregar mais valor
– Registrar aprendizados e sugestões compartilhadas
 Materiais de apoio: 
– Roteiro de mentoria institucional – UC Sebrae
 COMPROVAR: 
Relato da mentoria com 3 aprendizados-chave e validação da liderança.
</t>
  </si>
  <si>
    <t>Curso “Inteligência Emocional no Ambiente de Trabalho” – Universidade Sebrae</t>
  </si>
  <si>
    <t xml:space="preserve">AÇÃO 01: Curso “Inteligência Emocional no Ambiente de Trabalho” – Universidade Sebrae JUSTIFICATIVA: 
O DISC e o questionário revelam que Wanessa apresenta tendência a internalizar tensões, o que pode afetar o desempenho e as relações. O curso apresenta estratégias de autorregulação emocional no trabalho.
 O que você deve fazer: 
– Acessar a UC Sebrae via Degreed
– Buscar o curso “Inteligência Emocional no Ambiente de Trabalho”
– Realizar todos os módulos e anotar as 5 principais estratégias aplicadas
 Materiais de apoio: 
– Curso e artigos complementares – UC Sebrae
 COMPROVAR: 
Certificado + registro das estratégias aplicadas, validado pelo gestor.
 AÇÃO 02 (Opcional): Ler o livro “O Cérebro e a Inteligência Emocional” – Daniel Goleman JUSTIFICATIVA: 
A leitura fornece embasamento científico e prático sobre como funcionam as emoções e como elas podem ser gerenciadas.
 O que você deve fazer: 
– Ler o livro (disponível em PDF ou na biblioteca)
– Anotar insights práticos para aplicar nas relações de trabalho
– Compartilhar com a liderança um resumo das ideias que mais impactaram
 Materiais de apoio: 
– Livro físico ou digital
 COMPROVAR: 
Relatório com os insights e validação do gestor.
</t>
  </si>
  <si>
    <t>Concluir Jornada de Compliance</t>
  </si>
  <si>
    <t xml:space="preserve">Você já deve ter recebido um e-mail com o acesso à  Jornada Compliance , disponível na plataforma  Competências do Bem .
 O que é a Jornada Compliance? 
 A Jornada Compliance é um programa estruturado para capacitar os colaboradores sobre as diretrizes, normas e boas práticas de compliance dentro da organização. No contexto do SEBRAE Tocantins, essa jornada tem o objetivo de garantir que todos os profissionais compreendam e sigam os princípios éticos, legais e regulatórios aplicáveis ao ambiente de trabalho.
 Como acessar: 
 Faça login usando seu e-mail do SEBRAE.
 Caso ainda não tenha recebido o e-mail para definir sua senha, clique em  "Esqueci minha senha"  no link acima e insira seu e-mail do SEBRAE para redefini-la.
 📷  Importante:  Essa trilha é obrigatória, pois é essencial para compreender os processos de compliance do SEBRAE Tocantins.
</t>
  </si>
  <si>
    <t>Concluir Cursos Obrigatórios Jornada Compliance – UC Sebrae</t>
  </si>
  <si>
    <t xml:space="preserve">Você deve concluir os cursos abaixo:
</t>
  </si>
  <si>
    <t xml:space="preserve">Conhecer os principais sistemas utilizados pela unidade, os modelos de gestão em vigor, as boas práticas locais e as recomendações sistêmicas da organização.
</t>
  </si>
  <si>
    <t xml:space="preserve">Participar do processo de integração institucional (onboarding Sebrae/TO);
 Apresentação da estrutura da UTIC;
 Conhecer a missão, valores e políticas internas, com ênfase na cultura Humanizar e nas Competências Transversais do Sebrae;
 Participar de reunião de boas-vindas com a gerência e equipe técnica para nivelamento de responsabilidades, fluxos e metas da unidade.
</t>
  </si>
  <si>
    <t>Mapa de Rede de Apoio (UTIC + interfaces)</t>
  </si>
  <si>
    <t xml:space="preserve">Ação 1 — Mapa de Rede de Apoio (UTIC + interfaces) Como fazer, passo a passo:  Crie uma planilha simples com pelo menos dez pessoas-chave que podem apoiar ou se relacionar com suas entregas. Para cada uma, indique: nome, tema ou expertise, em que situações você pode acionar e qual o canal mais indicado para isso. Esse mapa será útil ao longo de todo o seu ciclo.
 Passo 2 - Escolha 2 delas e realize uma troca de e-mails ou fale com elas pessoalmente se possível, tentando descobrir um pouco da função dela e como isso se relaciona com a sua área e sua função, relate essa interação de forma breve.
 Prazo:   02/12/2025 
 O que entregar:  Mapa de rede preenchido, com validação do seu anjo ou gestor, e relato da interação com as 2 pessoas.
</t>
  </si>
  <si>
    <t xml:space="preserve"> Checklist de conformidade e segurança (versão pessoal)</t>
  </si>
  <si>
    <t xml:space="preserve">Checklist de conformidade e segurança (versão pessoal) Como fazer, passo a passo:  Crie uma lista com dez boas práticas relacionadas a conformidade e segurança da informação (ex: autenticação, backups, descarte seguro de dados, senhas, etc.). Valide esse conteúdo com o responsável técnico da UTIC.
 Onde fazer:  Planilha no OneDrive ou formulário
 Prazo:   27/11/2025 
 O que entregar:  Checklist validado e salvo
</t>
  </si>
  <si>
    <t>Modelo "1-2-3" para decisões técnicas</t>
  </si>
  <si>
    <t xml:space="preserve">Modelo "1-2-3" para decisões técnicas Como fazer, passo a passo:  Crie um pequeno formulário com três blocos: (1) Fatos e dados disponíveis; (2) Opções e riscos de cada alternativa; (3) Decisão tomada, com justificativa. Aplique esse modelo a pelo menos uma decisão técnica que tenha feito recentemente e revise com seu gestor ou seu anjo.
 Onde fazer:  Word ou Excel no OneDrive
 Prazo:   05/12/2025 
 O que entregar:  Modelo + um exemplo preenchido de decisão real
</t>
  </si>
  <si>
    <t>Curso "Ética, Integridade e Compliance" – Universidade Sebrae</t>
  </si>
  <si>
    <t xml:space="preserve">SEGUEM DUAS AÇÕES: 
Ambas são sugestões para apoiar seu desenvolvimento em  ética, integridade e compliance , essenciais à sua atuação como auditor. Escolha a que mais fizer sentido ou realize ambas para um aprofundamento ainda maior.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Curso “Ética, Integridade e Compliance” – Universidade Sebrae JUSTIFICATIVA: 
Wesley, sabemos que sua atuação como auditor exige não apenas conhecimento técnico, mas também um forte compromisso ético. Este curso é uma excelente oportunidade para aprofundar o entendimento sobre integridade e compliance, trazendo reflexões aplicadas ao seu contexto.
 COMO REALIZAR A AÇÃO: 
 Acesse o curso “Ética, Integridade e Compliance” na plataforma da Universidade Sebrae.
 Reserve cerca de 1 hora por semana para realizar os módulos, anotando os pontos mais relevantes para sua prática.
 Reflita sobre um caso real vivenciado ou acompanhado, em que questões éticas estiveram presentes.
 Elabore um resumo com sugestões de condutas éticas alinhadas aos princípios aprendidos.
 Se desejar, compartilhe suas reflexões com um colega de confiança ou mantenha o texto para uso pessoal.
 ONDE FAZER: 
 Universidade Sebrae (Ambiente Virtual de Aprendizagem)
Estas são apenas sugestões — a escolha deve ser alinhada com sua liderança e validada pela UGP.
 MATERIAL DE APOIO: 
 Curso online “Ética, Integridade e Compliance” – Universidade Sebrae
 COMO COMPROVAR: 
 Certificado de conclusão do curso
 Texto reflexivo com 3 principais aprendizados aplicáveis ao seu dia a dia na auditoria
 AÇÃO 2 – Leitura do Código de Ética do Sistema Sebrae com Autoavaliação Aplicada JUSTIFICATIVA: 
Wesley, compreender e aplicar os princípios do Código de Ética fortalece sua autonomia e credibilidade técnica. Esta ação promove um olhar prático e consciente sobre situações corriqueiras, reforçando comportamentos íntegros.
 COMO REALIZAR A AÇÃO: 
 Leia atentamente a versão mais recente do Código de Ética do Sistema Sebrae.
 Escolha três situações reais vivenciadas no seu cotidiano profissional.
 Relacione cada situação com um princípio ético previsto no código.
 Escreva uma breve autoavaliação sobre como agiu e o que poderia ser melhorado.
 Finalize com o registro de dois compromissos éticos que deseja manter nas suas entregas futuras.
 ONDE FAZER: 
 No ambiente de trabalho ou por meio de leitura individual
Estas são apenas sugestões — a escolha deve ser alinhada com sua liderança e validada pela UGP.
 MATERIAL DE APOIO: 
 Código de Ética do Sistema Sebrae (última versão disponível)
 COMO COMPROVAR: 
 Documento contendo as três situações descritas
 Autoavaliação ética individual com dois compromissos registrados
</t>
  </si>
  <si>
    <t>Curso “Comunicação Escrita” – Fundação Bradesco</t>
  </si>
  <si>
    <t xml:space="preserve">SEGUEM DUAS AÇÕES: 
Ambas são sugestões para apoiar seu desenvolvimento na área de  comunicação escrita . Escolha a que mais fizer sentido, ou realize ambas se quiser expandir ainda mais sua prática.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Curso “Comunicação Escrita” – Fundação Bradesco JUSTIFICATIVA: 
Wesley, uma comunicação escrita clara evita retrabalho e aumenta sua credibilidade técnica. Este curso reforça aspectos como gramática, estrutura e estilo profissional.
 COMO REALIZAR A AÇÃO: 
 Acesse o curso gratuito “Comunicação Escrita” na plataforma da Fundação Bradesco ( www.ev.org.br ).
 Realize os módulos com atenção especial aos temas de clareza, ortografia e estrutura de texto.
 Escolha um e-mail ou parecer técnico que já tenha enviado e revise o conteúdo com base nas técnicas aprendidas.
 Compare a versão original com a revisada, observando as melhorias aplicadas.
 ONDE FAZER: 
 Plataforma da Fundação Bradesco ( www.ev.org.br )
Estas são apenas sugestões — a escolha deve ser alinhada com sua liderança e validada pela UGP.
 MATERIAL DE APOIO: 
 Curso:  Comunicação Escrita  – Fundação Bradesco
 COMO COMPROVAR: 
 Certificado de conclusão do curso
 Trecho do texto revisado com versão antes e depois
 AÇÃO 2 – Técnica “Pense, Escreva, Reduza” para Treinar Síntese e Conciliação JUSTIFICATIVA: 
Saber reduzir um texto sem perder o sentido é essencial para relatórios técnicos e e-mails corporativos. Essa técnica desenvolve objetividade.
 COMO REALIZAR A AÇÃO: 
 Escolha um texto já escrito por você (relatório, parecer ou e-mail corporativo).
 Leia atentamente e destaque as ideias principais.
 Reescreva o texto com até metade do tamanho original, mantendo o sentido da mensagem.
 Compare as duas versões e anote os cortes ou melhorias realizadas.
 ONDE FAZER: 
 No ambiente de trabalho, com textos do dia a dia
Estas são apenas sugestões — a escolha deve ser alinhada com sua liderança e validada pela UGP.
 MATERIAL DE APOIO: 
 Técnica “Pense, Escreva, Reduza” (modelo livre, pode ser feito em Word ou papel)
 COMO COMPROVAR: 
 Texto original e versão reduzida
 Lista dos cortes realizados e justificativa das alterações
</t>
  </si>
  <si>
    <t>Curso Autopercepção</t>
  </si>
  <si>
    <t>JUSTIFICATIVA: Aprofundar o autoconhecimento é essencial para ampliar a consciência de seus pontos fortes, padrões emocionais e reações em ambientes de alta responsabilidade. Essa habilidade é fundamental para a tomada de decisão com equilíbrio e para o aprimoramento contínuo.
 COMO FAZER: Participar de curso de autopercepção. Realizar exercícios reflexivos propostos, com foco na identificação de padrões de comportamento. Registrar reflexões em diário pessoal, com foco em evolução emocional e atitudes proativas.
 COMO COMPROVAR: Apresentação de certificado do curso e entrega de diário reflexivo contendo pelo menos 5 registros sobre evolução comportamental.</t>
  </si>
  <si>
    <t>Curso Comportamento Seguro</t>
  </si>
  <si>
    <t>JUSTIFICATIVA: Desenvolver o comportamento seguro é essencial para prevenir riscos no ambiente de trabalho, promover saúde organizacional e atuar de forma responsável em relação a si e aos demais.
 COMO FAZER: Realizar curso sobre comportamento seguro. Aplicar checklist de boas práticas em sua rotina. Participar de roda de conversa sobre segurança e elaborar um plano pessoal de prevenção baseado nas práticas aprendidas.
 COMO COMPROVAR: Certificado do curso e checklist aplicado no ambiente de trabalho.</t>
  </si>
  <si>
    <t>Desenvolver protagonismo com atitudes de autogestão e empatia</t>
  </si>
  <si>
    <t xml:space="preserve">SEGUEM TRÊS AÇÕES:  Todas as ações abaixo são indicações para o seu desenvolvimento e poderão contribuir significativamente para o fortalecimento da sua autonomia, iniciativa e protagonismo no ambiente de trabalho.
  ELAS SÃO OPCIONAIS , ou seja, basta escolher uma delas conforme sua preferência ou disponibilidade. Se desejar realizar mais de uma, os ganhos serão ainda mais relevantes.
Caso queira propor uma alternativa diferente, converse com sua liderança e registre sua sugestão nos comentários do plano.
  Não há necessidade de apagar as que já constam — qualquer uma que concluir será considerada como AÇÃO REALIZADA. 
 Justificativa Wesley, tomar a frente com constância, segurança e consciência das suas ações demonstra maturidade profissional e prepara você para desafios cada vez maiores. Desenvolver o protagonismo pessoal e a empatia não só fortalece sua autogestão, como também aprimora sua capacidade de liderar, influenciar e colaborar de forma construtiva com os outros.
 Como realizar a ação Opção 1: Curso com aplicação prática na rotina Curso “Gestão Pessoal – Base da Liderança” (EV.G) 
 Passo a passo: 
 Acesse o curso na plataforma EV.G ( www.evg.gov.br ).
 Faça os módulos com atenção especial às lições sobre  autogestão e protagonismo .
 Escolha uma tarefa rotineira da qual costuma depender de terceiros e execute com autonomia.
 Registre o que facilitou e o que foi desafiador nessa execução.
 Repita esse exercício com mais duas tarefas durante o mês.
 Como comprovar: 
 Certificado do curso
 Registro breve (máx. 10 linhas) sobre uma das ações realizadas com protagonismo
 Opção 2: Leitura com prática aplicada Leitura do livro “Mindset Empreendedor” (Sebrae) + Diário de Iniciativas 
 Passo a passo: 
 Solicite o livro “Mindset Empreendedor”, disponível na biblioteca Sebrae.
 Leia 1 capítulo por semana (tempo estimado: 6 semanas).
 Após cada leitura, registre 1 atitude proativa que você teve ou poderia ter.
 Coloque essas atitudes em prática em sua rotina de trabalho.
 Ao final, selecione 3 atitudes que deseja transformar em hábito permanente.
 Como comprovar: 
 Registro das atitudes anotadas
 Breve parágrafo com os aprendizados adquiridos
 Opção 3: Atividade prática – Exercício de empatia na escuta ativa Praticar escuta ativa com foco em empatia 
 Passo a passo: 
 Escolha 3 momentos de conversas com colegas ao longo de 10 dias — de preferência em situações de resolução de problemas, desentendimentos leves ou trocas informais importantes.
 Em cada uma delas, pratique escuta ativa:
Mantenha o foco total na fala do outro
Faça perguntas para compreender, não para responder
Valide a emoção ou a experiência da pessoa com uma frase de acolhimento
 Ao final de cada situação, registre brevemente:
Qual foi a conversa
Como você se posicionou
Que impacto notou na interação
 Como comprovar: 
 Registro de 3 situações em que aplicou escuta empática
 Reflexão final breve sobre aprendizados ou mudanças percebidas
 Onde fazer Plataforma EV.G
 Biblioteca Sebrae
 Ambiente de trabalho e interações do dia a dia
 Aviso importante As opções apresentadas são complementares. Você poderá realizar apenas uma ou combinar mais de uma, conforme sua disponibilidade.
 Resumo final Agir com autonomia e empatia fortalece sua identidade profissional, melhora sua colaboração com as equipes e gera mais segurança nas decisões e entregas.
</t>
  </si>
  <si>
    <t>Curso “Fundamentos da Sustentabilidade na Gestão de Pequenos Negócios” – Sebrae</t>
  </si>
  <si>
    <t xml:space="preserve">
 SEGUEM DUAS AÇÕES: 
Ambas são sugestões para apoiar seu desenvolvimento na área de  pensamento sistêmico e análise crítica . Escolha a que mais fizer sentido, ou realize ambas se quiser expandir ainda mais sua prática.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Curso “Fundamentos da Sustentabilidade na Gestão de Pequenos Negócios” – Sebrae JUSTIFICATIVA: 
Este curso ajuda a enxergar além da tarefa imediata, considerando contexto, impacto e interdependência entre decisões. Essa visão fortalece a análise crítica em auditorias e pareceres técnicos.
 COMO REALIZAR A AÇÃO: 
 Acesse o curso gratuito na Universidade Sebrae (disponível em 2025).
 Realize os módulos ao longo de 2 semanas, acompanhando com atenção os conceitos apresentados.
 Escolha um processo ou rotina do seu trabalho e reflita: “qual impacto disso em outras áreas?”
 Registre essas conexões e proponha um pequeno ajuste de melhoria com base na análise.
 ONDE FAZER: 
 Plataforma da Universidade Sebrae
Estas são apenas sugestões — a escolha deve ser alinhada com sua liderança e validada pela UGP.
 MATERIAL DE APOIO: 
 Curso:  Fundamentos da Sustentabilidade na Gestão de Pequenos Negócios  – Universidade Sebrae
 COMO COMPROVAR: 
 Certificado de conclusão do curso
 Texto simples (até 1 página) com a análise sistêmica realizada e proposta de ajuste
 AÇÃO 2 – Aplicação da Técnica “5 Porquês” em Situação Real de Erro ou Retrabalho JUSTIFICATIVA: 
O pensamento crítico exige ir além da causa aparente. A técnica “5 porquês” ajuda a aprofundar o raciocínio e chegar à causa raiz de problemas.
 COMO REALIZAR A AÇÃO: 
 Escolha uma situação real de retrabalho ou erro ocorrida recentemente em sua rotina.
 Pergunte a si mesmo “por quê?” até cinco vezes, buscando a causa raiz do problema.
 Registre as respostas de forma estruturada, conectando cada uma com a anterior.
 Elabore uma ação preventiva que possa evitar a recorrência do problema identificado.
 ONDE FAZER: 
 Ambiente de trabalho, em contexto real de aplicação
Estas são apenas sugestões — a escolha deve ser alinhada com sua liderança e validada pela UGP.
 MATERIAL DE APOIO: 
 Modelo da técnica “5 Porquês” (pode ser feito manualmente, em Word ou planilha)
 COMO COMPROVAR: 
 Documento com os 5 porquês respondidos de forma encadeada
 Descrição da ação de prevenção proposta
</t>
  </si>
  <si>
    <t>Curso Empatia</t>
  </si>
  <si>
    <t xml:space="preserve">JUSTIFICATIVA: A empatia é uma habilidade essencial em contextos colaborativos e de auditoria, pois fortalece a escuta ativa e a construção de relações profissionais baseadas em respeito e entendimento mútuo.    COMO FAZER: Participar de curso sobre comunicação empática e técnicas de escuta ativa. Praticar reformulação de discurso em reuniões simuladas. Elaborar um diário com exemplos de interações empáticas. Solicitar feedback da equipe.    COMO COMPROVAR: Certificado de conclusão do curso, entrega de diário com pelo menos 3 situações de empatia aplicadas e feedback de dois colegas sobre evolução da comunicação interpessoal.
</t>
  </si>
  <si>
    <t>Leitura: Manual das Normas Globais de Auditoria Interna</t>
  </si>
  <si>
    <t xml:space="preserve">001 - Esta ação faz parte do Eixo de Desenvolvimento Técnico em Auditoria.  AÇÃO:  Leitura: Manual das Normas Globais de Auditoria Interna ✅  Justificativa (original): 
A ação está diretamente relacionada às atribuições técnicas do colaborador na área de auditoria interna. Visa aprofundar o conhecimento técnico e metodológico, promover alinhamento às Normas Internacionais e fortalecer a entrega institucional com base em governança, normativos e melhores práticas de auditoria. A leitura crítica do manual contribui para atualização contínua e qualificação técnica do auditor.
 🧠 Complemento (embasamento): 
Wesley possui gaps identificados nos fatores de  conformidade  e  atenção a detalhes  (DISC – 34% de aderência nesse fator) e apresenta  baixo alinhamento ao cargo de auditor  (38%).
  Sua personalidade comunicadora favorece aspectos relacionais, mas necessita reforço em aspectos técnicos e normativos que essa leitura pode fornecer.
 📌  Como Fazer: 
 Estabelecer cronograma de leitura do manual completo.
 Realizar fichamento por capítulos com foco em requisitos aplicáveis ao Sebrae.
 Relacionar os conceitos com a prática atual da unidade.
 Elaborar um resumo técnico com insights aplicáveis.
 Apresentar os aprendizados em reunião técnica da unidade.
  Onde Fazer: 
Leitura individual com apoio de bibliografia e arquivos digitais.
Verificar com a liderança e com a UGP as opções recomendadas pelo Sebrae.
 📚  Material de Apoio: 
 Manual IPPF – Normas Internacionais de Auditoria Interna
 IIA Brasil –  https://iiabrasil.org.br 
 Relatórios de auditorias anteriores
 Livro “Auditoria Interna Moderna” – Fábio Ulhoa Coelho
 ✅  Como Comprovar: 
Entrega de resumo técnico com pontos-chave, aplicações práticas e participação em apresentação para equipe técnica.
 AÇÃO ALTERNATIVA 3 Nome:  Oficina Interna sobre Normas IPPF em Grupo de Estudo
 Justificativa: 
Esta ação promove aprendizado coletivo e fortalece a cultura de governança por meio do debate colaborativo das normas IPPF. O perfil de Wesley, com alto índice de influência, favorece ambientes colaborativos e dinâmicos, tornando esta ação altamente aderente ao seu estilo comportamental.
 O que fazer: 
 Criar ou participar de grupo de estudo interno sobre IPPF.
 Distribuir entre os participantes os capítulos da norma para análise.
 Realizar encontros semanais para discussão dos pontos.
 Elaborar um resumo coletivo com sugestões de aplicação no Sebrae.
 Onde fazer: 
Reuniões internas na Unidade de Auditoria / Teams ou presencial.
Verificar com a liderança e com a UGP o apoio e disponibilidade de horários.
 Material de apoio: 
 Normas IPPF (tradução oficial)
 Materiais de apoio do IIA
 Sebrae Play: Trilhas sobre Governança
 Como comprovar: 
Relatório final do grupo de estudos com registros das reuniões e reflexões conjuntas.
</t>
  </si>
  <si>
    <t>Participação no CONBRAI – Congresso Brasileiro de Auditoria Interna</t>
  </si>
  <si>
    <t xml:space="preserve">AÇÃO:  Participação no CONBRAI – Congresso Brasileiro de Auditoria Interna ✅  Justificativa (original): 
A participação no CONBRAI está diretamente vinculada às atribuições da auditoria interna e visa garantir atualização técnica, troca de experiências com profissionais da área e alinhamento com as melhores práticas do mercado. O evento contribui significativamente para o fortalecimento da governança, da conformidade e da qualidade na entrega das auditorias institucionais.
 🧠 Complemento (embasamento): 
Wesley demonstrou interesse pessoal e alinhamento de carreira com o evento no questionário institucional. 
 Sua motivação e abertura ao aprendizado em ambientes coletivos pode ser altamente explorada com essa ação.
 📌  Como Fazer: 
 Participar presencial ou online do congresso.
 Selecionar painéis relevantes à rotina da auditoria Sebrae.
 Registrar aprendizados e insights em um caderno técnico.
 Compartilhar com equipe via apresentação ou relatório reflexivo.
 📍  Onde Fazer: 
Evento promovido pelo IIA Brasil – https://iiabrasil.org.br/conbrai
Verificar com a liderança e com a UGP as opções recomendadas pelo Sebrae.
 📚  Material de Apoio: 
 Programação do evento
 Palestras gravadas
 Artigos e relatórios do IIA
 ✅  Como Comprovar: 
Certificado de participação + apresentação dos aprendizados e proposta de aplicação prática.
 AÇÃO ALTERNATIVA 4 Nome:  Estudo de Caso com Planilha de Simulação de ACL
 Justificativa: 
Para atender a necessidade de aprimoramento técnico e foco analítico, a simulação com base em estudo de caso favorece o domínio prático da ferramenta ACL, mesmo que fora do ambiente de curso formal. Essa opção é ideal para perfis autodidatas e complementa a ação principal com foco na prática aplicada.
 O que fazer: 
 Obter modelo de base de dados simulada (fornecida pela equipe ou online).
 Utilizar o ACL para realizar testes básicos como duplicidade, ausência, exceções.
 Registrar os testes aplicados e os resultados obtidos.
 Criar relatório com interpretações e sugestões de melhoria de controle.
 Onde fazer: 
Ferramenta ACL instalada na máquina da unidade.
Verificar com TI e liderança sobre acesso e permissões.
 Material de apoio: 
 Planilha modelo de auditoria (disponível em cursos e fóruns)
 Tutoriais em vídeo sobre ACL
 Apostilas de ensino técnico
 Como comprovar: 
Relatório técnico com screenshots dos testes realizados e respectivas conclusões.
</t>
  </si>
  <si>
    <t>Curso Sistema ACL – Análise e Cruzamento de Dados</t>
  </si>
  <si>
    <t xml:space="preserve">AÇÃO:  Curso Sistema ACL – Análise e Cruzamento de Dados ✅  Justificativa (original): 
A capacitação no Sistema ACL está diretamente vinculada às atividades da auditoria interna, pois a ferramenta é amplamente utilizada para análise, cruzamento e extração de dados em auditorias. O domínio técnico do ACL potencializa a eficácia das análises, assegura maior confiabilidade nas evidências e contribui para a excelência da entrega institucional.
 🧠 Complemento (embasamento): 
Wesley precisa desenvolver maior  análise crítica e rigor técnico  (fraqueza identificada na matriz SWOT). 
 O ACL permitirá maior precisão na condução das auditorias e reduz a dependência de julgamentos intuitivos, equilibrando seu perfil comunicador com uma entrega mais analítica.
 📌  Como Fazer: 
 Realizar o curso completo de ACL com exercícios práticos.
 Treinar extração de dados, cruzamento de informações e geração de evidências.
 Produzir um relatório teste com base em bases de dados simuladas.
 📍  Onde Fazer: 
Plataformas: IIA Brasil, ACL Academy, Udemy.
Verificar com a liderança e com a UGP as opções recomendadas pelo Sebrae.
 📚  Material de Apoio: 
 Manual do ACL
 Curso ACL Analytics Básico e Intermediário
 Relatórios de auditoria anteriores do Sebrae
 ✅  Como Comprovar: 
Certificado do curso + entrega de relatório técnico com exemplo prático de aplicação.
 AÇÃO ALTERNATIVA 2 Nome:  Curso Online – Auditoria Interna com Foco em Riscos
 Justificativa: 
O curso oferece uma abordagem estruturada sobre o planejamento e execução da auditoria com base em riscos, agregando visão prática e integrando normas IPPF. Essa ação contribui para o desenvolvimento técnico de Wesley em planejamento detalhado e redução de decisões impulsivas, conforme identificado no DISCDISC_Wesley Cardoso Bat….
 O que fazer: 
 Realizar curso online com carga mínima de 8h.
 Aplicar os conceitos aprendidos em estudo de caso de auditoria real.
 Refletir sobre como a abordagem por riscos pode ser inserida na rotina da unidade.
 Produzir um documento com aplicação prática no Sebrae.
 Onde fazer: 
Plataformas: FGV Online, Udemy, Conquer, IIA Brasil.
Verificar com a liderança e com a UGP as opções recomendadas pelo Sebrae.
 Material de apoio: 
 ISO 31000
 Curso “Auditoria Interna com Foco em Riscos” (FGV, Coursera)
 Como comprovar: 
Certificado + entrega de plano de auditoria aplicado a um risco real do contexto Sebrae.
</t>
  </si>
  <si>
    <t>Curso IPPF – Normas Internacionais de Auditoria</t>
  </si>
  <si>
    <t xml:space="preserve">📌  Como Fazer: Realizar inscrição no curso.
 Participar de todos os módulos e atividades propostas.
 Aplicar os aprendizados
 Produzir documento com reflexões e práticas.
 ✅  Como Comprovar: 
Certificado de conclusão + entrega de reflexões e práticas.
</t>
  </si>
  <si>
    <t>Curso “Programa de Integridade Corporativa – Compliance do Sistema Sebrae” – Universidade Sebrae</t>
  </si>
  <si>
    <t>JUSTIFICATIVA:
 Wesley, atuar com auditoria requer domínio sobre as políticas institucionais de integridade e compliance. Esse curso vai ampliar sua compreensão sobre o Programa de Integridade do Sistema Sebrae, fortalecendo sua atuação preventiva frente a riscos, fraudes e não conformidades.
 COMO REALIZAR A AÇÃO:
 Acesse o curso gratuito “Programa de Integridade Corporativa – Compliance do Sistema Sebrae” na plataforma da Universidade Sebrae.
 Realize os módulos com atenção aos princípios éticos, estrutura de governança, instrumentos de prevenção e mecanismos de controle interno.
 Ao final, elabore um resumo com os principais pontos aprendidos, destacando como os conhecimentos podem ser aplicados na sua rotina de auditoria.
 Esse resumo pode servir como base para uma conversa técnica com sua equipe, estimulando a cultura da integridade.
 ONDE FAZER:
 Plataforma da Universidade Sebrae
 Estas são apenas sugestões — a escolha deve ser alinhada com sua liderança e validada pela UGP.
 MATERIAL DE APOIO:
 Curso “Programa de Integridade Corporativa – Compliance do Sistema Sebrae” – Universidade Sebrae
 Código de Ética do Sistema Sebrae (versão atualizada)
 COMO COMPROVAR:
 Certificado de conclusão do curso
 Resumo escrito com os principais pontos do conteúdo e possíveis aplicações práticas na auditoria</t>
  </si>
  <si>
    <t>Curso "Estratégias de produtividade: clareza, propósito e priorização" (EV.G)</t>
  </si>
  <si>
    <t xml:space="preserve">SEGUEM DUAS AÇÕES: 
Ambas as ações são indicações para o seu desenvolvimento e que entendemos podem lhe ajudar neste desafio de aprimorar suas competências.  ELAS SÃO OPCIONAIS , não há a necessidade de fazer as duas, mas se optar por fazer será um grande ganho no seu desenvolvimento.
Caso deseje propor outra ação diferente destas duas opções, converse com sua liderança e registre a opção alternativa nos comentários para que possamos incluí-la no seu plano.
  Não há necessidade de apagar as que já constam — qualquer uma que concluir será considerada como AÇÃO REALIZADA. 
  AÇÃO 1 – Realizar curso “Estratégias de produtividade: clareza, propósito e priorização”   JUSTIFICATIVA: 
Manter o foco em resultados depende de propósito claro, priorização inteligente e disciplina para entregar com consistência. Este curso oferece ferramentas práticas para organizar seu tempo com base em metas reais.
   COMO REALIZAR A AÇÃO: 
 Acesse o curso na plataforma EV.G:  www.evg.gov.br  — é gratuito.
 Realize os módulos com atenção especial aos temas de priorização e definição de metas.
 Escolha uma semana do mês para aplicar uma das técnicas apresentadas no curso (ex: priorização por impacto).
 Ao final da semana, reflita e registre o que mudou na sua rotina e nas entregas.
   ONDE FAZER: 
Plataforma EV.G – Escola Virtual de Governo.
  Estas são apenas sugestões — a escolha deve ser alinhada com sua liderança e validada pela UGP. 
   MATERIAL DE APOIO: 
 Curso: “Estratégias de produtividade: clareza, propósito e priorização” – disponível na EV.G.
   COMO COMPROVAR: 
 Certificado de conclusão do curso.
 Registro de uma semana com a técnica aplicada (ex: lista de tarefas priorizadas ou diário de produtividade).
  Opção 2:  Concluir o módulo “Disciplina” da Jornada do B.E.M. Acesse o módulo diretamente na Plataforma do B.E.M.
 Navegue até a seção da Jornada e localize o  Módulo “Disciplina” .
 Assista aos vídeos, realize as atividades propostas e registre seus principais aprendizados.
 Ao final,  baixe o comprovante de conclusão  ou registre uma captura de tela como evidência de participação.
  Como Comprovar Para a prática :
Diário de disciplina com registros dos 7 dias (pode ser foto, planilha ou imagem do planner) + autoavaliação escrita.
 Para o curso :
Captura de tela ou certificado de conclusão do Módulo de Disciplina da Jornada do B.E.M.
  Aviso Importante As opções apresentadas são complementares. O participante poderá realizar uma das alternativas ou ambas para maximizar seu desenvolvimento.
</t>
  </si>
  <si>
    <t>Realizar curso "Processo de Julgamento e Tomada de Decisões Responsáveis"</t>
  </si>
  <si>
    <t xml:space="preserve"> SEGUEM DUAS AÇÕES: Ambas as ações são indicações para o seu desenvolvimento e que entendemos podem lhe ajudar neste desafio de aprimorar suas competências.  ELAS SÃO OPCIONAIS  — não há necessidade de fazer as duas, mas se optar por fazer será um grande ganho no seu desenvolvimento.
Caso deseje propor outra ação diferente, converse com sua liderança e registre a opção alternativa nos comentários.
Não há necessidade de apagar as que já constam — qualquer uma que concluir será considerada como  AÇÃO REALIZADA .
   AÇÃO 1 – Realizar curso "Processo de Julgamento e Tomada de Decisões Responsáveis"   JUSTIFICATIVA: 
Tomar decisões seguras sob pressão é uma habilidade central no seu papel. Este curso gratuito oferece uma base sólida para avaliar situações de forma lógica e objetiva, reduzindo desgaste emocional.
   COMO REALIZAR A AÇÃO: 
 Acesse o curso na plataforma da Fundação Bradesco:  ev.org.br .
 Dedique uma aula por semana, focando nas etapas do processo decisório e tipos de vieses.
 Aplique um modelo aprendido (ex: análise de alternativas com critérios) em uma decisão real no trabalho.
 Registre brevemente os resultados da aplicação.
   ONDE FAZER: 
Plataforma online da Fundação Bradesco.
 Estas são apenas sugestões — a escolha deve ser alinhada com sua liderança e validada pela UGP. 
   MATERIAL DE APOIO: 
 Curso:  "Processo de Julgamento e Tomada de Decisões Responsáveis"  (Fundação Bradesco).
   COMO COMPROVAR: 
Enviar certificado de conclusão e um relato breve (até 5 linhas) da aplicação prática de um modelo aprendido.
   AÇÃO 2 – Ler "Rápido e Devagar" e aplicar matriz de decisão 2x2   JUSTIFICATIVA: 
O livro de Daniel Kahneman ajuda a identificar vieses do "Sistema 1" (intuição) e adotar métodos mais racionais ("Sistema 2") para decisões críticas, aumentando a assertividade.
   COMO REALIZAR A AÇÃO: 
 Solicite o livro  Rápido e Devagar  na biblioteca do Sebrae.
 Leia um capítulo por semana, destacando exemplos de decisões automáticas vs. racionais.
 Reflita sobre decisões recentes suas com base nos conceitos do livro.
 Utilize a matriz 2x2 (Impacto x Urgência) para priorizar tarefas ou decisões pendentes.
 Avalie os resultados após uma semana de uso da matriz.
   ONDE FAZER: 
 Leitura: em horários reservados durante a semana.
 Matriz: pode ser feita em papel, Excel ou ferramentas como Miro.
   MATERIAL DE APOIO: 
 Livro:  Rápido e Devagar  (Daniel Kahneman).
 Template da matriz 2x2 (disponível no time da UGP).
   COMO COMPROVAR: 
Enviar registro da matriz aplicada (ex: foto ou arquivo) e reflexão breve (meia página) sobre os resultados.
   REVISÃO FINAL: Estrutura conforme padrão PDI.
 Conteúdo original preservado e organizado em blocos.
 Comprovações claras (certificado + relatos práticos).
 Pronto para inclusão no sistema.
 Observação:  As ações têm prazo até  30/09/2025 , conforme planejado.
</t>
  </si>
  <si>
    <t>Aplicar a técnica “Regra dos 2 Minutos” com revisão semanal da agenda</t>
  </si>
  <si>
    <t xml:space="preserve">Aplicar a técnica “Regra dos 2 Minutos” com revisão semanal da agenda  JUSTIFICATIVA:  Você pode ganhar mais tempo com pequenas ações imediatas. Essa técnica simples — fazer na hora tudo o que leva até 2 minutos — melhora a fluidez das tarefas e reduz acúmulos.    COMO REALIZAR A AÇÃO:    Durante duas semanas, realize imediatamente qualquer tarefa que leve até 2 minutos para ser concluída.  Faça uma revisão semanal da sua agenda para ajustes, previsões e replanejamento.  Registre, em caderno ou aplicativo, os principais insights e pendências maiores que surgirem.  Ao final das duas semanas, reflita e registre os efeitos percebidos na sua organização e produtividade.  ONDE FAZER:  Durante sua rotina no ambiente de trabalho.   Estas são apenas sugestões — a escolha deve ser alinhada com sua liderança e validada pela UGP.    MATERIAL DE APOIO:    Artigo: The Two-Minute Rule – Lifehack  COMO COMPROVAR:    Checklist com pelo menos 5 exemplos reais de aplicação da técnica.  Breve relato escrito sobre os efeitos percebidos na organização pessoal.
</t>
  </si>
  <si>
    <t>Participar de Curso de Criatividade e Inovação: Curto Prazo</t>
  </si>
  <si>
    <t xml:space="preserve">
 Plano de Desenvolvimento Profissional - Criatividade e Inovação  
  JUSTIFICATIVA 
William, essa jornada de inovação vai além de técnicas – é sobre cultivar uma nova forma de enxergar o mundo profissional.
Comece pequeno: reserve 15 minutos diários para observar processos com "olhos de iniciante". Anote tudo que parecer improdutivo ou ultrapassado – esses serão seus primeiros campos para inovar. A cada semana, experimente:
 Fazer uma pergunta desafiadora à equipe
 Testar uma nova ferramenta digital simples
 Combinar duas ideias aparentemente desconexas
 Lembre-se: inovar é um hábito que se constrói com prática consistente, não um dom especial. Você já deu o passo mais importante – reconhecer a oportunidade de crescimento.
 COMO REALIZAR 
  Roteiro de Aprendizado (4 semanas): 
 1. Imersão no Curso 
 Dedique 2h por semana às aulas
 Anote 3 "insights" por módulo em um caderno criativo
 2. Desafio Prático Semanal 
 Semana 1: Redesenhe um processo simples do seu trabalho
 Semana 2: Proponha uma melhoria ousada para sua área
 Semana 3: Teste uma nova abordagem em reuniões
 Semana 4: Apresente uma ideia inovadora para colegas
 ONDE FAZER 
 SEST/SENAT – Inovação e Criatividade 
  Acessar curso 
 IPED – Como Melhorar a Criatividade e o Processo Inovador 
  Acessar curso 
 ALURA – Formação Criatividade: Desenvolva a habilidade e se destaque 
  Acessar formação 
 RECURSOS 
 Canal: Consultor Cast – Inovação e Criatividade na Empresa | Episódio 28 
  Assistir vídeo 
 COMO COMPROVAR 
 Certificado de conclusão do curso
 Portfólio Criativo com:
Anotações do curso
Fotos de seus brainstormings
Protótipos de ideias testadas
</t>
  </si>
  <si>
    <t>Apresentar Propostas nas Reuniões Trimestrais - Médio Prazo</t>
  </si>
  <si>
    <t xml:space="preserve"> AÇÃO/OBJETIVO: 
 Fortalecer o protagonismo colaborativo e ampliar a visibilidade estratégica dentro da organização , contribuindo ativamente com projetos coletivos e intersetoriais.
  JUSTIFICATIVA: William, esta ação foi cuidadosamente desenhada para  transformar sua forma de atuar na organização , destacando sua  capacidade de liderança colaborativa  e promovendo  maior visibilidade estratégica . Essas são duas alavancas fundamentais para acelerar sua carreira.
 Ser reconhecido como um colaborador que  não apenas executa bem, mas que gera valor agregado  aos projetos coletivos abre portas para novas responsabilidades e oportunidades de crescimento.
Essa visibilidade  não é sobre autopromoção , mas sobre tornar claro e tangível o impacto que você já produz. Grandes carreiras são construídas com base nessa equação:  competência técnica + visibilidade meritocrática  — e você tem o potencial para fazer isso acontecer!
  COMO REALIZAR: Escolha um projeto transversal por trimestre , fora da sua rotina habitual, onde possa demonstrar suas habilidades colaborativas.
 Converse com sua liderança  para mapear demandas intersetoriais que você pode apoiar ou liderar.
 Elabore e  apresente propostas viáveis em reuniões estratégicas trimestrais , mostrando como suas ideias podem contribuir para metas coletivas.
 Utilize  ferramentas de registro e comunicação , como:
 Planner, Trello ou Notion  (para planejar e organizar tarefas)
 Google Docs ou PowerPoint  (para registrar e apresentar suas propostas)
 Portfólio digital de ações colaborativas  (pode ser um documento simples, mas bem estruturado, com fotos, prints e descrições)
  ONDE REALIZAR: Durante  reuniões internas da regional , reuniões de alinhamento ou grupos de trabalho com outros setores.
 Em  projetos especiais do Sebrae/TO  ou eventos organizacionais que envolvam diferentes equipes.
 Sempre que houver oportunidade de contribuição em  iniciativas transversais  (ex: campanhas de economia, projetos de atendimento ao cliente, organização de eventos).
  ONDE PROCURAR: Com seu gestor direto , que pode indicar projetos estratégicos com espaço para sua atuação.
 No  planejamento regional ou reuniões de alinhamento , onde são apresentadas novas frentes e desafios.
 Acompanhe os canais internos do Sebrae (intranet, grupos, murais digitais), onde surgem oportunidades de engajamento.
  COMO COMPROVAR: Apresentações realizadas  nas reuniões (prints, arquivos, fotos, slides)
 Relatório trimestral ou portfólio de contribuições , com descrição das ações, resultados e aprendizados
 Feedback do gestor direto ou pares , registrado na plataforma Qulture ou por e-mail
 Registro no campo de mensagens do PDI na plataforma
</t>
  </si>
  <si>
    <t xml:space="preserve"> Realizar Mentoria com Gestora (Renata Moura) - Médio Prazo</t>
  </si>
  <si>
    <t xml:space="preserve">Plano de Desenvolvimento com Mentoria: Potencialize suas Habilidades com Apoio Especializado. 
 JUSTIFICATIVA : William, esta mentoria visa reduzir lacunas em visão estratégica e ampliar seu alinhamento com os objetivos do Sebrae.	
 COMO REALIZAR A AÇÃO : Agende sessões mensais com a gestora para orientação sobre estratégia e desempenho.	No local de trabalho ou por videoconferência	Agenda, anotações dos encontros e feedback da gestora	
 ONDE REALIZAR : 
 No local de trabalho ou por videoconferência
 COMO COMPROVAR : Agenda, anotações dos encontros e feedback da gestora
</t>
  </si>
  <si>
    <t>Realizar Benchmarking Interno entre Áreas do Sebrae - Médio Prazo</t>
  </si>
  <si>
    <t xml:space="preserve">
 Plano de Desenvolvimento Profissional - Relatórios e Apresentações com Propostas de Aplicação 
  JUSTIFICATIVA William, dominar a arte de criar relatórios e apresentações impactantes é essencial para quem deseja se destacar como líder. Essa habilidade transforma dados complexos em decisões claras, aumenta sua influência profissional e acelera a aprovação de suas ideias. Profissionais que comunicam propostas de forma eficiente têm 3x mais chances de ver seus projetos implementados (Harvard Business Review, 2023). Você vai desenvolver não apenas técnicas de apresentação, mas também um pensamento estratégico valioso para sua carrei ra.
  COMO REALIZAR-  Visite ou converse com outras áreas, registre aprendizados e proponha melhorias inspiradas. SUGESTÕES:
 Roteiro de Desenvolvimento (6 semanas): ️⃣  Semana 1-2: Aprendizado Técnico 
 Estude estruturas de relatórios (ex.:  Situação-Complicação-Solução )
 Pratique a regra  10/20/30  (10 slides, 20 minutos, fonte 30) para apresentações
 2  Semana 3-4: Prototipagem 
 Escolha 1 projeto real do seu trabalho
 Crie versões diferentes do mesmo relatório (um técnico, um executivo)
 ️⃣  Semana 5-6: Validação 
 Apresente para 3 colegas com perfis diferentes (técnico, gestor, cliente interno)
 Colete feedbacks específicos ("O que ficou claro? O que confundiu?")
 Kit Ferramentas Gratuitas: 
✔ Template de relatório executivo
✔ Checklist de apresentações persuasivas
✔ Guia de visualização de dados
  ONDE APRENDER-  Nas regionais ou por reuniões virtuais ou :  
 Portal Sebrae: Curso Gestão Estratégica de Vendas- https://sebrae.com.br/sites/PortalSebrae/ufs/ms/programas/curso-gestao-estrategica-de-vendas,d2876ca28e87e510VgnVCM1000004c00210aRCRD IPED-Como fazer Benchmarking- https://www.iped.com.br/publicidade-marketing/curso/benchmarking  RECURSOS Livro-site Amazon : Benchmarking Para um Desempenho Superior: Manual, Teoria, Prática
 https://www.amazon.com.br/Benchmarking-para-desempenho-superior-pr%C3%A1tica/dp/8550804754 
  COMO COMPROVAR ️⃣  Portfólio de Trabalhos 
 Versão inicial vs. versão melhorada de um relatório
 Screenshot de apresentações aplicadas
 ️⃣  Relatório de Impacto  (modelo):
 "Minha proposta sobre [tema] foi aprovada porque [técnica aplicada]. O resultado foi [benefício quantificado]." 
 ️⃣  Declaração de Stakeholders 
 Feedback por escrito de quem aprovou suas ideias
 Métricas de aceitação (ex.: "3 de 4 propostas implementadas")
  MENSAGEM FINAL   "Grandes ideias precisam de grandes vozes para ecoar. Cada relatório que você transforma em ação, cada apresentação que convence, não só move projetos - constrói sua reputação como profissional indispensável. Suas próximas slides podem mudar uma decisão estratégica! 
</t>
  </si>
  <si>
    <t>Realizar Check-ins Semanais de Prioridades com o Gestor - Curto Prazo</t>
  </si>
  <si>
    <t xml:space="preserve"> AÇÃO/OBJETIVO: Realizar check-ins semanais de prioridades com o gestor , para revisar alinhamentos, redirecionar demandas e garantir foco nas entregas mais estratégicas.
  JUSTIFICATIVA: William, essa ação tem como principal objetivo  reduzir lacunas de foco, comunicação e alinhamento de prioridades . Quando você realiza encontros regulares com sua liderança, ganha  clareza sobre o que deve ser priorizado , evita retrabalho e melhora significativamente sua assertividade nas entregas.
 Além disso, esses momentos de alinhamento fortalecem o relacionamento com seu gestor, criam um espaço seguro para ajustes e feedbacks rápidos, e facilitam a organização da sua agenda semanal com base em metas reais.
  COMO REALIZAR: Combine com seu gestor um  horário fixo semanal  (ex.: toda segunda-feira, 15 minutos).
 Use um  roteiro simples e direto  para cada check-in:
O que foi feito na semana anterior?
Quais são as prioridades desta semana?
Há algum bloqueio ou pendência?
 Utilize  ferramentas como o Outlook, Google Calendar ou Planner  para registrar e acompanhar essas conversas.
 Faça  anotações breves após cada check-in , preferencialmente por e-mail ou em um caderno digital compartilhado.
  ONDE REALIZAR: Presencialmente , se estiverem no mesmo local de trabalho
 Por videoconferência , via Teams, Zoom ou Google Meet — ideal para manter a regularidade mesmo à distância
  ONDE PROCURAR: Na sua própria agenda semanal  — busque horários consistentes e viáveis para ambas as partes
 Utilize o  Outlook ou Teams  para agendar os encontros com lembretes automáticos
 Ferramentas como  Notion, OneNote ou Google Docs  podem ser usadas para registrar a evolução das reuniões
  COMO COMPROVAR: Prints ou exportações da agenda com os encontros agendados 
 E-mails de follow-up  contendo os principais pontos alinhados nas reuniões
 Relatório mensal simples  com os principais temas discutidos e avanços
 Inserção dos registros no  campo de mensagens do PDI na plataforma Qulture 
</t>
  </si>
  <si>
    <t>Implementar Ferramentas de Gestão do Tempo (ex.: Trello) - Curto Prazo</t>
  </si>
  <si>
    <t xml:space="preserve"> AÇÃO/OBJETIVO: Implementar ferramentas de gestão do tempo , como o Trello, para organizar tarefas, estabelecer prioridades e garantir o cumprimento de prazos com mais eficiência.
  JUSTIFICATIVA: William, esta ação foi pensada para  reduzir lacunas relacionadas à organização e ao cumprimento de prazos , desafios comuns no contexto de suporte administrativo. A ideia é promover  maior clareza e controle sobre suas demandas diárias , evitando sobrecargas e melhorando a previsibilidade das entregas.
 Ferramentas visuais como o Trello permitem que você veja com rapidez o que está pendente, em andamento e finalizado — e isso  ajuda a planejar, priorizar e executar com mais foco , além de facilitar a comunicação com sua equipe.
  COMO REALIZAR: Crie uma conta gratuita no Trello  ou utilize outra ferramenta visual como Notion ou Asana.
 Configure  quadro com listas  como:  A Fazer | Em Andamento | Concluído .
 Adicione  tarefas com prazos, responsáveis e checklists .
 Use  etiquetas por cor  para identificar urgência ou tipo de atividade (ex.: manutenção, compras, eventos).
 Reserve 10 minutos por dia  para revisar e atualizar seu quadro — esse hábito fará toda a diferença!
 Se preferir uma abordagem física, você pode usar um  planner ou kanban de mesa , mas priorize a digitalização sempre que possível.
  ONDE REALIZAR: Na sua rotina diária de trabalho , especialmente para organizar tarefas operacionais, pendências administrativas, demandas recorrentes e eventos.
 Nos próprios aplicativos , acessíveis por computador ou celular (Trello, Notion, Google Tarefas, etc.)
  ONDE PROCURAR: Baixe o  Trello  (disponível em versão web, Android e iOS)
 Explore modelos prontos dentro da plataforma ("Productivity", "Daily Task Management")
 Consulte tutoriais no YouTube ou na Central de Ajuda do Trello
  COMO COMPROVAR: Capturas de tela  do seu quadro de tarefas semanal ou mensal
 Relatório breve  com antes/depois mostrando melhoria no controle de prazos
 Feedback do gestor  sobre percepção de avanço na sua organização e pontualidade
 Registro da prática no  campo de mensagens da plataforma Qulture 
</t>
  </si>
  <si>
    <t>Comunicação Clara e Feedback - Curto Prazo</t>
  </si>
  <si>
    <t xml:space="preserve">Plano de Desenvolvimento Profissional - Conduzir Workshop sobre Comunicação Eficaz 
  JUSTIFICATIVA 
William, sua comunicação clara e envolvente é um diferencial valioso! Esta ação vai transformar essa habilidade em liderança, ajudando você a multiplicar conhecimento e inspirar equipes.
Líderes que dominam a facilitação de workshops são 2x mais reconhecidos como formadores de opinião.
Ao compartilhar suas técnicas de feedback e escuta ativa, você consolidará sua posição como referência em comunicação assertiva. COMO REALIZAR 
  Planejamento Prático (3 etapas): 
 Desenhe seu Workshop (1 semana) 
Defina 3 objetivos de aprendizagem (ex.: "Ensinar a estrutura do feedback sanduíche")
Prepare atividades interativas (role-playing, estudos de caso)
Crie um slide deck simples (regra 5/5/5: 5 palavras por linha, 5 linhas por slide, 5 slides-chave)
 Conduza o Workshop (formato flexível) 
Opção 1: Presencial (1h30 com dinâmicas em grupo)
Opção 2: Online (sessão ao vivo + sala de breakout no Teams/Zoom)
Opção 3: Híbrido (gravação prévia + discussão ao vivo)
 Pós-Workshop 
Colete feedbacks rápidos (formulário de 3 perguntas)
Ofereça um "Guia Rápido" com as principais técnicas
Dica bônus: Grave uma versão teste com 3 colegas antes do oficial
 ONDE SE PREPARAR 
 NOVA School Business – Comunicar com Eficácia:
  https://www.novasbe.unl.pt/pt/cursos/formacao-de-executivos/programas-abertos/lideranca-e-gestao-da-mudanca/comunicar-com-eficacia 
 Portal Sebrae – Curso: Comunicação Eficaz Gerenciando Interações e Apresentações Profissionais Produtivas:
  https://rj.loja.sebrae.com.br/curso-comunicac-o-eficaz-gerenciando-interacoes-e-apresentacoes-profissionais-produtivas-313607455 
 SUGESTÕES: 
 Vídeo – Comunicação Eficaz: os segredos para impactar positivamente o público:
  https://www.youtube.com/live/nmMvIiFZ9-k?si=qPBH5bsTP6mUT1T5 
 COMO COMPROVAR 
 Evidências do Workshop
Lista de presença assinada
Fotos/prints das atividades
Relatório com: tema, data, número de participantes
</t>
  </si>
  <si>
    <t>Liderar Iniciativas de Integração entre Áreas: Médio Prazo</t>
  </si>
  <si>
    <t xml:space="preserve">Plano de Desenvolvimento Profissional - Liderança &amp; Gestão de Pessoas e Colaboração Interdepartamental  
  JUSTIFICATIVA 
William, sua habilidade natural de criar conexões é uma inteligência relacional valiosa, capaz de transformar equipes e resultados. Estudos mostram que líderes com seu perfil elevam a produtividade em 50% ao construir ambientes colaborativos. Você já possui o essencial – a capacidade de unir pessoas – e este plano vai potencializar esse dom com técnicas estruturadas de mediação, gestão de stakeholders e liderança humanizada. Assim, sua empatia intuitiva se tornará uma competência estratégica, ampliando seu impacto como líder inspirador.
 O objetivo não é mudar quem você é, mas sim fortalecer e sistematizar suas habilidades para alavancar sua carreira e influência positiva.
 COMO REALIZAR 
  Prática Diária (30 dias): 
 Missão Ponte:  Semanalmente, una duas áreas diferentes em um projeto
 Rodas de Conversa:  Promova encontros informais entre equipes
 Mentoria Espontânea:  Ajude um novo colaborador por mês
 Ferramentas Poderosas: 
 Mapa de Stakeholders – identifique conexões-chave
 Diário de Relacionamentos – registre insights
 Kit "Quebra-Gelo" – dinâmicas rápidas para times
 Dica:  Use seu carisma para criar pontes onde outros veem barreiras.
 ONDE FAZER 
 FGV – Liderança na Era das Competências 
  Acessar curso 
 EBAC – Habilidades de Liderança 
  Acessar curso 
 Sebrae – Liderança: como desenvolver times de alta performance 
  Acessar curso 
 SUGESTÕES ADICIONAIS 
 Livro:   O Poder da Conexão  – Livraria Loyola
  Ver livro 
 Vídeo:   Liderança do Futuro: Como Atrair e Desenvolver Talentos em um Mundo em Constante Mudança  | Episódio 40
  Assistir vídeo 
 COMO COMPROVAR 
 Relatório de Impacto: três conexões interdepartamentais facilitadas
 Depoimentos: feedbacks espontâneos de colegas
 Certificado de curso complementar
</t>
  </si>
  <si>
    <t>Desenvolver Autoconfiança e Inteligência Emocional - Médio Prazo</t>
  </si>
  <si>
    <t xml:space="preserve">
 Plano de Desenvolvimento Profissional - Autoconfiança e Inteligência Emocional 
  JUSTIFICATIVA Desenvolver autoconfiança e inteligência emocional é o alicerce para uma carreira gratificante e uma liderança inspiradora. Essas habilidades permitem que você enfrente desafios com resiliência, construa relacionamentos mais autênticos e tome decisões com clareza mesmo sob pressão. 
  COMO REALIZAR Prática Progressiva (30 dias): ️⃣  Autoconhecimento Diário 
 Reserve 10 minutos pela manhã para verificar seu estado emocional
 Anote situações que geraram desconforto e como respondeu a elas
  ONDE APRENDER FGV - Autoconhecimento: a Base para Inteligência Emocional e Resiliência
 https://educacao-executiva.fgv.br/cursos/online/curta-media-duracao-online/autoconhecimento-base-para-inteligencia-emocional-e-resiliencia 
   Linkedin learning : Liderança co Inteligência Emocional
 https://www.linkedin.com/learning/lideranca-com-inteligencia-emocional-25090346 
 Udemy - Autoconfiança para RealizAÇÃO
 https://www.udemy.com/course/autoconfianca-para-realizacao/?utm_source=adwords&amp;utm_medium=udemyads&amp;utm_campaign=MX_FF-CONV_BR_Search-NB_DSA_Gamma_la.PT_Google&amp;campaigntype=Search&amp;portfolio=Brazil&amp;language=PT&amp;product=Course&amp;test=&amp;audience=DSA&amp;topic=&amp;priority=Gamma&amp;funnel=Conversion&amp;utm_content=&amp;utm_term=_._ag_168778902887_._ad_706585633373_._kw__._de_c_._dm__._pl__._ti_aud-2268488108799%3Adsa-2328541781195_._li_9198184_._pd__._&amp;matchtype=&amp;gad_source=1&amp;gclid=CjwKCAjw5PK_BhBBEiwAL7GTPfUCtqp0NnuiOlAutdmiILnX5p0zPvGhCeUvtSL_rpgvNxaAeCGsGhoC4DEQAvD_BwE&amp;couponCode=2021PM25 
  Leitura recomendada:  eBook- O Que é Inteligência Emocional? 
   https://gamma.app/docs/O-Que-e-Inteligencia-Emocional--aqpeue1f2wwy6si) 
  COMO COMPROVAR 1 ️⃣  Relatório de Evolução 
 Comparativo mensal de situações desafiadoras e suas reações 
 Feedbacks espontâneos de colegas sobre sua postura 
 2 ️⃣  Certificado de curso complementar 
 3 ️⃣  Declaração Pessoal 
 "Em [situação], apliquei [técnica] para [resultado]. Minha maior conquista foi [aprendizado]." 
  MENSAGEM FINAL   "Autoconfiança não é sobre nunca duvidar, mas sobre seguir em frente mesmo com dúvidas. Inteligência emocional não é sobre controlar sentimentos, mas sobre escolher como respondê-los. Essa jornada vai além do profissional - é um presente que você dá a si mesmo para toda a vida!" 
</t>
  </si>
  <si>
    <t>Mentoria em Tomada de Decisão- Médio prazo</t>
  </si>
  <si>
    <t xml:space="preserve"> PDI : ACELERAÇÃO DA TOMADA DE DECISÃO ESTRATÉGICA ATRAVÉS DE MENTORIA 
  Justificativa Esta ação é fundamental para corrigir uma  lacuna crítica identificada na avaliação 360° , onde  tomada de decisão apareceu como 2º fator mais limitante  para progressão de carreira.
A habilidade decisória impacta diretamente  resultados estratégicos , sendo responsável por 68% das falhas em cargos de liderança média e sênior, principalmente por:
 Análise excessiva e paralisante  (42%)
 Evitação de riscos calculados  (56%)
 Ausência de modelos mentais consolidados  (37%)
 Além disso, segundo o MIT Sloan,  mentorias e modelos práticos aumentam a agilidade decisória em 30% e a assertividade em 25%. 
A ação proposta impulsiona um salto qualitativo no processo decisório, combinando teoria de alto nível e prática aplicada.
  Como Realizar a Ação Você pode escolher apenas uma das opções abaixo. 
  Não é obrigatório realizar todas. 
Caso deseje aprofundar seu desenvolvimento, realizar as duas pode ser enriquecedor — mas a escolha é totalmente sua.
  Opção 1: Desenvolvimento Prático Autônomo Desafio Decisório com Modelos de Alta Performance 
Você irá analisar 3 decisões reais ou simuladas que tomou nos últimos 60 dias. Para cada uma:
 Descreva o contexto completo  (problema, prazo, envolvidos).
 Aplique  um dos modelos  abaixo:
 OODA Loop  (Observar, Orientar, Decidir, Agir)
 Matriz de Impacto e Urgência  (inspirada na Matriz de Eisenhower)
 Identifique:
Qual teria sido a melhor alternativa se outro modelo fosse usado?
Qual foi o risco assumido ou evitado?
Houve análise em excesso ou precipitação?
 Registre tudo em um Decision Journal  (diário de decisões com aprendizados e critérios usados).
   Ferramentas sugeridas : planilha Excel, caderno, Miro, Notion ou Canva.
  Opção 2: Desenvolvimento Formal (Curso) Escolha  um dos cursos abaixo , gratuitos ou pagos. Você decide conforme sua disponibilidade:
 Cursos Gratuitos 
 🟩 Processo de Julgamento e Tomada de Decisões Responsáveis – Fundação Bradesco 
 Destaques: Baseia-se em modelos cognitivos de julgamento e ética, com ênfase em reduzir vieses e melhorar a qualidade das decisões.
 🟩 Gestão da Performance – Universidade Sebrae (UC Sebrae) 
 Destaques: Aborda como decisões baseadas em indicadores aumentam a clareza e reduzem riscos, integrando dados, resultados e metas estratégicas.
 Cursos com liberação sujeita à UGP 
 FDC – Processo de Tomada de Decisão Baseada em Dados 
 FGV – Processo Decisório Estratégico 
 SENAC – Tomada de Decisão no Ambiente Organizacional 
  Sugestões Práticas para o Dia a Dia  (opcional) As dicas abaixo são  complementares e totalmente opcionais.  Siga apenas se fizer sentido para sua rotina:
 Crie o hábito de registrar suas decisões importantes com 3 critérios: contexto, alternativas consideradas e riscos envolvidos.
 Revisite decisões antigas a cada 15 dias para refletir sobre os resultados.
 Use uma matriz de decisão simples antes de responder a demandas urgentes.
  Vídeos e Conteúdos de Apoio TED Talk: O paradoxo da escolha – Barry Schwartz 
 Disponível no site do TED Talks
 Ver TED Talk
 TED Talk: 3 maneiras de tomar decisões melhores — pensando como um computador – Tom Griffiths 
 Disponível no site do TED Talks
 Ver TED Talk
 TEDxESPM: Como ajudar o cérebro a tomar melhores decisões – Camile Corrêa 
  Assista no YouTube 
 Livro: “Rápido e Devagar – Duas formas de pensar” – Daniel Kahneman 
 Disponível na Biblioteca Sebrae
  Como Comprovar Se optar pela prática :
▸ Enviar um único arquivo PDF contendo:
 Os 3 casos analisados com aplicação dos modelos
 Anexos do Decision Journal
 Reflexão final sobre aprendizados e evolução
 Se optar pelo curso :
▸ Enviar o certificado de conclusão emitido pela plataforma do curso escolhido.
  Aviso Importante Você pode realizar  apenas uma das opções  (prática ou curso) para cumprir esta ação.
A realização das duas opções é bem-vinda, mas  não é obrigatória. 
As sugestões práticas do dia a dia também são  opcionais. 
Todos os registros passarão por  validação da UGP. 
  Resumo Final Tomar decisões com clareza, segurança e estratégia é o que diferencia os profissionais que apenas respondem à rotina daqueles que moldam o futuro da organização. Escolha sua rota e avance com confiança.
</t>
  </si>
  <si>
    <t xml:space="preserve"> Curso de Power BI e Análise de Dados-MÉDIO PRAZO</t>
  </si>
  <si>
    <t xml:space="preserve">PDI : DOMÍNIO DE ANÁLISE DE DADOS COM POWER BI PARA DECISÕES ESTRATÉGICAS 
 JUSTIFICATIVA  (REFORÇADA E AMPLIADA): 
Esta capacitação é  urgente e estratégica  porque:
 ️⃣  EXIGÊNCIA DO MERCADO 
 87% das posições de liderança exigem análise de dados (Fonte: Gartner)
 Profissionais com Power BI ganham 34% a mais (LinkedIn 2023)
 ️⃣  GAP CRÍTICO IDENTIFICADO 
 Dificuldade atual em transformar dados em insights acionáveis
 Dependência excessiva de terceiros para análises básicas
 ️⃣  IMPACTO DIRETO NA PERFORMANCE 
 Redução de 40% no tempo de análise de relatórios
 Aumento de 25% na precisão das decisões tomadas
 ️⃣  ALINHAMENTO COM PLANO DE CARREIRA 
 Pré-requisito para promoção a cargos de gestão
 Habilidade essencial no programa de sucessão
 AÇÃO/OBJETIVO : 
Desenvolter  competência analítica avançada  através:
✔ Domínio completo do Power BI (DAX, modelagem, visualização)
✔ Criação de dashboards estratégicos automatizados
✔ Integração com bancos de dados corporativos
 COMO REALIZAR  (PLANO PRÁTICO): 
 FORMAÇÃO TÉCNICA 
 Curso Power BI Avançado (40h)
 Certificação PL-300 Microsoft
 APLICAÇÃO IMEDIATA 
 Recriar 3 relatórios manuais existentes
 Desenvolver 1 novo dashboard estratégico
 FERRAMENTAS 
 Power Query para ETL
 Linguagem DAX para métricas complexas
 Integração com SQL Server
 ONDE FAZER : 
 EV.G - Análise de dados como suporte à tomada de decisão
 https://www.escolavirtual.gov.br/curso/406 
 FIA BUSINESS SCHOOL-  Extensão Análise de Dados para Tomada de Decisão.
 https://labdata.fia.com.br/curso/extensao-analise-de-dados-para-tomada-de-decisao/ 
 VÍDEO-  Sala de Gestão: Inteligência de Dados para Estratégias de Impacto, com Bruno Oliveira da Siteware
 https://youtu.be/tCjAEhdujq4?si=MW3ltQqmRjW24Jik 
 COMO COMPROVAR  (MÉTRICAS CONCRETAS): 
 Certificação PL-300 concluída
 5 relatórios otimizados implementados
 Redução de 50% no tempo de geração de análises
 Feedback positivo da liderança sobre qualidade dos insights
</t>
  </si>
  <si>
    <t>Curso de Planejamento Estratégico- LONGO PRAZO</t>
  </si>
  <si>
    <t xml:space="preserve">AÇÃO/OBJETIVO  
 Promover o pensamento estratégico, alinhado às expectativas de evolução em planejamento de ações de médio prazo.
     JUSTIFICATIVA  
 Promover o pensamento estratégico é essencial para o desenvolvimento profissional, permitindo um alinhamento eficaz das ações com as expectativas de evolução em planejamento de ações de médio prazo. Essa habilidade capacita o profissional a antecipar cenários, definir prioridades e tomar decisões que contribuam para o alcance dos objetivos organizacionais e pessoais.
     COMO REALIZAR  
 Realizar curso de Planejamento Estratégico: Este curso tem como objetivo fornecer as ferramentas e técnicas necessárias para desenvolver um pensamento estratégico e planejar ações de forma eficaz.
 Ferramentas que poderão ser utilizadas:  Materiais do curso (apostilas, slides), modelos de planejamento estratégico (SWOT, 5W2H), softwares de gestão de projetos.
 Exemplos de como realizar: Participar ativamente das aulas, realizando exercícios e estudos de caso.
Aplicar as ferramentas de planejamento estratégico em situações práticas.
Trocar experiências com outros participantes do curso.
 Desenvolver plano de ação pessoal e para projetos: Aplicar os conhecimentos adquiridos no curso para elaborar planos de ação tanto para o desenvolvimento pessoal quanto para a execução de projetos.
 Ferramentas que poderão ser utilizadas:  Planilhas, softwares de gestão de tarefas, ferramentas de mapeamento mental.
 Exemplos de como realizar: Definir metas de curto, médio e longo prazo, tanto para a carreira quanto para projetos específicos.
Estabelecer as ações necessárias para alcançar essas metas, com prazos, responsáveis e recursos definidos.
Monitorar o progresso dos planos de ação e realizar ajustes quando necessário.
     ONDE REALIZAR / ONDE PROCURAR  
 UNIFESO- Planejamento estratégico -
 https://sebrae.com.br/sites/PortalSebrae/cursosonline/planejamento-estrategico-unifeso,5a5b4bd8135e0910VgnVCM1000001b00320aRCRD#:~:text=Sobre%20o%20curso,emitir%20seu%20certificado%20de%20participa%C3%A7%C3%A3o .
 FACULDADE ANHANGUERA- GESTÃO DE CUSTOS E PLANEJAMENTO ESTRATÉGICO
 https://www.posanhanguera.com.br/gestao-de-custos-e-planejamento-estrategico-anhanguera-educacao-a-distancia/p?homeSearch=true&amp;utm_voceindica=110709&amp;utm_source=google&amp;utm_medium=cpc&amp;utm_term=&amp;utm_content=pagp-004-001_gads_sch-l2_prim_pos-grad_aedu_aon_opmi_ecomm_dsa_conversao_cpa_inscricoes_na_dinamica_home&amp;utm_campaign=pagp-004_gads_sch-l2_prim_pos-grad_aedu_aon_opmi_ecomm_dsa_conversao_cpa_inscricoes&amp;gad_source=1&amp;gbraid=0AAAAADLo4L2vzKD_krXRmaegsLu4pnYPe&amp;gclid=Cj0KCQjw_JzABhC2ARIsAPe3ynqHnmU801gv4eQ5C_13aPAMR7j7khhDmcYnNsAQSdsD_DIOABr1wO8aAnecEALw_wcB 
 UNICesumar- MBA em Planejamento e Estratégia Organizacional
 https://inscricoes.unicesumar.edu.br/curso/mba-em-planejamento-e-estrategia-organizacional 
     COMO COMPROVAR  
 Resumo do aprendizado:  Um documento que sintetize os principais conceitos e ferramentas aprendidos no curso de Planejamento Estratégico, e como eles serão aplicados.
 Certificado de conclusão  do curso de Planejamento Estratégico.
 Planos de ação  desenvolvidos (pessoal e/ou para projetos), demonstrando a aplicação dos conhecimentos adquiridos.
</t>
  </si>
  <si>
    <t>Curso de Gestão de Projetos Ágeis- Curto prazo</t>
  </si>
  <si>
    <t xml:space="preserve"> PDI : CERTIFICAÇÃO EM GESTÃO ÁGIL DE PROJETOS (SCRUM) 
 AÇÃO/OBJETIVO : 
Dominar metodologias ágeis para liderar projetos com maior eficiência e adaptabilidade, alinhando-se às demandas do mercado atual
 Dominar metodologias ágeis para liderar projetos com maior eficiência e adaptabilidade, garantindo:
 Entregas contínuas de valor  (redução de 30% no time-to-market)
 Resposta ágil a mudanças  (aumento de 40% na flexibilidade operacional)
 Alinhamento estratégico  com as demandas de:
Transformação digital (90% das empresas priorizam)
Trabalho remoto/híbrido (75% dos times globais adotam)
Gestão por resultados (não apenas atividades)
 JUSTIFICATIVA : 
 Necessidade identificada no PDC para fortalecer habilidades práticas de gestão
 Alinhamento com as novas demandas do mercado por profissionais ágeis
 Interesse pessoal do colaborador em se especializar em gestão de projetos
 COMO REALIZAR : 
 Formação Básica: 
Curso de Introdução ao Scrum (20h)
Certificação Scrum Fundamentals
 Aplicação Prática: 
Implementar framework Scrum em 1 projeto piloto
Realizar daily meetings e sprint plannings
Utilizar ferramentas como Jira ou Trello
 Aprofundamento: 
Participar de comunidades ágeis
Estudar casos reais de transformação ágil
 ONDE REALIZAR/ONDE PROCURAR : 
 Cursos sugeridos (gratuitos): 
 Inovação em Gestão de Projetos  –  Portal Sebrae 
  Acesse aqui 
 Inovando na Gestão de Projetos  –  Escola Virtual de Governo (EV.G) 
  Acesse aqui 
 Outras referências complementares: 
 Linkedin Learning –  Técnicas Avançadas de Scrum  (Kelley O'Connell)
  Link 
 Alura –  Formação Gestão Ágil de Projetos 
  Link 
 PUC-Rio –  Gestão Ágil de Projetos 
  Link 
 Linkedin Learning –  Gestão Ágil no Trabalho: Relatórios com Gráficos e Quadros Ágeis 
  Link 
 COMO COMPROVAR : 
 Certificado oficial de conclusão
 Backlog do projeto piloto implementado
 Relatório de resultados com métricas ágeis
 Feedback do Product Owner/Stakeholders
</t>
  </si>
  <si>
    <t>Desafio de Proatividade Semanal- MÉDIO PRAZO</t>
  </si>
  <si>
    <t xml:space="preserve">PDI : DESENVOLVIMENTO DA PROATIVIDADE COMO DIFERENCIAL COMPETITIVO 
 Esta iniciativa se mostra crucial diante da forte demanda do mercado por proatividade, apontada como a habilidade número um para promoções por 92% dos líderes (LinkedIn, 2023), e do fato de profissionais proativos terem três vezes mais chances em projetos inovadores.
  A necessidade se acentua ao identificarmos um gap significativo no Programa de Desenvolvimento de Competências (PDC), com avaliações indicando a urgência de aprimorar a iniciativa em antecipação de problemas (78%), proposição de soluções (65%) e melhoria contínua (82%). 
 O impacto esperado é tangível, prevendo-se um aumento de 40% na percepção de valor agregado, uma redução de 30% no tempo de resposta a desafios e uma melhoria de 25% no índice de inovação da equipe. Além disso, a proatividade é uma competência essencial para o futuro profissional, alinhando-se com posições de liderança, participação em projetos estratégicos e transição para cargos de inovação. 
 Dados comprovam essa relevância, com empresas com times proativos apresentando 53% mais lucratividade (Harvard Business Review) e 67% das promoções internas favorecendo profissionais com essa característica (Gallup).
 AÇÃO/OBJETIVO : 
Transformar a proatividade em competência chave através de:
✔ Sistema estruturado de metas semanais
✔ Framework de identificação de oportunidades
✔ Técnicas de antecipação a desafios
 COMO REALIZAR  (PLANO CONCRETO): 
 CAPACITAÇÃO CONCEITUAL 
 Curso "Liderança Proativa" (FGV)
 Certificação em Gestão da Inovação (USP)
 PRÁTICA DELIBERADA 
 1 proposta de melhoria/semana
 1 iniciativa nova/mês
 Relatório mensal de oportunidades identificadas
 FERRAMENTAS 
 Matriz SWOT pessoal
 Canvas de Oportunidades
 Diário de Proatividade
 ONDE FAZER : 
 ETHOS- Inovação para Sustentabilidade
 https://www.ethos.org.br/evento/inovacao-para-sustentabilidade-2025/2025-05-21/ 
 EV.G - Gestão do Tempo e Produtividade
 https://www.escolavirtual.gov.br/curso/468 
 UDEMY-  Proatividade e Protagonismo no Trabalho
 https://www.udemy.com/course/proatividade-e-protagonismo-no-trabalho/?utm_source=adwords&amp;utm_medium=udemyads&amp;utm_campaign=MX_FF-CONV_BR_Search-NB_DSA_GammaCatchall_la.PT_Google&amp;campaigntype=Search&amp;portfolio=Brazil&amp;language=PT&amp;product=Course&amp;test=&amp;audience=DSA&amp;topic=&amp;priority=Gamma&amp;funnel=Conversion&amp;utm_content=&amp;utm_term=_._ag_171903008064_._ad_706479958704_._kw__._de_c_._dm__._pl__._ti_aud-2297301418005%3Adsa-1456167871416_._li_9198184_._pd__._&amp;matchtype=&amp;gad_source=1&amp;gclid=Cj0KCQjwtpLABhC7ARIsALBOCVp1uw3gItlTSZZE9MVeyylrV7c0ss0SjveOtHcU6kaVijEVrTtfj_YaAvgdEALw_wcB&amp;couponCode=KEEPLEARNINGBR 
 TED TALK-  O Poder da Proatividade: António Paraíso por  TEDxVianadoCastelo
 https://youtu.be/UNy3ZNBLw_c?si=TuTiGII1TRT_RTcf 
 COMO COMPROVAR  (ENTREGAS MENSURÁVEIS): 
 4 certificações em 6 meses
 Portfólio com 12 propostas implementadas
 Feedback positivo de 80% dos stakeholders
 Melhoria de 30% nos indicadores de inovação
</t>
  </si>
  <si>
    <t>PDI Finalizado?</t>
  </si>
  <si>
    <t>Rótulos de Coluna</t>
  </si>
  <si>
    <t>Não terminou</t>
  </si>
  <si>
    <t>Terminou</t>
  </si>
  <si>
    <t>Total Geral</t>
  </si>
  <si>
    <t>Contagem</t>
  </si>
  <si>
    <t>Time</t>
  </si>
  <si>
    <t>Total Pessoas</t>
  </si>
  <si>
    <t>Finalizaram</t>
  </si>
  <si>
    <t>% Finalizaram</t>
  </si>
  <si>
    <t>Média % Conclusão</t>
  </si>
  <si>
    <t>PDIs TOTALMENTE Finalizados</t>
  </si>
  <si>
    <t>Engajamento</t>
  </si>
  <si>
    <t>Áreas/Times</t>
  </si>
  <si>
    <t>2026-01-02</t>
  </si>
  <si>
    <t>Média de Conclusão de Áreas por Time</t>
  </si>
  <si>
    <t>Padronização</t>
  </si>
  <si>
    <t>Macro Área: Atitude Inovadora com Visão de Futuro</t>
  </si>
  <si>
    <t>Macro Área: Finanças, Orçamento e Contabilidade Pública</t>
  </si>
  <si>
    <t>Macro Área: Desenvolvimento Integração</t>
  </si>
  <si>
    <t>Macro Área: Competências Técnicas da Área</t>
  </si>
  <si>
    <t>Macro Área: Gestão do Conhecimento e Documentação Institucional</t>
  </si>
  <si>
    <t>Macro Área: Desenvolvimento Programa Integração</t>
  </si>
  <si>
    <t>Macro Área: Adaptabilidade, Flexibilidade e Resiliência</t>
  </si>
  <si>
    <t>Macro Área: Estratégia e Indicadores</t>
  </si>
  <si>
    <t>Macro Área: Desenvolvimento de Ferramentas de Apoio na Execução</t>
  </si>
  <si>
    <t>Macro Área: Políticas Públicas e Desenvolvimento Territorial</t>
  </si>
  <si>
    <t>Macro Área: Tributária</t>
  </si>
  <si>
    <t>Ética, Integridade e Responsabilidade, Atitude Inovadora com Visão de Futuro, Finanças, Orçamento e Contabilidade Pública, Gestão de Projetos e Processos, Gestão de Tempo, Protagonismo, Autogestão e Tomada de Decisão, Vendas, Negociação e Soluções Comerciais, Competências Técnicas da Área, Comunicação, Desenvolvimento Programa Integração</t>
  </si>
  <si>
    <t>Ética, Integridade e Responsabilidade, Vendas, Negociação e Soluções Comerciais</t>
  </si>
  <si>
    <t>Ética, Integridade e Responsabilidade, Inteligência Emocional e Autoconhecimento, Planejamento, Foco e Resultados, Vendas, Negociação e Soluções Comerciais, Comunicação</t>
  </si>
  <si>
    <t>Ética, Integridade e Responsabilidade, Atendimento e Relacionamento com o Cliente, Atitude Inovadora com Visão de Futuro, Conhecimentos Práticos e Acadêmicos em Marketing, Gestão de Tempo</t>
  </si>
  <si>
    <t>Ética, Integridade e Responsabilidade, Atitude Inovadora com Visão de Futuro, Gestão do Conhecimento e Documentação Institucional, Inteligência Emocional e Autoconhecimento, Liderança e Gestão de Pessoas, Planejamento, Foco e Resultados, Vendas, Negociação e Soluções Comerciais, Comunicação</t>
  </si>
  <si>
    <t>Ética, Integridade e Responsabilidade, Atitude Inovadora com Visão de Futuro, Gestão de Tempo, Planejamento, Foco e Resultados, Presença Executiva, Protagonismo, Autogestão e Tomada de Decisão, Resolução de Problemas, Tecnologia, Dados e Transformação Digital, Estratégia e Indicadores, Comunicação</t>
  </si>
  <si>
    <t>Ética, Integridade e Responsabilidade, Estratégia e Indicadores, Gestão de Projetos e Processos, Gestão de Tempo, Inteligência Emocional e Autoconhecimento, Liderança e Gestão de Pessoas, Presença Executiva, Protagonismo, Autogestão e Tomada de Decisão, Gestão de Equipes, Relacionamento</t>
  </si>
  <si>
    <t>Ética, Integridade e Responsabilidade, Estratégia e Indicadores, Inteligência Emocional e Autoconhecimento, Planejamento, Foco e Resultados, Vendas, Negociação e Soluções Comerciais, Desenvolvimento Programa Integração</t>
  </si>
  <si>
    <t>Ética, Integridade e Responsabilidade, Comunicação, Estratégia e Indicadores, Gestão de Projetos e Processos, Inteligência Emocional e Autoconhecimento, Liderança e Gestão de Pessoas, Planejamento, Foco e Resultados, Vendas, Negociação e Soluções Comerciais</t>
  </si>
  <si>
    <t>Ética, Integridade e Responsabilidade, Estratégia e Indicadores, Inteligência Emocional e Autoconhecimento, Liderança e Gestão de Pessoas, Relacionamento</t>
  </si>
  <si>
    <t>Ética, Integridade e Responsabilidade, Protagonismo, Autogestão e Tomada de Decisão, Atendimento e Relacionamento com o Cliente, Atitude Inovadora com Visão de Futuro, Estratégia e Indicadores, Gestão de Projetos e Processos, Inteligência Emocional e Autoconhecimento, Liderança e Gestão de Pessoas, Planejamento, Foco e Resultados, Tecnologia, Dados e Transformação Digital, Comunicação</t>
  </si>
  <si>
    <t>Atitude Inovadora com Visão de Futuro, Ética, Integridade e Responsabilidade, Gestão de Tempo, Inteligência Emocional e Autoconhecimento, Planejamento, Foco e Resultados, Presença Executiva, Comunicação, Conhecimentos Práticos e Acadêmicos em Marketing</t>
  </si>
  <si>
    <t>Atitude Inovadora com Visão de Futuro, Inovação, Criatividade e Visão Estratégica, Protagonismo, Autogestão e Tomada de Decisão, Comunicação, Gestão de Projetos e Processos</t>
  </si>
  <si>
    <t>Atitude Inovadora com Visão de Futuro, Presença Executiva, Ética, Integridade e Responsabilidade, Protagonismo, Autogestão e Tomada de Decisão, Tecnologia, Dados e Transformação Digital</t>
  </si>
  <si>
    <t>Ética, Integridade e Responsabilidade, Atitude Inovadora com Visão de Futuro, Estratégia e Indicadores, Tecnologia, Dados e Transformação Digital, Comunicação</t>
  </si>
  <si>
    <t>Ética, Integridade e Responsabilidade, Atitude Inovadora com Visão de Futuro, Estratégia e Indicadores, Gestão do Conhecimento e Documentação Institucional, Inteligência Emocional e Autoconhecimento, Liderança e Gestão de Pessoas, Planejamento, Foco e Resultados, Vendas, Negociação e Soluções Comerciais</t>
  </si>
  <si>
    <t>Ética, Integridade e Responsabilidade, Atendimento e Relacionamento com o Cliente, Estratégia e Indicadores, Gestão de Projetos e Processos, Gestão do Conhecimento e Documentação Institucional, Inteligência Emocional e Autoconhecimento, Liderança e Gestão de Pessoas, Planejamento, Foco e Resultados, Vendas, Negociação e Soluções Comerciais, Comunicação</t>
  </si>
  <si>
    <t>Ética, Integridade e Responsabilidade, Gestão de Equipes, Gestão de Tempo, Planejamento, Foco e Resultados, Resolução de Problemas, Comunicação</t>
  </si>
  <si>
    <t>Ética, Integridade e Responsabilidade, Estratégia e Indicadores, Gestão de Projetos e Processos, Gestão do Conhecimento e Documentação Institucional, Inteligência Emocional e Autoconhecimento, Liderança e Gestão de Pessoas, Vendas, Negociação e Soluções Comerciais, Comunicação</t>
  </si>
  <si>
    <t>Ética, Integridade e Responsabilidade, Atendimento e Relacionamento com o Cliente, Gestão do Conhecimento e Documentação Institucional, Inteligência Emocional e Autoconhecimento, Liderança e Gestão de Pessoas, Planejamento, Foco e Resultados, Relacionamento, Desenvolvimento Programa Integração</t>
  </si>
  <si>
    <t>Ética, Integridade e Responsabilidade, Finanças, Orçamento e Contabilidade Pública, Atitude Inovadora com Visão de Futuro, Inteligência Emocional e Autoconhecimento, Planejamento, Foco e Resultados, Políticas Públicas e Desenvolvimento Territorial, Presença Executiva, Protagonismo, Autogestão e Tomada de Decisão, Tecnologia, Dados e Transformação Digital, Comunicação</t>
  </si>
  <si>
    <t>Ética, Integridade e Responsabilidade, Atitude Inovadora com Visão de Futuro, Gestão do Conhecimento e Documentação Institucional, Inovação, Criatividade e Visão Estratégica, Inteligência Emocional e Autoconhecimento, Liderança e Gestão de Pessoas, Planejamento, Foco e Resultados, Comunicação</t>
  </si>
  <si>
    <t>Ética, Integridade e Responsabilidade, Competências Técnicas da Área, Gestão de Equipes, Gestão de Tempo, Resolução de Problemas</t>
  </si>
  <si>
    <t>Ética, Integridade e Responsabilidade, Atitude Inovadora com Visão de Futuro, Gestão de Projetos e Processos, Gestão de Tempo, Inteligência Emocional e Autoconhecimento, Planejamento, Foco e Resultados, Protagonismo, Autogestão e Tomada de Decisão</t>
  </si>
  <si>
    <t>Gestão de Projetos e Processos, Atitude Inovadora com Visão de Futuro, Estratégia e Indicadores, Ética, Integridade e Responsabilidade, Gestão do Conhecimento e Documentação Institucional, Inteligência Emocional e Autoconhecimento, Vendas, Negociação e Soluções Comerciais, Comunicação</t>
  </si>
  <si>
    <t>Planejamento, Foco e Resultados, Gestão do Conhecimento e Documentação Institucional, Inteligência Emocional e Autoconhecimento, Protagonismo, Autogestão e Tomada de Decisão, Comunicação, Desenvolvimento Programa Integração</t>
  </si>
  <si>
    <t>Desenvolvimento Integração, Gestão de Equipes, Gestão de Tempo, Inovação, Criatividade e Visão Estratégica, Inteligência Emocional e Autoconhecimento, Presença Executiva, Protagonismo, Autogestão e Tomada de Decisão, Estratégia e Indicadores, Comunicação</t>
  </si>
  <si>
    <t>Ética, Integridade e Responsabilidade, Gestão do Conhecimento e Documentação Institucional, Inteligência Emocional e Autoconhecimento, Comunicação, Desenvolvimento Programa Integração</t>
  </si>
  <si>
    <t>Competências Técnicas da Área, Gestão de Tempo, Planejamento, Foco e Resultados, Presença Executiva, Comunicação, Desenvolvimento Programa Integração</t>
  </si>
  <si>
    <t>Ética, Integridade e Responsabilidade</t>
  </si>
  <si>
    <t>Gestão do Conhecimento e Documentação Institucional, Atitude Inovadora com Visão de Futuro, Ética, Integridade e Responsabilidade, Inteligência Emocional e Autoconhecimento</t>
  </si>
  <si>
    <t>Ética, Integridade e Responsabilidade, Atitude Inovadora com Visão de Futuro, Estratégia e Indicadores, Planejamento, Foco e Resultados, Tecnologia, Dados e Transformação Digital, Gestão de Equipes, Vendas, Negociação e Soluções Comerciais</t>
  </si>
  <si>
    <t>Ética, Integridade e Responsabilidade, Atendimento e Relacionamento com o Cliente, Compras, Facilities e Gestão Contratual, Estratégia e Indicadores, Gestão de Tempo, Inteligência Emocional e Autoconhecimento, Planejamento, Foco e Resultados, Presença Executiva, Comunicação</t>
  </si>
  <si>
    <t>Planejamento, Foco e Resultados, Comunicação, Atitude Inovadora com Visão de Futuro, Vendas, Negociação e Soluções Comerciais, Ética, Integridade e Responsabilidade, Gestão de Tempo, Inteligência Emocional e Autoconhecimento, Protagonismo, Autogestão e Tomada de Decisão, Gestão de Equipes</t>
  </si>
  <si>
    <t>Planejamento, Foco e Resultados, Atitude Inovadora com Visão de Futuro, Ética, Integridade e Responsabilidade, Gestão de Tempo, Inteligência Emocional e Autoconhecimento, Presença Executiva, Protagonismo, Autogestão e Tomada de Decisão, Comunicação</t>
  </si>
  <si>
    <t>Planejamento, Foco e Resultados, Ética, Integridade e Responsabilidade, Gestão de Projetos e Processos, Inteligência Emocional e Autoconhecimento, Estratégia e Indicadores</t>
  </si>
  <si>
    <t>Desenvolvimento Programa Integração, Protagonismo, Autogestão e Tomada de Decisão, Relacionamento, Inteligência Emocional e Autoconhecimento, Legislação, Normas e Conformidade Jurídica, Planejamento, Foco e Resultados</t>
  </si>
  <si>
    <t>Gestão de Projetos e Processos, Ética, Integridade e Responsabilidade, Gestão de Tempo, Atitude Inovadora com Visão de Futuro, Compras, Facilities e Gestão Contratual, Comunicação, Gestão de Equipes, Planejamento, Foco e Resultados, Resolução de Problemas, Legislação, Normas e Conformidade Jurídica</t>
  </si>
  <si>
    <t>Comunicação, Estratégia e Indicadores, Ética, Integridade e Responsabilidade, Finanças, Orçamento e Contabilidade Pública, Gestão de Tempo, Liderança e Gestão de Pessoas, Planejamento, Foco e Resultados, Políticas Públicas e Desenvolvimento Territorial</t>
  </si>
  <si>
    <t>Comunicação, Ética, Integridade e Responsabilidade, Liderança e Gestão de Pessoas, Relacionamento, Planejamento, Foco e Resultados, Gestão de Equipes, Tecnologia, Dados e Transformação Digital</t>
  </si>
  <si>
    <t>Atendimento e Relacionamento com o Cliente, Inteligência Emocional e Autoconhecimento, Gestão de Projetos e Processos, Protagonismo, Autogestão e Tomada de Decisão, Gestão de Equipes</t>
  </si>
  <si>
    <t>Adaptabilidade, Flexibilidade e Resiliência, Atendimento e Relacionamento com o Cliente, Gestão de Equipes, Inteligência Emocional e Autoconhecimento, Protagonismo, Autogestão e Tomada de Decisão, Vendas, Negociação e Soluções Comerciais, Relacionamento, Planejamento, Foco e Resultados</t>
  </si>
  <si>
    <t>Adaptabilidade, Flexibilidade e Resiliência, Atitude Inovadora com Visão de Futuro, Ética, Integridade e Responsabilidade, Gestão de Projetos e Processos, Inteligência Emocional e Autoconhecimento, Planejamento, Foco e Resultados, Protagonismo, Autogestão e Tomada de Decisão, Estratégia e Indicadores, Comunicação</t>
  </si>
  <si>
    <t>Atendimento e Relacionamento com o Cliente, Estratégia e Indicadores, Ética, Integridade e Responsabilidade, Gestão de Projetos e Processos, Liderança e Gestão de Pessoas, Planejamento, Foco e Resultados, Vendas, Negociação e Soluções Comerciais, Comunicação</t>
  </si>
  <si>
    <t>Atendimento e Relacionamento com o Cliente, Atitude Inovadora com Visão de Futuro, Ética, Integridade e Responsabilidade, Inteligência Emocional e Autoconhecimento</t>
  </si>
  <si>
    <t>Atendimento e Relacionamento com o Cliente, Compras, Facilities e Gestão Contratual, Ética, Integridade e Responsabilidade, Gestão de Projetos e Processos, Inteligência Emocional e Autoconhecimento, Tecnologia, Dados e Transformação Digital, Vendas, Negociação e Soluções Comerciais, Comunicação</t>
  </si>
  <si>
    <t>Atendimento e Relacionamento com o Cliente, Conhecimentos Práticos e Acadêmicos em Marketing, Ética, Integridade e Responsabilidade, Vendas, Negociação e Soluções Comerciais</t>
  </si>
  <si>
    <t>Atendimento e Relacionamento com o Cliente, Compras, Facilities e Gestão Contratual, Ética, Integridade e Responsabilidade, Gestão de Projetos e Processos, Inteligência Emocional e Autoconhecimento, Comunicação</t>
  </si>
  <si>
    <t>Atendimento e Relacionamento com o Cliente, Gestão do Conhecimento e Documentação Institucional, Liderança e Gestão de Pessoas, Planejamento, Foco e Resultados, Vendas, Negociação e Soluções Comerciais, Comunicação</t>
  </si>
  <si>
    <t>Atendimento e Relacionamento com o Cliente, Atitude Inovadora com Visão de Futuro, Ética, Integridade e Responsabilidade, Inteligência Emocional e Autoconhecimento, Planejamento, Foco e Resultados, Presença Executiva, Tecnologia, Dados e Transformação Digital</t>
  </si>
  <si>
    <t>Atendimento e Relacionamento com o Cliente, Ética, Integridade e Responsabilidade, Gestão de Tempo, Presença Executiva, Comunicação</t>
  </si>
  <si>
    <t>Atendimento e Relacionamento com o Cliente, Atitude Inovadora com Visão de Futuro, Gestão de Equipes, Gestão de Projetos e Processos, Gestão do Conhecimento e Documentação Institucional, Planejamento, Foco e Resultados</t>
  </si>
  <si>
    <t>Atendimento e Relacionamento com o Cliente, Compras, Facilities e Gestão Contratual, Ética, Integridade e Responsabilidade, Vendas, Negociação e Soluções Comerciais, Comunicação</t>
  </si>
  <si>
    <t>Atendimento e Relacionamento com o Cliente, Atitude Inovadora com Visão de Futuro, Estratégia e Indicadores, Gestão do Conhecimento e Documentação Institucional, Liderança e Gestão de Pessoas, Relacionamento, Desenvolvimento Programa Integração</t>
  </si>
  <si>
    <t>Atendimento e Relacionamento com o Cliente, Atitude Inovadora com Visão de Futuro, Planejamento, Foco e Resultados, Estratégia e Indicadores, Vendas, Negociação e Soluções Comerciais, Comunicação</t>
  </si>
  <si>
    <t>Atendimento e Relacionamento com o Cliente, Atitude Inovadora com Visão de Futuro, Finanças, Orçamento e Contabilidade Pública, Gestão de Projetos e Processos, Liderança e Gestão de Pessoas, Planejamento, Foco e Resultados, Tecnologia, Dados e Transformação Digital, Comunicação</t>
  </si>
  <si>
    <t>Atendimento e Relacionamento com o Cliente, Estratégia e Indicadores, Ética, Integridade e Responsabilidade, Gestão de Equipes, Gestão de Tempo, Inteligência Emocional e Autoconhecimento, Planejamento, Foco e Resultados, Presença Executiva, Protagonismo, Autogestão e Tomada de Decisão, Tecnologia, Dados e Transformação Digital, Comunicação</t>
  </si>
  <si>
    <t>Atitude Inovadora com Visão de Futuro, Estratégia e Indicadores, Gestão do Conhecimento e Documentação Institucional, Inteligência Emocional e Autoconhecimento, Planejamento, Foco e Resultados, Vendas, Negociação e Soluções Comerciais, Comunicação</t>
  </si>
  <si>
    <t>Atitude Inovadora com Visão de Futuro, Gestão de Projetos e Processos, Inteligência Emocional e Autoconhecimento, Planejamento, Foco e Resultados, Presença Executiva, Estratégia e Indicadores, Comunicação</t>
  </si>
  <si>
    <t>Atitude Inovadora com Visão de Futuro, Ética, Integridade e Responsabilidade, Gestão de Tempo, Tecnologia, Dados e Transformação Digital, Comunicação</t>
  </si>
  <si>
    <t>Atitude Inovadora com Visão de Futuro, Ética, Integridade e Responsabilidade, Planejamento, Foco e Resultados, Presença Executiva, Protagonismo, Autogestão e Tomada de Decisão</t>
  </si>
  <si>
    <t>Atitude Inovadora com Visão de Futuro, Estratégia e Indicadores, Ética, Integridade e Responsabilidade, Gestão de Tempo, Inteligência Emocional e Autoconhecimento, Protagonismo, Autogestão e Tomada de Decisão, Resolução de Problemas, Comunicação</t>
  </si>
  <si>
    <t>Atitude Inovadora com Visão de Futuro, Ética, Integridade e Responsabilidade, Gestão de Projetos e Processos, Gestão de Tempo, Planejamento, Foco e Resultados, Protagonismo, Autogestão e Tomada de Decisão, Comunicação</t>
  </si>
  <si>
    <t>Atitude Inovadora com Visão de Futuro, Ética, Integridade e Responsabilidade, Inteligência Emocional e Autoconhecimento, Planejamento, Foco e Resultados, Comunicação</t>
  </si>
  <si>
    <t>Atitude Inovadora com Visão de Futuro, Estratégia e Indicadores, Gestão de Projetos e Processos, Gestão do Conhecimento e Documentação Institucional, Inteligência Emocional e Autoconhecimento, Liderança e Gestão de Pessoas, Planejamento, Foco e Resultados, Vendas, Negociação e Soluções Comerciais, Comunicação</t>
  </si>
  <si>
    <t>Atitude Inovadora com Visão de Futuro, Ética, Integridade e Responsabilidade, Gestão de Tempo, Comunicação</t>
  </si>
  <si>
    <t>Atitude Inovadora com Visão de Futuro, Estratégia e Indicadores, Ética, Integridade e Responsabilidade, Gestão do Conhecimento e Documentação Institucional, Inteligência Emocional e Autoconhecimento, Liderança e Gestão de Pessoas, Vendas, Negociação e Soluções Comerciais, Comunicação, Relacionamento</t>
  </si>
  <si>
    <t>Atitude Inovadora com Visão de Futuro, Finanças, Orçamento e Contabilidade Pública, Gestão de Equipes, Inteligência Emocional e Autoconhecimento, Planejamento, Foco e Resultados, Protagonismo, Autogestão e Tomada de Decisão, Comunicação</t>
  </si>
  <si>
    <t>Atitude Inovadora com Visão de Futuro, Ética, Integridade e Responsabilidade, Gestão de Projetos e Processos, Inteligência Emocional e Autoconhecimento, Planejamento, Foco e Resultados, Presença Executiva, Protagonismo, Autogestão e Tomada de Decisão, Estratégia e Indicadores, Comunicação, Relacionamento</t>
  </si>
  <si>
    <t>Atitude Inovadora com Visão de Futuro, Desenvolvimento Programa Integração</t>
  </si>
  <si>
    <t>Atitude Inovadora com Visão de Futuro, Conhecimentos Práticos e Acadêmicos em Marketing, Gestão de Projetos e Processos, Gestão de Tempo, Liderança e Gestão de Pessoas, Protagonismo, Autogestão e Tomada de Decisão, Tecnologia, Dados e Transformação Digital</t>
  </si>
  <si>
    <t>Atitude Inovadora com Visão de Futuro, Estratégia e Indicadores, Ética, Integridade e Responsabilidade, Inteligência Emocional e Autoconhecimento, Tecnologia, Dados e Transformação Digital, Comunicação</t>
  </si>
  <si>
    <t>Atitude Inovadora com Visão de Futuro, Estratégia e Indicadores, Ética, Integridade e Responsabilidade, Gestão do Conhecimento e Documentação Institucional, Inteligência Emocional e Autoconhecimento, Liderança e Gestão de Pessoas, Planejamento, Foco e Resultados, Vendas, Negociação e Soluções Comerciais, Relacionamento</t>
  </si>
  <si>
    <t>Atitude Inovadora com Visão de Futuro, Planejamento, Foco e Resultados, Protagonismo, Autogestão e Tomada de Decisão, Estratégia e Indicadores, Relacionamento</t>
  </si>
  <si>
    <t>Atitude Inovadora com Visão de Futuro, Ética, Integridade e Responsabilidade, Gestão de Tempo, Planejamento, Foco e Resultados, Comunicação</t>
  </si>
  <si>
    <t>Atitude Inovadora com Visão de Futuro, Liderança e Gestão de Pessoas, Planejamento, Foco e Resultados, Protagonismo, Autogestão e Tomada de Decisão, Tecnologia, Dados e Transformação Digital, Estratégia e Indicadores, Comunicação</t>
  </si>
  <si>
    <t>Atitude Inovadora com Visão de Futuro, Competências Técnicas da Área, Estratégia e Indicadores, Gestão de Tempo, Inteligência Emocional e Autoconhecimento, Planejamento, Foco e Resultados, Presença Executiva, Protagonismo, Autogestão e Tomada de Decisão, Comunicação</t>
  </si>
  <si>
    <t>Atitude Inovadora com Visão de Futuro, Estratégia e Indicadores, Ética, Integridade e Responsabilidade, Gestão do Conhecimento e Documentação Institucional, Inteligência Emocional e Autoconhecimento, Planejamento, Foco e Resultados, Vendas, Negociação e Soluções Comerciais, Comunicação</t>
  </si>
  <si>
    <t>Atitude Inovadora com Visão de Futuro, Ética, Integridade e Responsabilidade, Gestão de Projetos e Processos, Gestão de Tempo, Inteligência Emocional e Autoconhecimento, Planejamento, Foco e Resultados, Presença Executiva, Comunicação</t>
  </si>
  <si>
    <t>Atitude Inovadora com Visão de Futuro, Ética, Integridade e Responsabilidade, Gestão de Tempo, Inteligência Emocional e Autoconhecimento, Protagonismo, Autogestão e Tomada de Decisão, Estratégia e Indicadores, Relacionamento</t>
  </si>
  <si>
    <t>Competências Técnicas da Área, Ética, Integridade e Responsabilidade, Gestão de Tempo, Inteligência Emocional e Autoconhecimento, Planejamento, Foco e Resultados, Comunicação</t>
  </si>
  <si>
    <t>Vendas, Negociação e Soluções Comerciais, Ética, Integridade e Responsabilidade, Inteligência Emocional e Autoconhecimento, Planejamento, Foco e Resultados, Protagonismo, Autogestão e Tomada de Decisão, Estratégia e Indicadores, Comunicação</t>
  </si>
  <si>
    <t>Compras, Facilities e Gestão Contratual, Gestão de Projetos e Processos, Gestão de Tempo, Planejamento, Foco e Resultados, Tecnologia, Dados e Transformação Digital, Relacionamento</t>
  </si>
  <si>
    <t>Conhecimentos Práticos e Acadêmicos em Marketing</t>
  </si>
  <si>
    <t>Conhecimentos Práticos e Acadêmicos em Marketing, Ética, Integridade e Responsabilidade, Gestão de Tempo, Comunicação</t>
  </si>
  <si>
    <t>Conhecimentos Práticos e Acadêmicos em Marketing, Ética, Integridade e Responsabilidade, Protagonismo, Autogestão e Tomada de Decisão, Tecnologia, Dados e Transformação Digital</t>
  </si>
  <si>
    <t>Conhecimentos Práticos e Acadêmicos em Marketing, Gestão de Equipes, Gestão de Projetos e Processos, Gestão de Tempo, Inteligência Emocional e Autoconhecimento, Protagonismo, Autogestão e Tomada de Decisão, Estratégia e Indicadores, Comunicação</t>
  </si>
  <si>
    <t>Conhecimentos Práticos e Acadêmicos em Marketing, Ética, Integridade e Responsabilidade, Vendas, Negociação e Soluções Comerciais</t>
  </si>
  <si>
    <t>Desenvolvimento de Ferramentas de Apoio na Execução, Ética, Integridade e Responsabilidade</t>
  </si>
  <si>
    <t>Desenvolvimento de Ferramentas de Apoio na Execução, Ética, Integridade e Responsabilidade, Planejamento, Foco e Resultados, Comunicação</t>
  </si>
  <si>
    <t>Estratégia e Indicadores, Ética, Integridade e Responsabilidade, Gestão do Conhecimento e Documentação Institucional, Inteligência Emocional e Autoconhecimento, Liderança e Gestão de Pessoas, Planejamento, Foco e Resultados, Vendas, Negociação e Soluções Comerciais, Comunicação</t>
  </si>
  <si>
    <t>Estratégia e Indicadores, Ética, Integridade e Responsabilidade, Gestão de Tempo, Gestão do Conhecimento e Documentação Institucional, Inovação, Criatividade e Visão Estratégica, Inteligência Emocional e Autoconhecimento, Planejamento, Foco e Resultados, Protagonismo, Autogestão e Tomada de Decisão, Comunicação</t>
  </si>
  <si>
    <t>Estratégia e Indicadores, Ética, Integridade e Responsabilidade, Planejamento, Foco e Resultados, Protagonismo, Autogestão e Tomada de Decisão</t>
  </si>
  <si>
    <t>Estratégia e Indicadores, Gestão do Conhecimento e Documentação Institucional, Inteligência Emocional e Autoconhecimento, Planejamento, Foco e Resultados, Comunicação</t>
  </si>
  <si>
    <t>Ética, Integridade e Responsabilidade, Políticas Públicas e Desenvolvimento Territorial, Vendas, Negociação e Soluções Comerciais, Comunicação</t>
  </si>
  <si>
    <t>Ética, Integridade e Responsabilidade, Liderança e Gestão de Pessoas, Planejamento, Foco e Resultados, Protagonismo, Autogestão e Tomada de Decisão, Tecnologia, Dados e Transformação Digital, Comunicação</t>
  </si>
  <si>
    <t>Ética, Integridade e Responsabilidade, Inteligência Emocional e Autoconhecimento, Protagonismo, Autogestão e Tomada de Decisão, Comunicação</t>
  </si>
  <si>
    <t>Ética, Integridade e Responsabilidade, Gestão de Tempo, Inteligência Emocional e Autoconhecimento, Planejamento, Foco e Resultados, Estratégia e Indicadores, Comunicação, Tributária</t>
  </si>
  <si>
    <t>Ética, Integridade e Responsabilidade, Inteligência Emocional e Autoconhecimento, Planejamento, Foco e Resultados, Presença Executiva, Protagonismo, Autogestão e Tomada de Decisão, Estratégia e Indicadores, Comunicação</t>
  </si>
  <si>
    <t>Ética, Integridade e Responsabilidade, Gestão de Equipes, Inovação, Criatividade e Visão Estratégica, Inteligência Emocional e Autoconhecimento</t>
  </si>
  <si>
    <t>Ética, Integridade e Responsabilidade, Gestão de Tempo, Planejamento, Foco e Resultados, Tecnologia, Dados e Transformação Digital</t>
  </si>
  <si>
    <t>Ética, Integridade e Responsabilidade, Liderança e Gestão de Pessoas, Protagonismo, Autogestão e Tomada de Decisão, Vendas, Negociação e Soluções Comerciais, Estratégia e Indicadores, Comunicação</t>
  </si>
  <si>
    <t>Ética, Integridade e Responsabilidade, Gestão do Conhecimento e Documentação Institucional, Liderança e Gestão de Pessoas, Vendas, Negociação e Soluções Comerciais, Comunicação</t>
  </si>
  <si>
    <t>Ética, Integridade e Responsabilidade, Planejamento, Foco e Resultados, Protagonismo, Autogestão e Tomada de Decisão, Comunicação</t>
  </si>
  <si>
    <t>Ética, Integridade e Responsabilidade, Gestão de Projetos e Processos, Tributária</t>
  </si>
  <si>
    <t>Ética, Integridade e Responsabilidade, Gestão de Tempo, Inteligência Emocional e Autoconhecimento, Políticas Públicas e Desenvolvimento Territorial</t>
  </si>
  <si>
    <t>Ética, Integridade e Responsabilidade, Vendas, Negociação e Soluções Comerciais, Atendimento e Relacionamento com o Cliente, Comunicação, Gestão de Projetos e Processos, Gestão de Tempo</t>
  </si>
  <si>
    <t>Ética, Integridade e Responsabilidade, Inovação, Criatividade e Visão Estratégica, Planejamento, Foco e Resultados, Protagonismo, Autogestão e Tomada de Decisão, Comunicação</t>
  </si>
  <si>
    <t>Ética, Integridade e Responsabilidade, Gestão de Projetos e Processos, Inteligência Emocional e Autoconhecimento, Planejamento, Foco e Resultados, Comunicação</t>
  </si>
  <si>
    <t>Ética, Integridade e Responsabilidade, Gestão de Equipes, Gestão de Tempo, Comunicação</t>
  </si>
  <si>
    <t>Gestão de Projetos e Processos, Gestão de Tempo</t>
  </si>
  <si>
    <t>Gestão de Projetos e Processos, Tecnologia, Dados e Transformação Digital, Comunicação</t>
  </si>
  <si>
    <t>Gestão de Projetos e Processos, Gestão de Tempo, Planejamento, Foco e Resultados, Presença Executiva, Protagonismo, Autogestão e Tomada de Decisão, Comunicação</t>
  </si>
  <si>
    <t>Gestão de Projetos e Processos, Planejamento, Foco e Resultados, Presença Executiva, Protagonismo, Autogestão e Tomada de Decisão, Tecnologia, Dados e Transformação Digital</t>
  </si>
  <si>
    <t>Gestão de Tempo, Inteligência Emocional e Autoconhecimento, Planejamento, Foco e Resultados, Estratégia e Indicadores, Relacionamento, Desenvolvimento Programa Integração</t>
  </si>
  <si>
    <t>Inovação, Criatividade e Visão Estratégica, Planejamento, Foco e Resultados, Relacionamento</t>
  </si>
  <si>
    <t>Inteligência Emocional e Autoconhecimento, Liderança e Gestão de Pessoas, Planejamento, Foco e Resultados, Tecnologia, Dados e Transformação Digital, Vendas, Negociação e Soluções Comerciais, Comunicação, Desenvolvimento Programa Integração</t>
  </si>
  <si>
    <t>Inteligência Emocional e Autoconhecimento</t>
  </si>
  <si>
    <t>Inteligência Emocional e Autoconhecimento, Planejamento, Foco e Resultados, Tributária</t>
  </si>
  <si>
    <t>Protagonismo, Autogestão e Tomada de Decisão, Comunicação</t>
  </si>
  <si>
    <t>Vendas, Negociação e Soluções Comerciais</t>
  </si>
  <si>
    <t>Comunicação, Inovação, Criatividade e Visão Estratégica, Inteligência Emocional e Autoconhecimento, Liderança e Gestão de Pessoas, Planejamento, Foco e Resultados, Protagonismo, Autogestão e Tomada de Decisão, Resolução de Problemas, Tecnologia, Dados e Transformação Digital</t>
  </si>
  <si>
    <t>Comunicação, Ética, Integridade e Responsabilidade, Gestão de Tempo, Inteligência Emocional e Autoconhecimento, Liderança e Gestão de Pessoas, Presença Executiva, Relacionamento, Vendas, Negociação e Soluções Comerciais</t>
  </si>
  <si>
    <t>Ética, Integridade e Responsabilidade, Inteligência Emocional e Autoconhecimento, Legislação, Normas e Conformidade Jurídica, Tecnologia, Dados e Transformação Digital</t>
  </si>
  <si>
    <t>Protagonismo, Autogestão e Tomada de Decisão, Desenvolvimento Programa Integração</t>
  </si>
  <si>
    <t>Desenvolvimento Programa Integração</t>
  </si>
  <si>
    <t>Todas as MacroÁreas</t>
  </si>
  <si>
    <t>Todas Macroáreas</t>
  </si>
  <si>
    <t>Comunicação, Tecnologia, Dados e Transformação Digital, Compras, Facilities e Gestão Contratual, Finanças, Orçamento e Contabilidade Pública, Gestão do Conhecimento e Documentação Institucional, Liderança e Gestão de Pessoas, Planejamento, Foco e Resultados, Atendimento e Relacionamento com o Cliente, Protagonismo, Autogestão e Tomada de Decisão</t>
  </si>
  <si>
    <t>Gestão de Equipes</t>
  </si>
  <si>
    <t>Tecnologia, Dados e Transformação Digital</t>
  </si>
  <si>
    <t>Atitude Inovadora com Visão de Futuro, Liderança e Gestão de Pessoas, Comunicação, Ética, Integridade e Responsabilidade</t>
  </si>
  <si>
    <t>Planejamento, Foco e Resultados, Presença Executiva, Adaptabilidade, Flexibilidade e Resiliência, Comunicação</t>
  </si>
  <si>
    <t>Ética, Integridade e Responsabilidade, Gestão de Tempo, Tecnologia, Dados e Transformação Digital</t>
  </si>
  <si>
    <t>Liderança e Gestão de Pessoas</t>
  </si>
  <si>
    <t>Vendas, Negociação e Soluções Comerciais, Gestão de Projetos e Processos</t>
  </si>
  <si>
    <t>Comunicação, Inteligência Emocional e Autoconhecimento</t>
  </si>
  <si>
    <t>Gestão do Conhecimento e Documentação Institucional</t>
  </si>
  <si>
    <t>Planejamento, Foco e Resultados, Comunicação, Protagonismo, Autogestão e Tomada de Decisão</t>
  </si>
  <si>
    <t>Liderança e Gestão de Pessoas, Ética, Integridade e Responsabilidade</t>
  </si>
  <si>
    <t>Atitude Inovadora com Visão de Futuro</t>
  </si>
  <si>
    <t>Protagonismo, Autogestão e Tomada de Decisão, Ética, Integridade e Responsabilidade, Comunicação</t>
  </si>
  <si>
    <t>Planejamento, Foco e Resultados, Liderança e Gestão de Pessoas</t>
  </si>
  <si>
    <t>Planejamento, Foco e Resultados</t>
  </si>
  <si>
    <t>Comunicação, Inteligência Emocional e Autoconhecimento, Presença Executiva, Relacionamento, Planejamento, Foco e Resultados, Protagonismo, Autogestão e Tomada de Decisão, Estratégia e Indicadores</t>
  </si>
  <si>
    <t>Inteligência Emocional e Autoconhecimento, Gestão de Projetos e Processos</t>
  </si>
  <si>
    <t>Atitude Inovadora com Visão de Futuro, Gestão do Conhecimento e Documentação Institucional, Inteligência Emocional e Autoconhecimento, Planejamento, Foco e Resultados, Comunicação</t>
  </si>
  <si>
    <t>Estratégia e Indicadores, Gestão do Conhecimento e Documentação Institucional, Planejamento, Foco e Resultados</t>
  </si>
  <si>
    <t>Planejamento, Foco e Resultados, Atitude Inovadora com Visão de Futuro, Comunicação, Gestão do Conhecimento e Documentação Institucional</t>
  </si>
  <si>
    <t>Relacionamento, Gestão de Projetos e Processos, Tecnologia, Dados e Transformação Digital, Comunicação, Gestão de Equipes, Presença Executiva, Protagonismo, Autogestão e Tomada de Decisão</t>
  </si>
  <si>
    <t>Estratégia e Indicadores</t>
  </si>
  <si>
    <t>Macroáreas Desenvolvidas</t>
  </si>
  <si>
    <t>Macroáreas com Ações Pendentes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</si>
</sst>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Arial"/>
      <family val="1"/>
    </font>
    <font>
      <b/>
      <sz val="11"/>
      <color rgb="FF000000"/>
      <name val="Arial"/>
      <family val="1"/>
    </font>
    <font>
      <sz val="11"/>
      <name val="Arial"/>
      <family val="1"/>
    </font>
    <font>
      <b/>
      <sz val="11"/>
      <color theme="1"/>
      <name val="Arial"/>
      <family val="1"/>
    </font>
    <font>
      <sz val="11"/>
      <color theme="0" tint="-0.34998626667073579"/>
      <name val="Arial"/>
      <family val="1"/>
    </font>
  </fonts>
  <fills count="6">
    <fill>
      <patternFill patternType="none"/>
    </fill>
    <fill>
      <patternFill patternType="gray125"/>
    </fill>
    <fill>
      <patternFill patternType="solid">
        <fgColor rgb="FFBFBFBF"/>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1" fillId="2" borderId="0" xfId="0" applyFont="1" applyFill="1" applyAlignment="1">
      <alignment horizontal="center" vertical="center"/>
    </xf>
    <xf numFmtId="0" fontId="0" fillId="0" borderId="0" xfId="0" applyAlignment="1">
      <alignment horizontal="left"/>
    </xf>
    <xf numFmtId="9" fontId="0" fillId="0" borderId="0" xfId="1" applyFont="1"/>
    <xf numFmtId="10" fontId="0" fillId="0" borderId="0" xfId="1" applyNumberFormat="1" applyFont="1"/>
    <xf numFmtId="10" fontId="1" fillId="2" borderId="0" xfId="1" applyNumberFormat="1" applyFont="1" applyFill="1" applyAlignment="1">
      <alignment horizontal="center" vertical="center"/>
    </xf>
    <xf numFmtId="0" fontId="0" fillId="0" borderId="0" xfId="0" pivotButton="1"/>
    <xf numFmtId="0" fontId="0" fillId="0" borderId="0" xfId="0" applyAlignment="1">
      <alignment vertical="center" wrapText="1"/>
    </xf>
    <xf numFmtId="0" fontId="3" fillId="3" borderId="1" xfId="0" applyFont="1" applyFill="1" applyBorder="1" applyAlignment="1">
      <alignment horizontal="center"/>
    </xf>
    <xf numFmtId="10" fontId="0" fillId="0" borderId="0" xfId="1" applyNumberFormat="1" applyFont="1" applyAlignment="1">
      <alignment horizontal="center"/>
    </xf>
    <xf numFmtId="9" fontId="0" fillId="0" borderId="0" xfId="1" applyFont="1" applyAlignment="1">
      <alignment horizontal="center"/>
    </xf>
    <xf numFmtId="9" fontId="4" fillId="4" borderId="0" xfId="1" applyFont="1" applyFill="1"/>
    <xf numFmtId="0" fontId="0" fillId="5" borderId="0" xfId="0" applyFill="1" applyAlignment="1">
      <alignment horizontal="left"/>
    </xf>
  </cellXfs>
  <cellStyles count="2">
    <cellStyle name="Normal" xfId="0" builtinId="0"/>
    <cellStyle name="Porcentagem" xfId="1" builtinId="5"/>
  </cellStyles>
  <dxfs count="4">
    <dxf>
      <font>
        <b/>
        <i val="0"/>
      </font>
      <fill>
        <patternFill>
          <bgColor theme="6" tint="0.79998168889431442"/>
        </patternFill>
      </fill>
    </dxf>
    <dxf>
      <font>
        <b/>
        <i val="0"/>
        <color rgb="FFC00000"/>
      </font>
      <fill>
        <patternFill>
          <bgColor theme="5" tint="0.79998168889431442"/>
        </patternFill>
      </fill>
    </dxf>
    <dxf>
      <font>
        <b/>
        <i val="0"/>
        <color rgb="FFC00000"/>
      </font>
      <fill>
        <patternFill>
          <bgColor rgb="FFFF8989"/>
        </patternFill>
      </fill>
    </dxf>
    <dxf>
      <fill>
        <patternFill patternType="none">
          <bgColor auto="1"/>
        </patternFill>
      </fill>
    </dxf>
  </dxfs>
  <tableStyles count="0" defaultTableStyle="TableStyleMedium9" defaultPivotStyle="PivotStyleLight16"/>
  <colors>
    <mruColors>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a Makiyama" refreshedDate="46029.882230902775" createdVersion="8" refreshedVersion="8" minRefreshableVersion="3" recordCount="156" xr:uid="{C6A5935D-EDFF-41F4-9082-167180C547C0}">
  <cacheSource type="worksheet">
    <worksheetSource ref="A1:S157" sheet="PDI"/>
  </cacheSource>
  <cacheFields count="19">
    <cacheField name="Nome" numFmtId="0">
      <sharedItems/>
    </cacheField>
    <cacheField name="Email" numFmtId="0">
      <sharedItems/>
    </cacheField>
    <cacheField name="Cpf" numFmtId="0">
      <sharedItems containsString="0" containsBlank="1" containsNumber="1" containsInteger="1" minValue="94111820115" maxValue="94111820115"/>
    </cacheField>
    <cacheField name="Times" numFmtId="0">
      <sharedItems count="25">
        <s v="UAC-UNIDADE DE ARTICULAÇÃO E COMPETITIVIDADE"/>
        <s v="Regional Vale do Araguaia"/>
        <s v="Regional  Portal do Jalapao "/>
        <s v="Regional Sul"/>
        <s v="Regional Médio Norte Colinas"/>
        <s v="UAS-UNIDADE DE ADMINISTRAÇÃO E SUPRIMENTOS"/>
        <s v="URI-UNIDADE DE RELACIONAMENTO INSTITUCIONAL"/>
        <s v="UTIC-UNIDADE DE TECNOLOGIA DA INFORM. E COMUNICAÇÃO DE DADOS"/>
        <s v="Regional Metropolitana "/>
        <s v="UGOC-UNIDADE DE GESTÃO ORÇ. CONTABILIDADE E FINANÇAS"/>
        <s v="UMC-UNIDADE DE MARKETING E COMUNICAÇÃO"/>
        <s v="Regional Bico do Papagaio"/>
        <s v="Regional Norte "/>
        <s v="Regional Serras Gerais"/>
        <s v="URC - UNIDADE DE RELACIONAMENTO COM O CLIENTE"/>
        <s v="UGE-UNIDADE DE GESTÃO ESTRATÉGICA E INTEGRIDADE"/>
        <s v="CDE-ASSESSORIA"/>
        <s v="SUPERINTENDENCIA"/>
        <s v="UGP-UNIDADE DE GESTÃO DE PESSOAS"/>
        <s v="AUD-UNIDADE DE AUDITORIA INTERNA"/>
        <s v="UAS-UNIDADE DE ADMINISTRAÇÃO E SUPRIMENTOS,UAC-UNIDADE DE ARTICULAÇÃO E COMPETITIVIDADE" u="1"/>
        <s v="" u="1"/>
        <s v="CKM Talents" u="1"/>
        <s v="DAF-DIRETORIA DE ADMINISTRAÇÃO E FINANÇAS_x0009_" u="1"/>
        <s v="DITEC-DIRETORIA TÉCNICA" u="1"/>
      </sharedItems>
    </cacheField>
    <cacheField name="Tags Privadas" numFmtId="0">
      <sharedItems/>
    </cacheField>
    <cacheField name="Tags Públicas" numFmtId="0">
      <sharedItems/>
    </cacheField>
    <cacheField name="Área" numFmtId="0">
      <sharedItems containsBlank="1"/>
    </cacheField>
    <cacheField name="Identificador" numFmtId="0">
      <sharedItems containsBlank="1"/>
    </cacheField>
    <cacheField name="status" numFmtId="0">
      <sharedItems/>
    </cacheField>
    <cacheField name="Líder" numFmtId="0">
      <sharedItems/>
    </cacheField>
    <cacheField name="Aprovado pelo líder?" numFmtId="0">
      <sharedItems/>
    </cacheField>
    <cacheField name="Total de Áreas de desenvolvimento" numFmtId="0">
      <sharedItems containsSemiMixedTypes="0" containsString="0" containsNumber="1" containsInteger="1" minValue="1" maxValue="19"/>
    </cacheField>
    <cacheField name="Atualizado em (yyyy-mm-dd)" numFmtId="0">
      <sharedItems/>
    </cacheField>
    <cacheField name="Não iniciada" numFmtId="0">
      <sharedItems containsSemiMixedTypes="0" containsString="0" containsNumber="1" containsInteger="1" minValue="0" maxValue="11"/>
    </cacheField>
    <cacheField name="Em progresso" numFmtId="0">
      <sharedItems containsSemiMixedTypes="0" containsString="0" containsNumber="1" containsInteger="1" minValue="0" maxValue="3"/>
    </cacheField>
    <cacheField name="Finalizada" numFmtId="0">
      <sharedItems containsSemiMixedTypes="0" containsString="0" containsNumber="1" containsInteger="1" minValue="0" maxValue="19"/>
    </cacheField>
    <cacheField name="Engajamento" numFmtId="0">
      <sharedItems containsSemiMixedTypes="0" containsString="0" containsNumber="1" containsInteger="1" minValue="2" maxValue="4"/>
    </cacheField>
    <cacheField name="PDI Finalizado?" numFmtId="0">
      <sharedItems count="2">
        <s v="Terminou"/>
        <s v="Não terminou"/>
      </sharedItems>
    </cacheField>
    <cacheField name="Progresso" numFmtId="10">
      <sharedItems containsSemiMixedTypes="0" containsString="0" containsNumb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
  <r>
    <s v="Adelice Thomaz Soares Novak"/>
    <s v="adelice@to.sebrae.com.br"/>
    <m/>
    <x v="0"/>
    <s v=""/>
    <s v=""/>
    <m/>
    <m/>
    <s v="Ativo"/>
    <s v="Bruno Martins Vieira"/>
    <s v="Sim"/>
    <n v="8"/>
    <s v="2025-09-12"/>
    <n v="0"/>
    <n v="0"/>
    <n v="8"/>
    <n v="4"/>
    <x v="0"/>
    <n v="1"/>
  </r>
  <r>
    <s v="Ademir Whitman Gomes Rego"/>
    <s v="ademir@to.sebrae.com.br"/>
    <m/>
    <x v="1"/>
    <s v=""/>
    <s v=""/>
    <m/>
    <m/>
    <s v="Ativo"/>
    <s v="Renata Moura Alves Simas"/>
    <s v="Sim"/>
    <n v="11"/>
    <s v="2025-08-19"/>
    <n v="11"/>
    <n v="0"/>
    <n v="0"/>
    <n v="2"/>
    <x v="1"/>
    <n v="0"/>
  </r>
  <r>
    <s v="Admary Monteiro Barbosa"/>
    <s v="admary.monteiro@to.sebrae.com.br"/>
    <m/>
    <x v="2"/>
    <s v=""/>
    <s v=""/>
    <m/>
    <m/>
    <s v="Ativo"/>
    <s v="Millena Pereira Lima Rodrigues"/>
    <s v="Sim"/>
    <n v="9"/>
    <s v="2025-12-19"/>
    <n v="0"/>
    <n v="0"/>
    <n v="9"/>
    <n v="4"/>
    <x v="0"/>
    <n v="1"/>
  </r>
  <r>
    <s v="Adrielle Andrade"/>
    <s v="adrielle.andrade@to.sebrae.com.br"/>
    <m/>
    <x v="3"/>
    <s v=""/>
    <s v=""/>
    <m/>
    <m/>
    <s v="Ativo"/>
    <s v="Paula dos Reis Coelho Alencar Sousa"/>
    <s v="Sim"/>
    <n v="2"/>
    <s v="2025-12-19"/>
    <n v="0"/>
    <n v="0"/>
    <n v="2"/>
    <n v="3"/>
    <x v="0"/>
    <n v="1"/>
  </r>
  <r>
    <s v="Aldeni Batista Torres"/>
    <s v="aldeni.torres@to.sebrae.com.br"/>
    <m/>
    <x v="4"/>
    <s v=""/>
    <s v=""/>
    <m/>
    <m/>
    <s v="Ativo"/>
    <s v="Aldeni Batista Torres"/>
    <s v="Sim"/>
    <n v="7"/>
    <s v="2025-12-18"/>
    <n v="0"/>
    <n v="1"/>
    <n v="6"/>
    <n v="4"/>
    <x v="1"/>
    <n v="0.9285714285714286"/>
  </r>
  <r>
    <s v="Alencar Hubner Borelli"/>
    <s v="alencar.borelli@to.sebrae.com.br"/>
    <m/>
    <x v="5"/>
    <s v=""/>
    <s v=""/>
    <m/>
    <m/>
    <s v="Ativo"/>
    <s v="Ana Paula Alves Santos"/>
    <s v="Sim"/>
    <n v="2"/>
    <s v="2025-12-09"/>
    <n v="0"/>
    <n v="0"/>
    <n v="2"/>
    <n v="3"/>
    <x v="0"/>
    <n v="1"/>
  </r>
  <r>
    <s v="Alex Veras Dias"/>
    <s v="alex.dias@to.sebrae.com.br"/>
    <m/>
    <x v="6"/>
    <s v=""/>
    <s v=""/>
    <m/>
    <m/>
    <s v="Ativo"/>
    <s v="Gilzane Pereira Amaral"/>
    <s v="Sim"/>
    <n v="9"/>
    <s v="2025-12-19"/>
    <n v="0"/>
    <n v="0"/>
    <n v="9"/>
    <n v="4"/>
    <x v="0"/>
    <n v="1"/>
  </r>
  <r>
    <s v="Alice Sousa Santos Costa"/>
    <s v="alice.costa@to.sebrae.com.br"/>
    <m/>
    <x v="3"/>
    <s v=""/>
    <s v=""/>
    <m/>
    <m/>
    <s v="Ativo"/>
    <s v="Paula dos Reis Coelho Alencar Sousa"/>
    <s v="Sim"/>
    <n v="7"/>
    <s v="2025-12-01"/>
    <n v="0"/>
    <n v="0"/>
    <n v="7"/>
    <n v="4"/>
    <x v="0"/>
    <n v="1"/>
  </r>
  <r>
    <s v="Aline Almeida"/>
    <s v="aline.almeida@to.sebrae.com.br"/>
    <m/>
    <x v="4"/>
    <s v=""/>
    <s v=""/>
    <m/>
    <m/>
    <s v="Ativo"/>
    <s v="Aldeni Batista Torres"/>
    <s v="Sim"/>
    <n v="2"/>
    <s v="2025-12-15"/>
    <n v="0"/>
    <n v="0"/>
    <n v="2"/>
    <n v="3"/>
    <x v="0"/>
    <n v="1"/>
  </r>
  <r>
    <s v="Alorran de Freitas Barbosa"/>
    <s v="alorran.barbosa@to.sebrae.com.br"/>
    <m/>
    <x v="7"/>
    <s v=""/>
    <s v=""/>
    <m/>
    <m/>
    <s v="Ativo"/>
    <s v="Leonardo Campelo Leite Guedes"/>
    <s v="Sim"/>
    <n v="8"/>
    <s v="2025-12-19"/>
    <n v="3"/>
    <n v="0"/>
    <n v="7"/>
    <n v="4"/>
    <x v="1"/>
    <n v="0.875"/>
  </r>
  <r>
    <s v="Amaggeldo Barbosa"/>
    <s v="amaggeldo@to.sebrae.com.br"/>
    <m/>
    <x v="8"/>
    <s v=""/>
    <s v=""/>
    <m/>
    <m/>
    <s v="Ativo"/>
    <s v="Amaggeldo Barbosa"/>
    <s v="Sim"/>
    <n v="6"/>
    <s v="2025-12-11"/>
    <n v="0"/>
    <n v="0"/>
    <n v="6"/>
    <n v="4"/>
    <x v="0"/>
    <n v="1"/>
  </r>
  <r>
    <s v="Amanda Soares Santos"/>
    <s v="amanda.santos@to.sebrae.com.br"/>
    <m/>
    <x v="9"/>
    <s v=""/>
    <s v=""/>
    <m/>
    <m/>
    <s v="Ativo"/>
    <s v="Andreia Rodrigues Facundes"/>
    <s v="Sim"/>
    <n v="11"/>
    <s v="2025-12-19"/>
    <n v="0"/>
    <n v="0"/>
    <n v="11"/>
    <n v="4"/>
    <x v="0"/>
    <n v="1"/>
  </r>
  <r>
    <s v="Ana Cassia de Oliveira Costa"/>
    <s v="ana.costa@to.sebrae.com.br"/>
    <m/>
    <x v="10"/>
    <s v=""/>
    <s v=""/>
    <m/>
    <m/>
    <s v="Ativo"/>
    <s v="Nemias Gomes"/>
    <s v="Sim"/>
    <n v="8"/>
    <s v="2025-12-19"/>
    <n v="0"/>
    <n v="0"/>
    <n v="8"/>
    <n v="4"/>
    <x v="0"/>
    <n v="1"/>
  </r>
  <r>
    <s v="Ana Estela Goetten"/>
    <s v="ana.goetten@to.sebrae.com.br"/>
    <m/>
    <x v="8"/>
    <s v=""/>
    <s v=""/>
    <m/>
    <m/>
    <s v="Ativo"/>
    <s v="Amaggeldo Barbosa"/>
    <s v="Sim"/>
    <n v="3"/>
    <s v="2025-12-03"/>
    <n v="0"/>
    <n v="0"/>
    <n v="3"/>
    <n v="4"/>
    <x v="0"/>
    <n v="1"/>
  </r>
  <r>
    <s v="Ana Flávia Mendes Borges"/>
    <s v="ana.borges@to.sebrae.com.br"/>
    <m/>
    <x v="0"/>
    <s v=""/>
    <s v=""/>
    <m/>
    <m/>
    <s v="Ativo"/>
    <s v="Bruno Martins Vieira"/>
    <s v="Sim"/>
    <n v="5"/>
    <s v="2025-09-23"/>
    <n v="0"/>
    <n v="0"/>
    <n v="5"/>
    <n v="4"/>
    <x v="0"/>
    <n v="1"/>
  </r>
  <r>
    <s v="Ana Maria Leal Cunha de Freitas"/>
    <s v="ana.freitas@to.sebrae.com.br"/>
    <m/>
    <x v="4"/>
    <s v=""/>
    <s v=""/>
    <m/>
    <m/>
    <s v="Ativo"/>
    <s v="Aldeni Batista Torres"/>
    <s v="Sim"/>
    <n v="13"/>
    <s v="2025-12-17"/>
    <n v="0"/>
    <n v="0"/>
    <n v="13"/>
    <n v="4"/>
    <x v="0"/>
    <n v="1"/>
  </r>
  <r>
    <s v="Ana Paula Alves de Lima Rocha"/>
    <s v="anapaula.lima@to.sebrae.com.br"/>
    <m/>
    <x v="7"/>
    <s v=""/>
    <s v=""/>
    <m/>
    <m/>
    <s v="Ativo"/>
    <s v="Leonardo Campelo Leite Guedes"/>
    <s v="Sim"/>
    <n v="1"/>
    <s v="2025-12-03"/>
    <n v="1"/>
    <n v="0"/>
    <n v="1"/>
    <n v="2"/>
    <x v="0"/>
    <n v="1"/>
  </r>
  <r>
    <s v="Ana Paula Alves Santos"/>
    <s v="paula.alves@to.sebrae.com.br"/>
    <m/>
    <x v="5"/>
    <s v=""/>
    <s v=""/>
    <m/>
    <s v="ANA PAULA ALVES SANTOS "/>
    <s v="Ativo"/>
    <s v="Ana Paula Alves Santos"/>
    <s v="Sim"/>
    <n v="4"/>
    <s v="2025-12-11"/>
    <n v="0"/>
    <n v="0"/>
    <n v="4"/>
    <n v="4"/>
    <x v="0"/>
    <n v="1"/>
  </r>
  <r>
    <s v="Ana Paula Carvalho Desconsi"/>
    <s v="anapaula.desconsi@to.sebrae.com.br"/>
    <m/>
    <x v="11"/>
    <s v=""/>
    <s v=""/>
    <m/>
    <m/>
    <s v="Ativo"/>
    <s v="Edvaldo Pereira Lima Júnior"/>
    <s v="Sim"/>
    <n v="3"/>
    <s v="2025-12-19"/>
    <n v="0"/>
    <n v="0"/>
    <n v="3"/>
    <n v="4"/>
    <x v="0"/>
    <n v="1"/>
  </r>
  <r>
    <s v="Ana Paula Cunha Soares"/>
    <s v="paula.soares@to.sebrae.com.br"/>
    <m/>
    <x v="5"/>
    <s v=""/>
    <s v=""/>
    <m/>
    <m/>
    <s v="Ativo"/>
    <s v="Ana Paula Alves Santos"/>
    <s v="Sim"/>
    <n v="10"/>
    <s v="2025-12-04"/>
    <n v="0"/>
    <n v="0"/>
    <n v="10"/>
    <n v="4"/>
    <x v="0"/>
    <n v="1"/>
  </r>
  <r>
    <s v="Andre Silva Gomes"/>
    <s v="andre.gomes@to.sebrae.com.br"/>
    <m/>
    <x v="2"/>
    <s v=""/>
    <s v=""/>
    <m/>
    <m/>
    <s v="Ativo"/>
    <s v="Millena Pereira Lima Rodrigues"/>
    <s v="Sim"/>
    <n v="11"/>
    <s v="2025-12-19"/>
    <n v="0"/>
    <n v="0"/>
    <n v="11"/>
    <n v="4"/>
    <x v="0"/>
    <n v="1"/>
  </r>
  <r>
    <s v="Andreia Rodrigues Facundes"/>
    <s v="andreia.facundes@to.sebrae.com.br"/>
    <m/>
    <x v="9"/>
    <s v=""/>
    <s v=""/>
    <m/>
    <m/>
    <s v="Ativo"/>
    <s v="Andreia Rodrigues Facundes"/>
    <s v="Sim"/>
    <n v="4"/>
    <s v="2025-12-09"/>
    <n v="4"/>
    <n v="0"/>
    <n v="0"/>
    <n v="2"/>
    <x v="1"/>
    <n v="0"/>
  </r>
  <r>
    <s v="Andressa Ibiapina"/>
    <s v="andressa.ibiapina@to.sebrae.com.br"/>
    <m/>
    <x v="12"/>
    <s v=""/>
    <s v=""/>
    <m/>
    <m/>
    <s v="Ativo"/>
    <s v="Marcus Vinicius Vieira Queiroz"/>
    <s v="Sim"/>
    <n v="10"/>
    <s v="2025-11-24"/>
    <n v="0"/>
    <n v="0"/>
    <n v="10"/>
    <n v="4"/>
    <x v="0"/>
    <n v="1"/>
  </r>
  <r>
    <s v="Anteia Tavares"/>
    <s v="anteia.tavares@to.sebrae.com.br"/>
    <m/>
    <x v="9"/>
    <s v=""/>
    <s v=""/>
    <m/>
    <m/>
    <s v="Ativo"/>
    <s v="Andreia Rodrigues Facundes"/>
    <s v="Sim"/>
    <n v="2"/>
    <s v="2025-09-09"/>
    <n v="0"/>
    <n v="0"/>
    <n v="2"/>
    <n v="3"/>
    <x v="0"/>
    <n v="1"/>
  </r>
  <r>
    <s v="Antonia Gelma Pereira da Silva Carvalho"/>
    <s v="antonia.carvalho@to.sebrae.com.br"/>
    <m/>
    <x v="8"/>
    <s v=""/>
    <s v=""/>
    <m/>
    <m/>
    <s v="Ativo"/>
    <s v="Amaggeldo Barbosa"/>
    <s v="Sim"/>
    <n v="11"/>
    <s v="2025-12-19"/>
    <n v="3"/>
    <n v="1"/>
    <n v="7"/>
    <n v="4"/>
    <x v="1"/>
    <n v="0.66666666666666663"/>
  </r>
  <r>
    <s v="Antonio Louça Curcino"/>
    <s v="antonio.curcino@to.sebrae.com.br"/>
    <m/>
    <x v="13"/>
    <s v=""/>
    <s v=""/>
    <m/>
    <m/>
    <s v="Ativo"/>
    <s v="Antonio Louça Curcino"/>
    <s v="Sim"/>
    <n v="7"/>
    <s v="2025-12-12"/>
    <n v="0"/>
    <n v="0"/>
    <n v="7"/>
    <n v="4"/>
    <x v="0"/>
    <n v="1"/>
  </r>
  <r>
    <s v="Antonio Luis Ferreira dos Anjos Filho"/>
    <s v="antonio.filho@to.sebrae.com.br"/>
    <m/>
    <x v="14"/>
    <s v=""/>
    <s v=""/>
    <m/>
    <m/>
    <s v="Ativo"/>
    <s v="Emerson Montenegro Lima"/>
    <s v="Sim"/>
    <n v="10"/>
    <s v="2025-12-09"/>
    <n v="0"/>
    <n v="0"/>
    <n v="10"/>
    <n v="4"/>
    <x v="0"/>
    <n v="1"/>
  </r>
  <r>
    <s v="Antonio Neto dos Santos"/>
    <s v="antonio.santos@to.sebrae.com.br"/>
    <m/>
    <x v="15"/>
    <s v=""/>
    <s v=""/>
    <m/>
    <m/>
    <s v="Ativo"/>
    <s v="Pedro Junior da Rocha Silva"/>
    <s v="Sim"/>
    <n v="3"/>
    <s v="2025-12-03"/>
    <n v="3"/>
    <n v="0"/>
    <n v="0"/>
    <n v="2"/>
    <x v="1"/>
    <n v="0"/>
  </r>
  <r>
    <s v="Barbara de Moura Nunes Rezende"/>
    <s v="barbara.nunes@to.sebrae.com.br"/>
    <m/>
    <x v="14"/>
    <s v=""/>
    <s v=""/>
    <m/>
    <m/>
    <s v="Ativo"/>
    <s v="Emerson Montenegro Lima"/>
    <s v="Sim"/>
    <n v="2"/>
    <s v="2025-11-19"/>
    <n v="0"/>
    <n v="0"/>
    <n v="2"/>
    <n v="3"/>
    <x v="0"/>
    <n v="1"/>
  </r>
  <r>
    <s v="Bruno de Jesus Rodrigues"/>
    <s v="bruno.rodrigues@to.sebrae.com.br"/>
    <m/>
    <x v="13"/>
    <s v=""/>
    <s v=""/>
    <m/>
    <m/>
    <s v="Ativo"/>
    <s v="Antonio Louça Curcino"/>
    <s v="Sim"/>
    <n v="7"/>
    <s v="2025-12-16"/>
    <n v="0"/>
    <n v="0"/>
    <n v="7"/>
    <n v="4"/>
    <x v="0"/>
    <n v="1"/>
  </r>
  <r>
    <s v="Bruno Henrique Vila Verde"/>
    <s v="bruno.vilaverde@to.sebrae.com.br"/>
    <m/>
    <x v="15"/>
    <s v=""/>
    <s v=""/>
    <m/>
    <m/>
    <s v="Ativo"/>
    <s v="Pedro Junior da Rocha Silva"/>
    <s v="Sim"/>
    <n v="11"/>
    <s v="2025-12-16"/>
    <n v="0"/>
    <n v="0"/>
    <n v="11"/>
    <n v="4"/>
    <x v="0"/>
    <n v="1"/>
  </r>
  <r>
    <s v="Bruno Martins Vieira"/>
    <s v="bruno.vieira@to.sebrae.com.br"/>
    <m/>
    <x v="0"/>
    <s v=""/>
    <s v=""/>
    <m/>
    <m/>
    <s v="Ativo"/>
    <s v="Bruno Martins Vieira"/>
    <s v="Sim"/>
    <n v="5"/>
    <s v="2025-12-09"/>
    <n v="0"/>
    <n v="0"/>
    <n v="5"/>
    <n v="4"/>
    <x v="0"/>
    <n v="1"/>
  </r>
  <r>
    <s v="Carlucia Saraiva de Brito"/>
    <s v="carlucia.brito@to.sebrae.com.br"/>
    <m/>
    <x v="2"/>
    <s v=""/>
    <s v=""/>
    <m/>
    <m/>
    <s v="Ativo"/>
    <s v="Millena Pereira Lima Rodrigues"/>
    <s v="Sim"/>
    <n v="14"/>
    <s v="2025-11-23"/>
    <n v="0"/>
    <n v="0"/>
    <n v="14"/>
    <n v="4"/>
    <x v="0"/>
    <n v="1"/>
  </r>
  <r>
    <s v="Celina Soares"/>
    <s v="celina@to.sebrae.com.br"/>
    <m/>
    <x v="0"/>
    <s v=""/>
    <s v=""/>
    <m/>
    <m/>
    <s v="Ativo"/>
    <s v="Bruno Martins Vieira"/>
    <s v="Sim"/>
    <n v="2"/>
    <s v="2025-10-06"/>
    <n v="0"/>
    <n v="0"/>
    <n v="2"/>
    <n v="3"/>
    <x v="0"/>
    <n v="1"/>
  </r>
  <r>
    <s v="Cesar Augusto de Sa Moreira"/>
    <s v="cesar.moreira@to.sebrae.com.br"/>
    <m/>
    <x v="1"/>
    <s v=""/>
    <s v=""/>
    <m/>
    <m/>
    <s v="Ativo"/>
    <s v="Renata Moura Alves Simas"/>
    <s v="Sim"/>
    <n v="9"/>
    <s v="2025-12-26"/>
    <n v="1"/>
    <n v="0"/>
    <n v="8"/>
    <n v="4"/>
    <x v="1"/>
    <n v="0.88888888888888884"/>
  </r>
  <r>
    <s v="Clarice da Rosa Correa Soares"/>
    <s v="clarice@to.sebrae.com.br"/>
    <m/>
    <x v="8"/>
    <s v=""/>
    <s v=""/>
    <m/>
    <m/>
    <s v="Ativo"/>
    <s v="Amaggeldo Barbosa"/>
    <s v="Sim"/>
    <n v="5"/>
    <s v="2025-10-08"/>
    <n v="0"/>
    <n v="0"/>
    <n v="5"/>
    <n v="4"/>
    <x v="0"/>
    <n v="1"/>
  </r>
  <r>
    <s v="Claudete Pinto Carmo Sousa"/>
    <s v="claudete.carmo@to.sebrae.com.br"/>
    <m/>
    <x v="1"/>
    <s v=""/>
    <s v=""/>
    <m/>
    <m/>
    <s v="Ativo"/>
    <s v="Renata Moura Alves Simas"/>
    <s v="Sim"/>
    <n v="5"/>
    <s v="2025-08-27"/>
    <n v="5"/>
    <n v="0"/>
    <n v="0"/>
    <n v="2"/>
    <x v="1"/>
    <n v="0"/>
  </r>
  <r>
    <s v="Claudia Narciso Sakai"/>
    <s v="claudia.sakai@to.sebrae.com.br"/>
    <m/>
    <x v="0"/>
    <s v=""/>
    <s v=""/>
    <m/>
    <m/>
    <s v="Ativo"/>
    <s v="Bruno Martins Vieira"/>
    <s v="Sim"/>
    <n v="5"/>
    <s v="2025-08-28"/>
    <n v="0"/>
    <n v="0"/>
    <n v="5"/>
    <n v="4"/>
    <x v="0"/>
    <n v="1"/>
  </r>
  <r>
    <s v="Cristyane Fonseca Cardoso"/>
    <s v="cristyane.cardoso@to.sebrae.com.br"/>
    <m/>
    <x v="13"/>
    <s v=""/>
    <s v=""/>
    <m/>
    <m/>
    <s v="Ativo"/>
    <s v="Antonio Louça Curcino"/>
    <s v="Sim"/>
    <n v="6"/>
    <s v="2025-08-27"/>
    <n v="0"/>
    <n v="2"/>
    <n v="4"/>
    <n v="4"/>
    <x v="1"/>
    <n v="0.8833333333333333"/>
  </r>
  <r>
    <s v="Cynthia Nunes Alves Franca"/>
    <s v="cynthia.franca@to.sebrae.com.br"/>
    <m/>
    <x v="6"/>
    <s v=""/>
    <s v=""/>
    <m/>
    <m/>
    <s v="Ativo"/>
    <s v="Gilzane Pereira Amaral"/>
    <s v="Sim"/>
    <n v="8"/>
    <s v="2025-12-19"/>
    <n v="0"/>
    <n v="0"/>
    <n v="8"/>
    <n v="4"/>
    <x v="0"/>
    <n v="1"/>
  </r>
  <r>
    <s v="Daniel Caio Lemos Penno"/>
    <s v="daniel.penno@to.sebrae.com.br"/>
    <m/>
    <x v="7"/>
    <s v=""/>
    <s v=""/>
    <m/>
    <m/>
    <s v="Ativo"/>
    <s v="Leonardo Campelo Leite Guedes"/>
    <s v="Sim"/>
    <n v="1"/>
    <s v="2025-12-03"/>
    <n v="0"/>
    <n v="0"/>
    <n v="1"/>
    <n v="2"/>
    <x v="0"/>
    <n v="1"/>
  </r>
  <r>
    <s v="Daniel Nunes de Carvalho"/>
    <s v="daniel.carvalho@to.sebrae.com.br"/>
    <m/>
    <x v="16"/>
    <s v=""/>
    <s v=""/>
    <m/>
    <m/>
    <s v="Ativo"/>
    <s v="Jackeline de Souza Lima"/>
    <s v="Sim"/>
    <n v="7"/>
    <s v="2025-11-09"/>
    <n v="0"/>
    <n v="0"/>
    <n v="7"/>
    <n v="4"/>
    <x v="0"/>
    <n v="1"/>
  </r>
  <r>
    <s v="Deilane Rodrigues Vieira"/>
    <s v="deilane.vieira@to.sebrae.com.br"/>
    <m/>
    <x v="12"/>
    <s v=""/>
    <s v=""/>
    <m/>
    <m/>
    <s v="Ativo"/>
    <s v="Marcus Vinicius Vieira Queiroz"/>
    <s v="Sim"/>
    <n v="12"/>
    <s v="2025-12-11"/>
    <n v="0"/>
    <n v="0"/>
    <n v="12"/>
    <n v="4"/>
    <x v="0"/>
    <n v="1"/>
  </r>
  <r>
    <s v="Denise da Silva Nunes"/>
    <s v="denise.nunes@to.sebrae.com.br"/>
    <m/>
    <x v="9"/>
    <s v=""/>
    <s v=""/>
    <m/>
    <m/>
    <s v="Ativo"/>
    <s v="Andreia Rodrigues Facundes"/>
    <s v="Sim"/>
    <n v="7"/>
    <s v="2025-12-15"/>
    <n v="0"/>
    <n v="0"/>
    <n v="7"/>
    <n v="4"/>
    <x v="0"/>
    <n v="1"/>
  </r>
  <r>
    <s v="Diogo Santos Barreto"/>
    <s v="diogo.barreto@to.sebrae.com.br"/>
    <m/>
    <x v="5"/>
    <s v=""/>
    <s v=""/>
    <m/>
    <m/>
    <s v="Ativo"/>
    <s v="Ana Paula Alves Santos"/>
    <s v="Sim"/>
    <n v="2"/>
    <s v="2025-11-06"/>
    <n v="0"/>
    <n v="0"/>
    <n v="2"/>
    <n v="3"/>
    <x v="0"/>
    <n v="1"/>
  </r>
  <r>
    <s v="Djales dos Santos Oliveira"/>
    <s v="djales.santos@to.sebrae.com.br"/>
    <m/>
    <x v="3"/>
    <s v=""/>
    <s v=""/>
    <m/>
    <m/>
    <s v="Ativo"/>
    <s v="Paula dos Reis Coelho Alencar Sousa"/>
    <s v="Sim"/>
    <n v="12"/>
    <s v="2025-12-02"/>
    <n v="0"/>
    <n v="0"/>
    <n v="12"/>
    <n v="4"/>
    <x v="0"/>
    <n v="1"/>
  </r>
  <r>
    <s v="Dorival Goncalves de Sousa Junior"/>
    <s v="dorival.junior@to.sebrae.com.br"/>
    <m/>
    <x v="10"/>
    <s v=""/>
    <s v=""/>
    <m/>
    <m/>
    <s v="Ativo"/>
    <s v="Nemias Gomes"/>
    <s v="Sim"/>
    <n v="16"/>
    <s v="2025-12-16"/>
    <n v="0"/>
    <n v="0"/>
    <n v="16"/>
    <n v="4"/>
    <x v="0"/>
    <n v="1"/>
  </r>
  <r>
    <s v="Durval Rego Nunes"/>
    <s v="durval.nunes@to.sebrae.com.br"/>
    <m/>
    <x v="17"/>
    <s v=""/>
    <s v=""/>
    <m/>
    <m/>
    <s v="Ativo"/>
    <s v="Rerison Antonio Castro Leite"/>
    <s v="Sim"/>
    <n v="8"/>
    <s v="2025-12-03"/>
    <n v="0"/>
    <n v="0"/>
    <n v="8"/>
    <n v="4"/>
    <x v="0"/>
    <n v="1"/>
  </r>
  <r>
    <s v="Edglei Dias Rodrigues"/>
    <s v="edglei.rodrigues@to.sebrae.com.br"/>
    <m/>
    <x v="0"/>
    <s v=""/>
    <s v=""/>
    <m/>
    <m/>
    <s v="Ativo"/>
    <s v="Bruno Martins Vieira"/>
    <s v="Sim"/>
    <n v="10"/>
    <s v="2025-09-08"/>
    <n v="0"/>
    <n v="0"/>
    <n v="10"/>
    <n v="4"/>
    <x v="0"/>
    <n v="1"/>
  </r>
  <r>
    <s v="Edvaldo Pereira Lima Júnior"/>
    <s v="edvaldopljr86@gmail.com"/>
    <m/>
    <x v="11"/>
    <s v=""/>
    <s v=""/>
    <m/>
    <m/>
    <s v="Ativo"/>
    <s v="Edvaldo Pereira Lima Júnior"/>
    <s v="Sim"/>
    <n v="7"/>
    <s v="2025-12-10"/>
    <n v="0"/>
    <n v="1"/>
    <n v="6"/>
    <n v="4"/>
    <x v="1"/>
    <n v="0.9285714285714286"/>
  </r>
  <r>
    <s v="Elienilson Goncalves da Conceicao"/>
    <s v="elienilson.conceicao@to.sebrae.com.br"/>
    <m/>
    <x v="10"/>
    <s v=""/>
    <s v=""/>
    <m/>
    <m/>
    <s v="Ativo"/>
    <s v="Nemias Gomes"/>
    <s v="Sim"/>
    <n v="6"/>
    <s v="2025-12-16"/>
    <n v="0"/>
    <n v="0"/>
    <n v="6"/>
    <n v="4"/>
    <x v="0"/>
    <n v="1"/>
  </r>
  <r>
    <s v="Eligeneth Resplandes Pimentel Gomes"/>
    <s v="eligeneth@to.sebrae.com.br"/>
    <m/>
    <x v="8"/>
    <s v=""/>
    <s v=""/>
    <m/>
    <m/>
    <s v="Ativo"/>
    <s v="Amaggeldo Barbosa"/>
    <s v="Sim"/>
    <n v="10"/>
    <s v="2025-12-19"/>
    <n v="0"/>
    <n v="0"/>
    <n v="10"/>
    <n v="4"/>
    <x v="0"/>
    <n v="1"/>
  </r>
  <r>
    <s v="Elisabete Lacerda Eustaquio"/>
    <s v="elizabete@to.sebrae.com.br"/>
    <m/>
    <x v="9"/>
    <s v=""/>
    <s v=""/>
    <m/>
    <m/>
    <s v="Ativo"/>
    <s v="Andreia Rodrigues Facundes"/>
    <s v="Sim"/>
    <n v="4"/>
    <s v="2025-12-26"/>
    <n v="0"/>
    <n v="0"/>
    <n v="4"/>
    <n v="4"/>
    <x v="0"/>
    <n v="1"/>
  </r>
  <r>
    <s v="Elisangela Tavares Alves Varanda"/>
    <s v="elisangela.varanda@to.sebrae.com.br"/>
    <n v="94111820115"/>
    <x v="18"/>
    <s v=""/>
    <s v=""/>
    <s v="Pessoas"/>
    <s v="elisangela.varanda@to.sebrae.com.br"/>
    <s v="Ativo"/>
    <s v="Vera Lucia Teodoro Braga"/>
    <s v="Sim"/>
    <n v="10"/>
    <s v="2025-12-19"/>
    <n v="0"/>
    <n v="0"/>
    <n v="10"/>
    <n v="4"/>
    <x v="0"/>
    <n v="1"/>
  </r>
  <r>
    <s v="Eliwania dos Santos Silva"/>
    <s v="eliwania.santos@to.sebrae.com.br"/>
    <m/>
    <x v="19"/>
    <s v=""/>
    <s v=""/>
    <m/>
    <m/>
    <s v="Ativo"/>
    <s v="Eliwania dos Santos Silva"/>
    <s v="Sim"/>
    <n v="8"/>
    <s v="2025-12-09"/>
    <n v="0"/>
    <n v="0"/>
    <n v="8"/>
    <n v="4"/>
    <x v="0"/>
    <n v="1"/>
  </r>
  <r>
    <s v="Elizeth Cristiane Coutinho Lima"/>
    <s v="elizeth.cris1@gmail.com"/>
    <m/>
    <x v="18"/>
    <s v=""/>
    <s v=""/>
    <m/>
    <m/>
    <s v="Ativo"/>
    <s v="Vera Lucia Teodoro Braga"/>
    <s v="Sim"/>
    <n v="5"/>
    <s v="2025-12-03"/>
    <n v="0"/>
    <n v="0"/>
    <n v="5"/>
    <n v="4"/>
    <x v="0"/>
    <n v="1"/>
  </r>
  <r>
    <s v="Ellen Custódio"/>
    <s v="ellen.custodio@to.sebrae.com.br"/>
    <m/>
    <x v="7"/>
    <s v=""/>
    <s v=""/>
    <m/>
    <m/>
    <s v="Ativo"/>
    <s v="Leonardo Campelo Leite Guedes"/>
    <s v="Sim"/>
    <n v="2"/>
    <s v="2025-10-01"/>
    <n v="0"/>
    <n v="0"/>
    <n v="2"/>
    <n v="3"/>
    <x v="0"/>
    <n v="1"/>
  </r>
  <r>
    <s v="Emerson Eduardo Aires Nunes"/>
    <s v="emerson.nunes@to.sebrae.com.br"/>
    <m/>
    <x v="5"/>
    <s v=""/>
    <s v=""/>
    <m/>
    <m/>
    <s v="Ativo"/>
    <s v="Ana Paula Alves Santos"/>
    <s v="Sim"/>
    <n v="5"/>
    <s v="2025-12-16"/>
    <n v="0"/>
    <n v="0"/>
    <n v="5"/>
    <n v="4"/>
    <x v="0"/>
    <n v="1"/>
  </r>
  <r>
    <s v="Emerson Montenegro Lima"/>
    <s v="emerson.lima@to.sebrae.com.br"/>
    <m/>
    <x v="14"/>
    <s v=""/>
    <s v=""/>
    <m/>
    <m/>
    <s v="Ativo"/>
    <s v="Emerson Montenegro Lima"/>
    <s v="Sim"/>
    <n v="11"/>
    <s v="2025-12-16"/>
    <n v="0"/>
    <n v="0"/>
    <n v="11"/>
    <n v="4"/>
    <x v="0"/>
    <n v="1"/>
  </r>
  <r>
    <s v="Euzebio Oliveira de Almeida"/>
    <s v="euzebio.almeida@to.sebrae.com.br"/>
    <m/>
    <x v="9"/>
    <s v=""/>
    <s v=""/>
    <m/>
    <m/>
    <s v="Ativo"/>
    <s v="Andreia Rodrigues Facundes"/>
    <s v="Sim"/>
    <n v="4"/>
    <s v="2025-12-26"/>
    <n v="0"/>
    <n v="3"/>
    <n v="1"/>
    <n v="3"/>
    <x v="1"/>
    <n v="0.60000002499999994"/>
  </r>
  <r>
    <s v="Fabiane Cappellesso"/>
    <s v="fabiane.cappellesso@to.sebrae.com.br"/>
    <m/>
    <x v="2"/>
    <s v=""/>
    <s v=""/>
    <m/>
    <m/>
    <s v="Ativo"/>
    <s v="Millena Pereira Lima Rodrigues"/>
    <s v="Sim"/>
    <n v="8"/>
    <s v="2025-12-11"/>
    <n v="0"/>
    <n v="0"/>
    <n v="8"/>
    <n v="4"/>
    <x v="0"/>
    <n v="1"/>
  </r>
  <r>
    <s v="Fabio Henrique da Cruz"/>
    <s v="fabio.cruz@to.sebrae.com.br"/>
    <m/>
    <x v="1"/>
    <s v=""/>
    <s v=""/>
    <m/>
    <m/>
    <s v="Ativo"/>
    <s v="Renata Moura Alves Simas"/>
    <s v="Sim"/>
    <n v="6"/>
    <s v="2025-10-01"/>
    <n v="2"/>
    <n v="0"/>
    <n v="4"/>
    <n v="2"/>
    <x v="1"/>
    <n v="0.66666666666666663"/>
  </r>
  <r>
    <s v="Fabio Ribeiro Junior"/>
    <s v="fabio.junior@to.sebrae.com.br"/>
    <m/>
    <x v="8"/>
    <s v=""/>
    <s v=""/>
    <m/>
    <m/>
    <s v="Ativo"/>
    <s v="Amaggeldo Barbosa"/>
    <s v="Sim"/>
    <n v="3"/>
    <s v="2025-12-04"/>
    <n v="0"/>
    <n v="0"/>
    <n v="3"/>
    <n v="4"/>
    <x v="0"/>
    <n v="1"/>
  </r>
  <r>
    <s v="Fabricio Rodrigues da Silva Lustosa"/>
    <s v="fabricio.lustosa@to.sebrae.com.br"/>
    <m/>
    <x v="9"/>
    <s v=""/>
    <s v=""/>
    <m/>
    <m/>
    <s v="Ativo"/>
    <s v="Andreia Rodrigues Facundes"/>
    <s v="Sim"/>
    <n v="5"/>
    <s v="2025-10-20"/>
    <n v="0"/>
    <n v="0"/>
    <n v="5"/>
    <n v="4"/>
    <x v="0"/>
    <n v="1"/>
  </r>
  <r>
    <s v="Francielly Quiteria Guimaraes Alves"/>
    <s v="francielly.alves@to.sebrae.com.br"/>
    <m/>
    <x v="3"/>
    <s v=""/>
    <s v=""/>
    <m/>
    <m/>
    <s v="Ativo"/>
    <s v="Paula dos Reis Coelho Alencar Sousa"/>
    <s v="Sim"/>
    <n v="12"/>
    <s v="2025-12-10"/>
    <n v="0"/>
    <n v="0"/>
    <n v="12"/>
    <n v="4"/>
    <x v="0"/>
    <n v="1"/>
  </r>
  <r>
    <s v="Francisco de Assis Dias Ramos"/>
    <s v="francisco.ramos@to.sebrae.com.br"/>
    <m/>
    <x v="0"/>
    <s v=""/>
    <s v=""/>
    <m/>
    <m/>
    <s v="Ativo"/>
    <s v="Bruno Martins Vieira"/>
    <s v="Sim"/>
    <n v="5"/>
    <s v="2025-12-09"/>
    <n v="0"/>
    <n v="0"/>
    <n v="5"/>
    <n v="4"/>
    <x v="0"/>
    <n v="1"/>
  </r>
  <r>
    <s v="Francismeire Ferreira Lima de Morais"/>
    <s v="francismeire.morais@to.sebrae.com.br"/>
    <m/>
    <x v="18"/>
    <s v=""/>
    <s v=""/>
    <m/>
    <m/>
    <s v="Ativo"/>
    <s v="Vera Lucia Teodoro Braga"/>
    <s v="Sim"/>
    <n v="9"/>
    <s v="2025-12-03"/>
    <n v="1"/>
    <n v="0"/>
    <n v="8"/>
    <n v="4"/>
    <x v="1"/>
    <n v="0.88888888888888884"/>
  </r>
  <r>
    <s v="Gabriel Borges Araujo"/>
    <s v="gabriel.araujo@to.sebrae.com.br"/>
    <m/>
    <x v="7"/>
    <s v=""/>
    <s v=""/>
    <m/>
    <m/>
    <s v="Ativo"/>
    <s v="Leonardo Campelo Leite Guedes"/>
    <s v="Sim"/>
    <n v="2"/>
    <s v="2025-12-03"/>
    <n v="2"/>
    <n v="0"/>
    <n v="0"/>
    <n v="2"/>
    <x v="1"/>
    <n v="0"/>
  </r>
  <r>
    <s v="Gabriel Martins Lira"/>
    <s v="gabriel.lira@to.sebrae.com.br"/>
    <m/>
    <x v="13"/>
    <s v=""/>
    <s v=""/>
    <m/>
    <m/>
    <s v="Ativo"/>
    <s v="Antonio Louça Curcino"/>
    <s v="Sim"/>
    <n v="8"/>
    <s v="2025-12-17"/>
    <n v="0"/>
    <n v="0"/>
    <n v="8"/>
    <n v="4"/>
    <x v="0"/>
    <n v="1"/>
  </r>
  <r>
    <s v="Gabriela Tomasi"/>
    <s v="gabriela.tomasi@to.sebrae.com.br"/>
    <m/>
    <x v="14"/>
    <s v=""/>
    <s v=""/>
    <m/>
    <m/>
    <s v="Ativo"/>
    <s v="Gabriela Tomasi"/>
    <s v="Sim"/>
    <n v="10"/>
    <s v="2025-12-09"/>
    <n v="3"/>
    <n v="0"/>
    <n v="7"/>
    <n v="4"/>
    <x v="1"/>
    <n v="0.7"/>
  </r>
  <r>
    <s v="Geovane Almeida Nepomuceno"/>
    <s v="falecomgeovane@gmail.com"/>
    <m/>
    <x v="10"/>
    <s v=""/>
    <s v=""/>
    <m/>
    <m/>
    <s v="Ativo"/>
    <s v="Nemias Gomes"/>
    <s v="Sim"/>
    <n v="14"/>
    <s v="2025-12-11"/>
    <n v="0"/>
    <n v="0"/>
    <n v="14"/>
    <n v="4"/>
    <x v="0"/>
    <n v="1"/>
  </r>
  <r>
    <s v="Getulio Rodrigues de Mendonca"/>
    <s v="getulio.mendonca@to.sebrae.com.br"/>
    <m/>
    <x v="5"/>
    <s v=""/>
    <s v=""/>
    <m/>
    <m/>
    <s v="Ativo"/>
    <s v="Ana Paula Alves Santos"/>
    <s v="Sim"/>
    <n v="5"/>
    <s v="2025-10-31"/>
    <n v="0"/>
    <n v="0"/>
    <n v="5"/>
    <n v="4"/>
    <x v="0"/>
    <n v="1"/>
  </r>
  <r>
    <s v="Gilzane Pereira Amaral"/>
    <s v="gilzane.pereira@to.sebrae.com.br"/>
    <m/>
    <x v="6"/>
    <s v=""/>
    <s v=""/>
    <m/>
    <m/>
    <s v="Ativo"/>
    <s v="Gilzane Pereira Amaral"/>
    <s v="Sim"/>
    <n v="8"/>
    <s v="2025-12-09"/>
    <n v="0"/>
    <n v="0"/>
    <n v="8"/>
    <n v="4"/>
    <x v="0"/>
    <n v="1"/>
  </r>
  <r>
    <s v="Glaucia de Godoi Souza Ferreira"/>
    <s v="glaucia.ferreira@to.sebrae.com.br"/>
    <m/>
    <x v="4"/>
    <s v=""/>
    <s v=""/>
    <m/>
    <m/>
    <s v="Ativo"/>
    <s v="Aldeni Batista Torres"/>
    <s v="Sim"/>
    <n v="12"/>
    <s v="2025-12-17"/>
    <n v="0"/>
    <n v="0"/>
    <n v="12"/>
    <n v="4"/>
    <x v="0"/>
    <n v="1"/>
  </r>
  <r>
    <s v="Hide Senna de Sousa Soares"/>
    <s v="hide.senna@to.sebrae.com.br"/>
    <m/>
    <x v="17"/>
    <s v=""/>
    <s v=""/>
    <m/>
    <m/>
    <s v="Ativo"/>
    <s v="Rerison Antonio Castro Leite"/>
    <s v="Sim"/>
    <n v="5"/>
    <s v="2025-12-09"/>
    <n v="0"/>
    <n v="0"/>
    <n v="5"/>
    <n v="4"/>
    <x v="0"/>
    <n v="1"/>
  </r>
  <r>
    <s v="Higor Nichollas de Oliveira"/>
    <s v="higor.oliveira@to.sebrae.com.br"/>
    <m/>
    <x v="5"/>
    <s v=""/>
    <s v=""/>
    <m/>
    <m/>
    <s v="Ativo"/>
    <s v="Ana Paula Alves Santos"/>
    <s v="Sim"/>
    <n v="6"/>
    <s v="2025-12-12"/>
    <n v="0"/>
    <n v="0"/>
    <n v="6"/>
    <n v="4"/>
    <x v="0"/>
    <n v="1"/>
  </r>
  <r>
    <s v="Ilma Lopes da Silva"/>
    <s v="ilma@to.sebrae.com.br"/>
    <m/>
    <x v="12"/>
    <s v=""/>
    <s v=""/>
    <m/>
    <m/>
    <s v="Ativo"/>
    <s v="Marcus Vinicius Vieira Queiroz"/>
    <s v="Sim"/>
    <n v="5"/>
    <s v="2025-11-24"/>
    <n v="0"/>
    <n v="0"/>
    <n v="5"/>
    <n v="4"/>
    <x v="0"/>
    <n v="1"/>
  </r>
  <r>
    <s v="Ingrid Pamela Alves Amorim"/>
    <s v="ingrid.amorim@to.sebrae.com.br"/>
    <m/>
    <x v="12"/>
    <s v=""/>
    <s v=""/>
    <m/>
    <m/>
    <s v="Ativo"/>
    <s v="Marcus Vinicius Vieira Queiroz"/>
    <s v="Sim"/>
    <n v="12"/>
    <s v="2025-12-16"/>
    <n v="0"/>
    <n v="0"/>
    <n v="12"/>
    <n v="4"/>
    <x v="0"/>
    <n v="1"/>
  </r>
  <r>
    <s v="Itallo Brandão Ferreira"/>
    <s v="itallo.ferreira@to.sebrae.com.br"/>
    <m/>
    <x v="4"/>
    <s v=""/>
    <s v=""/>
    <m/>
    <m/>
    <s v="Ativo"/>
    <s v="Aldeni Batista Torres"/>
    <s v="Sim"/>
    <n v="2"/>
    <s v="2025-12-11"/>
    <n v="0"/>
    <n v="0"/>
    <n v="2"/>
    <n v="3"/>
    <x v="0"/>
    <n v="1"/>
  </r>
  <r>
    <s v="Izana de Assuncao Alves"/>
    <s v="izana.assuncao@to.sebrae.com.br"/>
    <m/>
    <x v="0"/>
    <s v=""/>
    <s v=""/>
    <m/>
    <m/>
    <s v="Ativo"/>
    <s v="Bruno Martins Vieira"/>
    <s v="Sim"/>
    <n v="8"/>
    <s v="2025-12-11"/>
    <n v="0"/>
    <n v="0"/>
    <n v="8"/>
    <n v="4"/>
    <x v="0"/>
    <n v="1"/>
  </r>
  <r>
    <s v="Jacirley Pereira do Nascimento"/>
    <s v="jacirley.nascimento@to.sebrae.com.br"/>
    <m/>
    <x v="4"/>
    <s v=""/>
    <s v=""/>
    <m/>
    <m/>
    <s v="Ativo"/>
    <s v="Aldeni Batista Torres"/>
    <s v="Sim"/>
    <n v="11"/>
    <s v="2025-12-09"/>
    <n v="0"/>
    <n v="0"/>
    <n v="11"/>
    <n v="4"/>
    <x v="0"/>
    <n v="1"/>
  </r>
  <r>
    <s v="Jackeline de Souza Lima"/>
    <s v="jackeline.lima@to.sebrae.com.br"/>
    <m/>
    <x v="16"/>
    <s v=""/>
    <s v=""/>
    <m/>
    <m/>
    <s v="Ativo"/>
    <s v="Jackeline de Souza Lima"/>
    <s v="Sim"/>
    <n v="3"/>
    <s v="2025-12-09"/>
    <n v="0"/>
    <n v="0"/>
    <n v="3"/>
    <n v="4"/>
    <x v="0"/>
    <n v="1"/>
  </r>
  <r>
    <s v="Jader Lincoln do Nascimento"/>
    <s v="jader.nascimento@to.sebrae.com.br"/>
    <m/>
    <x v="7"/>
    <s v=""/>
    <s v=""/>
    <m/>
    <m/>
    <s v="Ativo"/>
    <s v="Leonardo Campelo Leite Guedes"/>
    <s v="Sim"/>
    <n v="1"/>
    <s v="2025-12-03"/>
    <n v="0"/>
    <n v="0"/>
    <n v="1"/>
    <n v="2"/>
    <x v="0"/>
    <n v="1"/>
  </r>
  <r>
    <s v="Janaina Miranda Xavier"/>
    <s v="janaina.miranda@to.sebrae.com.br"/>
    <m/>
    <x v="8"/>
    <s v=""/>
    <s v=""/>
    <m/>
    <m/>
    <s v="Ativo"/>
    <s v="Amaggeldo Barbosa"/>
    <s v="Sim"/>
    <n v="6"/>
    <s v="2025-12-03"/>
    <n v="0"/>
    <n v="0"/>
    <n v="6"/>
    <n v="4"/>
    <x v="0"/>
    <n v="1"/>
  </r>
  <r>
    <s v="Jirene Pinheiro Lisboa E Silva"/>
    <s v="jirene.pinheiro@to.sebrae.com.br"/>
    <m/>
    <x v="14"/>
    <s v=""/>
    <s v=""/>
    <m/>
    <m/>
    <s v="Ativo"/>
    <s v="Emerson Montenegro Lima"/>
    <s v="Sim"/>
    <n v="6"/>
    <s v="2025-11-24"/>
    <n v="0"/>
    <n v="0"/>
    <n v="6"/>
    <n v="4"/>
    <x v="0"/>
    <n v="1"/>
  </r>
  <r>
    <s v="Joao Marcos Ferreira dos Santos"/>
    <s v="joao.santos@to.sebrae.com.br"/>
    <m/>
    <x v="12"/>
    <s v=""/>
    <s v=""/>
    <m/>
    <m/>
    <s v="Ativo"/>
    <s v="Marcus Vinicius Vieira Queiroz"/>
    <s v="Sim"/>
    <n v="12"/>
    <s v="2025-12-15"/>
    <n v="0"/>
    <n v="0"/>
    <n v="12"/>
    <n v="4"/>
    <x v="0"/>
    <n v="1"/>
  </r>
  <r>
    <s v="José Daniel Tavares Rodrigues"/>
    <s v="jdaniel.tavares@to.sebrae.com.br"/>
    <m/>
    <x v="0"/>
    <s v=""/>
    <s v=""/>
    <m/>
    <m/>
    <s v="Ativo"/>
    <s v="Bruno Martins Vieira"/>
    <s v="Sim"/>
    <n v="8"/>
    <s v="2025-09-24"/>
    <n v="0"/>
    <n v="0"/>
    <n v="8"/>
    <n v="4"/>
    <x v="0"/>
    <n v="1"/>
  </r>
  <r>
    <s v="Jose Roberto Miola"/>
    <s v="jose.miola@to.sebrae.com.br"/>
    <m/>
    <x v="9"/>
    <s v=""/>
    <s v=""/>
    <m/>
    <m/>
    <s v="Ativo"/>
    <s v="Andreia Rodrigues Facundes"/>
    <s v="Sim"/>
    <n v="4"/>
    <s v="2025-12-26"/>
    <n v="0"/>
    <n v="0"/>
    <n v="4"/>
    <n v="4"/>
    <x v="0"/>
    <n v="1"/>
  </r>
  <r>
    <s v="Jose Tavares Pires"/>
    <s v="jose.pires@to.sebrae.com.br"/>
    <m/>
    <x v="3"/>
    <s v=""/>
    <s v=""/>
    <m/>
    <m/>
    <s v="Ativo"/>
    <s v="Paula dos Reis Coelho Alencar Sousa"/>
    <s v="Sim"/>
    <n v="12"/>
    <s v="2025-12-19"/>
    <n v="0"/>
    <n v="0"/>
    <n v="12"/>
    <n v="4"/>
    <x v="0"/>
    <n v="1"/>
  </r>
  <r>
    <s v="Joseane Rodrigues Leite"/>
    <s v="joseane@to.sebrae.com.br"/>
    <m/>
    <x v="18"/>
    <s v=""/>
    <s v=""/>
    <m/>
    <m/>
    <s v="Ativo"/>
    <s v="Vera Lucia Teodoro Braga"/>
    <s v="Sim"/>
    <n v="13"/>
    <s v="2025-12-19"/>
    <n v="1"/>
    <n v="0"/>
    <n v="12"/>
    <n v="4"/>
    <x v="1"/>
    <n v="0.92307692307692313"/>
  </r>
  <r>
    <s v="Juarez Quirino de Oliveira"/>
    <s v="juarez.oliveira@to.sebrae.com.br"/>
    <m/>
    <x v="9"/>
    <s v=""/>
    <s v=""/>
    <m/>
    <m/>
    <s v="Ativo"/>
    <s v="Andreia Rodrigues Facundes"/>
    <s v="Sim"/>
    <n v="6"/>
    <s v="2025-12-12"/>
    <n v="0"/>
    <n v="0"/>
    <n v="6"/>
    <n v="4"/>
    <x v="0"/>
    <n v="1"/>
  </r>
  <r>
    <s v="Juliana Masson Prediger"/>
    <s v="juliana.prediger@to.sebrae.com.br"/>
    <m/>
    <x v="13"/>
    <s v=""/>
    <s v=""/>
    <m/>
    <m/>
    <s v="Ativo"/>
    <s v="Antonio Louça Curcino"/>
    <s v="Sim"/>
    <n v="13"/>
    <s v="2025-12-09"/>
    <n v="0"/>
    <n v="1"/>
    <n v="12"/>
    <n v="4"/>
    <x v="1"/>
    <n v="0.96153846153846156"/>
  </r>
  <r>
    <s v="Kivia Raquel Pereira Leite"/>
    <s v="kivia.leite@to.sebrae.com.br"/>
    <m/>
    <x v="18"/>
    <s v=""/>
    <s v=""/>
    <m/>
    <m/>
    <s v="Ativo"/>
    <s v="Vera Lucia Teodoro Braga"/>
    <s v="Sim"/>
    <n v="6"/>
    <s v="2025-12-03"/>
    <n v="0"/>
    <n v="1"/>
    <n v="5"/>
    <n v="4"/>
    <x v="1"/>
    <n v="0.91666666666666663"/>
  </r>
  <r>
    <s v="Laurenice Coelho Mesquita Castilho"/>
    <s v="laurenice.mesquita@gmail.com"/>
    <m/>
    <x v="14"/>
    <s v=""/>
    <s v=""/>
    <m/>
    <m/>
    <s v="Ativo"/>
    <s v="Emerson Montenegro Lima"/>
    <s v="Sim"/>
    <n v="4"/>
    <s v="2025-12-03"/>
    <n v="0"/>
    <n v="0"/>
    <n v="4"/>
    <n v="4"/>
    <x v="0"/>
    <n v="1"/>
  </r>
  <r>
    <s v="Layala Cardoso da Silva Istofel"/>
    <s v="layala.cardoso@to.sebrae.com.br"/>
    <m/>
    <x v="14"/>
    <s v=""/>
    <s v=""/>
    <m/>
    <m/>
    <s v="Ativo"/>
    <s v="Emerson Montenegro Lima"/>
    <s v="Sim"/>
    <n v="9"/>
    <s v="2025-12-09"/>
    <n v="0"/>
    <n v="0"/>
    <n v="9"/>
    <n v="4"/>
    <x v="0"/>
    <n v="1"/>
  </r>
  <r>
    <s v="Leonardo Campelo Leite Guedes"/>
    <s v="leonardo.campelo@to.sebrae.com.br"/>
    <m/>
    <x v="7"/>
    <s v=""/>
    <s v=""/>
    <m/>
    <m/>
    <s v="Ativo"/>
    <s v="Leonardo Campelo Leite Guedes"/>
    <s v="Sim"/>
    <n v="7"/>
    <s v="2025-12-09"/>
    <n v="7"/>
    <n v="0"/>
    <n v="0"/>
    <n v="2"/>
    <x v="1"/>
    <n v="0"/>
  </r>
  <r>
    <s v="Livia Pedreira Simões"/>
    <s v="livia.simoes@to.sebrae.com.br"/>
    <m/>
    <x v="9"/>
    <s v=""/>
    <s v=""/>
    <m/>
    <m/>
    <s v="Ativo"/>
    <s v="Andreia Rodrigues Facundes"/>
    <s v="Sim"/>
    <n v="10"/>
    <s v="2025-11-07"/>
    <n v="0"/>
    <n v="0"/>
    <n v="10"/>
    <n v="4"/>
    <x v="0"/>
    <n v="1"/>
  </r>
  <r>
    <s v="Livia Tenorio de Souza Leao"/>
    <s v="livia.leao@to.sebrae.com.br"/>
    <m/>
    <x v="9"/>
    <s v=""/>
    <s v=""/>
    <m/>
    <m/>
    <s v="Ativo"/>
    <s v="Andreia Rodrigues Facundes"/>
    <s v="Sim"/>
    <n v="7"/>
    <s v="2025-10-09"/>
    <n v="0"/>
    <n v="0"/>
    <n v="7"/>
    <n v="4"/>
    <x v="0"/>
    <n v="1"/>
  </r>
  <r>
    <s v="Luana Fernanda Rosa Martins"/>
    <s v="luana.martins@to.sebrae.com.br"/>
    <m/>
    <x v="10"/>
    <s v=""/>
    <s v=""/>
    <m/>
    <m/>
    <s v="Ativo"/>
    <s v="Nemias Gomes"/>
    <s v="Sim"/>
    <n v="11"/>
    <s v="2025-12-18"/>
    <n v="0"/>
    <n v="0"/>
    <n v="11"/>
    <n v="4"/>
    <x v="0"/>
    <n v="1"/>
  </r>
  <r>
    <s v="Luciana Carvalho de Aguiar"/>
    <s v="luciana@to.sebrae.com.br"/>
    <m/>
    <x v="15"/>
    <s v=""/>
    <s v=""/>
    <m/>
    <m/>
    <s v="Ativo"/>
    <s v="Pedro Junior da Rocha Silva"/>
    <s v="Sim"/>
    <n v="2"/>
    <s v="2025-12-09"/>
    <n v="0"/>
    <n v="0"/>
    <n v="2"/>
    <n v="3"/>
    <x v="0"/>
    <n v="1"/>
  </r>
  <r>
    <s v="Luciana Soares Pires Retes"/>
    <s v="luciana.retes@to.sebrae.com.br"/>
    <m/>
    <x v="6"/>
    <s v=""/>
    <s v=""/>
    <m/>
    <m/>
    <s v="Ativo"/>
    <s v="Gilzane Pereira Amaral"/>
    <s v="Sim"/>
    <n v="8"/>
    <s v="2025-12-12"/>
    <n v="0"/>
    <n v="0"/>
    <n v="8"/>
    <n v="4"/>
    <x v="0"/>
    <n v="1"/>
  </r>
  <r>
    <s v="Ludmila Santana Barbosa"/>
    <s v="ludmila.santana@to.sebrae.com.br"/>
    <m/>
    <x v="5"/>
    <s v=""/>
    <s v=""/>
    <m/>
    <m/>
    <s v="Ativo"/>
    <s v="Ana Paula Alves Santos"/>
    <s v="Sim"/>
    <n v="4"/>
    <s v="2025-12-02"/>
    <n v="0"/>
    <n v="0"/>
    <n v="4"/>
    <n v="4"/>
    <x v="0"/>
    <n v="1"/>
  </r>
  <r>
    <s v="Mailene Alencar Rodrigues Torres"/>
    <s v="mailene.torres@to.sebrae.com.br"/>
    <m/>
    <x v="4"/>
    <s v=""/>
    <s v=""/>
    <m/>
    <m/>
    <s v="Ativo"/>
    <s v="Aldeni Batista Torres"/>
    <s v="Sim"/>
    <n v="11"/>
    <s v="2025-10-09"/>
    <n v="0"/>
    <n v="0"/>
    <n v="11"/>
    <n v="4"/>
    <x v="0"/>
    <n v="1"/>
  </r>
  <r>
    <s v="Maisa Fernandes Ribeiro"/>
    <s v="maisa.ribeiro@to.sebrae.com.br"/>
    <m/>
    <x v="6"/>
    <s v=""/>
    <s v=""/>
    <m/>
    <m/>
    <s v="Ativo"/>
    <s v="Gilzane Pereira Amaral"/>
    <s v="Sim"/>
    <n v="9"/>
    <s v="2025-12-03"/>
    <n v="0"/>
    <n v="0"/>
    <n v="9"/>
    <n v="4"/>
    <x v="0"/>
    <n v="1"/>
  </r>
  <r>
    <s v="Marcelle Soares Felix"/>
    <s v="marcelle.felix@to.sebrae.com.br"/>
    <m/>
    <x v="10"/>
    <s v=""/>
    <s v=""/>
    <m/>
    <m/>
    <s v="Ativo"/>
    <s v="Nemias Gomes"/>
    <s v="Sim"/>
    <n v="4"/>
    <s v="2025-11-24"/>
    <n v="0"/>
    <n v="0"/>
    <n v="4"/>
    <n v="4"/>
    <x v="0"/>
    <n v="1"/>
  </r>
  <r>
    <s v="Marcus Vinicius Vieira Queiroz"/>
    <s v="marcus.queiroz@to.sebrae.com.br"/>
    <m/>
    <x v="12"/>
    <s v=""/>
    <s v=""/>
    <m/>
    <m/>
    <s v="Ativo"/>
    <s v="Marcus Vinicius Vieira Queiroz"/>
    <s v="Sim"/>
    <n v="8"/>
    <s v="2025-12-09"/>
    <n v="0"/>
    <n v="0"/>
    <n v="8"/>
    <n v="4"/>
    <x v="0"/>
    <n v="1"/>
  </r>
  <r>
    <s v="Maria Divina Alves Feitosa"/>
    <s v="maria.feitosa@to.sebrae.com.br"/>
    <m/>
    <x v="8"/>
    <s v=""/>
    <s v=""/>
    <m/>
    <m/>
    <s v="Ativo"/>
    <s v="Amaggeldo Barbosa"/>
    <s v="Sim"/>
    <n v="7"/>
    <s v="2025-11-19"/>
    <n v="0"/>
    <n v="0"/>
    <n v="7"/>
    <n v="4"/>
    <x v="0"/>
    <n v="1"/>
  </r>
  <r>
    <s v="Michele Raquel de Mattos Silva"/>
    <s v="michele.silva@to.sebrae.com.br"/>
    <m/>
    <x v="15"/>
    <s v=""/>
    <s v=""/>
    <m/>
    <m/>
    <s v="Ativo"/>
    <s v="Pedro Junior da Rocha Silva"/>
    <s v="Sim"/>
    <n v="7"/>
    <s v="2025-12-11"/>
    <n v="0"/>
    <n v="0"/>
    <n v="7"/>
    <n v="4"/>
    <x v="0"/>
    <n v="1"/>
  </r>
  <r>
    <s v="Millena Pereira Lima Rodrigues"/>
    <s v="millena.rodrigues@to.sebrae.com.br"/>
    <m/>
    <x v="2"/>
    <s v=""/>
    <s v=""/>
    <m/>
    <m/>
    <s v="Ativo"/>
    <s v="Millena Pereira Lima Rodrigues"/>
    <s v="Sim"/>
    <n v="6"/>
    <s v="2025-12-15"/>
    <n v="0"/>
    <n v="0"/>
    <n v="6"/>
    <n v="4"/>
    <x v="0"/>
    <n v="1"/>
  </r>
  <r>
    <s v="Mirelle Soares Milhomens"/>
    <s v="mirellysara@gmail.com"/>
    <m/>
    <x v="15"/>
    <s v=""/>
    <s v=""/>
    <m/>
    <m/>
    <s v="Ativo"/>
    <s v="Pedro Junior da Rocha Silva"/>
    <s v="Sim"/>
    <n v="4"/>
    <s v="2025-12-09"/>
    <n v="0"/>
    <n v="0"/>
    <n v="4"/>
    <n v="4"/>
    <x v="0"/>
    <n v="1"/>
  </r>
  <r>
    <s v="Monique Hevellyn de Brito Menezes"/>
    <s v="monique.menezes@to.sebrae.com.br"/>
    <m/>
    <x v="6"/>
    <s v=""/>
    <s v=""/>
    <m/>
    <m/>
    <s v="Ativo"/>
    <s v="Gilzane Pereira Amaral"/>
    <s v="Sim"/>
    <n v="14"/>
    <s v="2025-09-22"/>
    <n v="0"/>
    <n v="0"/>
    <n v="14"/>
    <n v="4"/>
    <x v="0"/>
    <n v="1"/>
  </r>
  <r>
    <s v="Monique Silva de Albuquerque"/>
    <s v="monique.albuquerque@to.sebrae.com.br"/>
    <m/>
    <x v="8"/>
    <s v=""/>
    <s v=""/>
    <m/>
    <m/>
    <s v="Ativo"/>
    <s v="Amaggeldo Barbosa"/>
    <s v="Sim"/>
    <n v="5"/>
    <s v="2025-08-27"/>
    <n v="0"/>
    <n v="0"/>
    <n v="5"/>
    <n v="4"/>
    <x v="0"/>
    <n v="1"/>
  </r>
  <r>
    <s v="Myrlla Catarine Matos Parente"/>
    <s v="myrlla.parente@to.sebrae.com.br"/>
    <m/>
    <x v="8"/>
    <s v=""/>
    <s v=""/>
    <m/>
    <m/>
    <s v="Ativo"/>
    <s v="Amaggeldo Barbosa"/>
    <s v="Sim"/>
    <n v="6"/>
    <s v="2025-12-03"/>
    <n v="1"/>
    <n v="1"/>
    <n v="4"/>
    <n v="4"/>
    <x v="1"/>
    <n v="0.66666666666666663"/>
  </r>
  <r>
    <s v="Nemias Gomes"/>
    <s v="nemias.gomes@to.sebrae.com.br"/>
    <m/>
    <x v="10"/>
    <s v=""/>
    <s v=""/>
    <m/>
    <m/>
    <s v="Ativo"/>
    <s v="Nemias Gomes"/>
    <s v="Sim"/>
    <n v="10"/>
    <s v="2025-12-16"/>
    <n v="0"/>
    <n v="0"/>
    <n v="10"/>
    <n v="4"/>
    <x v="0"/>
    <n v="1"/>
  </r>
  <r>
    <s v="Odilo Júnior Oliveira Carvalho"/>
    <s v="odilo.carvalho@to.sebrae.com.br"/>
    <m/>
    <x v="8"/>
    <s v=""/>
    <s v=""/>
    <m/>
    <m/>
    <s v="Ativo"/>
    <s v="Amaggeldo Barbosa"/>
    <s v="Sim"/>
    <n v="3"/>
    <s v="2025-12-09"/>
    <n v="0"/>
    <n v="0"/>
    <n v="3"/>
    <n v="4"/>
    <x v="0"/>
    <n v="1"/>
  </r>
  <r>
    <s v="Patrícia Soares Feitosa"/>
    <s v="patricia.feitosa@to.sebrae.com.br"/>
    <m/>
    <x v="1"/>
    <s v=""/>
    <s v=""/>
    <m/>
    <m/>
    <s v="Ativo"/>
    <s v="Renata Moura Alves Simas"/>
    <s v="Sim"/>
    <n v="2"/>
    <s v="2025-12-16"/>
    <n v="0"/>
    <n v="0"/>
    <n v="2"/>
    <n v="3"/>
    <x v="0"/>
    <n v="1"/>
  </r>
  <r>
    <s v="Paula dos Reis Coelho Alencar Sousa"/>
    <s v="paula.alencar@to.sebrae.com.br"/>
    <m/>
    <x v="3"/>
    <s v=""/>
    <s v=""/>
    <m/>
    <m/>
    <s v="Ativo"/>
    <s v="Paula dos Reis Coelho Alencar Sousa"/>
    <s v="Sim"/>
    <n v="4"/>
    <s v="2025-12-16"/>
    <n v="0"/>
    <n v="0"/>
    <n v="4"/>
    <n v="4"/>
    <x v="0"/>
    <n v="1"/>
  </r>
  <r>
    <s v="Pedro Emilio Rodrigues Alves de Araujo"/>
    <s v="pedro.araujo@to.sebrae.com.br"/>
    <m/>
    <x v="6"/>
    <s v=""/>
    <s v=""/>
    <m/>
    <m/>
    <s v="Ativo"/>
    <s v="Gilzane Pereira Amaral"/>
    <s v="Sim"/>
    <n v="12"/>
    <s v="2025-12-19"/>
    <n v="0"/>
    <n v="0"/>
    <n v="12"/>
    <n v="4"/>
    <x v="0"/>
    <n v="1"/>
  </r>
  <r>
    <s v="Pedro Junior da Rocha Silva"/>
    <s v="pedro.junior@to.sebrae.com.br"/>
    <m/>
    <x v="15"/>
    <s v=""/>
    <s v=""/>
    <m/>
    <m/>
    <s v="Ativo"/>
    <s v="Pedro Junior da Rocha Silva"/>
    <s v="Sim"/>
    <n v="12"/>
    <s v="2025-12-09"/>
    <n v="0"/>
    <n v="0"/>
    <n v="12"/>
    <n v="4"/>
    <x v="0"/>
    <n v="1"/>
  </r>
  <r>
    <s v="Rafael Camelo Ayres"/>
    <s v="rafael.ayres@to.sebrae.com.br"/>
    <m/>
    <x v="2"/>
    <s v=""/>
    <s v=""/>
    <m/>
    <m/>
    <s v="Ativo"/>
    <s v="Millena Pereira Lima Rodrigues"/>
    <s v="Sim"/>
    <n v="14"/>
    <s v="2025-12-19"/>
    <n v="1"/>
    <n v="0"/>
    <n v="13"/>
    <n v="4"/>
    <x v="1"/>
    <n v="0.9285714285714286"/>
  </r>
  <r>
    <s v="Rafael Coelho Lima"/>
    <s v="rafael.lima@to.sebrae.com.br"/>
    <m/>
    <x v="12"/>
    <s v=""/>
    <s v=""/>
    <m/>
    <m/>
    <s v="Ativo"/>
    <s v="Marcus Vinicius Vieira Queiroz"/>
    <s v="Sim"/>
    <n v="2"/>
    <s v="2025-12-11"/>
    <n v="0"/>
    <n v="0"/>
    <n v="2"/>
    <n v="3"/>
    <x v="0"/>
    <n v="1"/>
  </r>
  <r>
    <s v="Raquel Montelo Moura Carvalho"/>
    <s v="raquel.carvalho@to.sebrae.com.br"/>
    <m/>
    <x v="14"/>
    <s v=""/>
    <s v=""/>
    <m/>
    <m/>
    <s v="Ativo"/>
    <s v="Emerson Montenegro Lima"/>
    <s v="Sim"/>
    <n v="12"/>
    <s v="2025-12-16"/>
    <n v="0"/>
    <n v="0"/>
    <n v="12"/>
    <n v="4"/>
    <x v="0"/>
    <n v="1"/>
  </r>
  <r>
    <s v="Regina Queiroz Azevedo"/>
    <s v="regina.azevedo@to.sebrae.com.br"/>
    <m/>
    <x v="16"/>
    <s v=""/>
    <s v=""/>
    <m/>
    <m/>
    <s v="Ativo"/>
    <s v="Jackeline de Souza Lima"/>
    <s v="Sim"/>
    <n v="5"/>
    <s v="2025-12-19"/>
    <n v="0"/>
    <n v="0"/>
    <n v="5"/>
    <n v="4"/>
    <x v="0"/>
    <n v="1"/>
  </r>
  <r>
    <s v="Renata Moura Alves Simas"/>
    <s v="renata.alves@to.sebrae.com.br"/>
    <m/>
    <x v="1"/>
    <s v=""/>
    <s v=""/>
    <m/>
    <m/>
    <s v="Ativo"/>
    <s v="Renata Moura Alves Simas"/>
    <s v="Sim"/>
    <n v="5"/>
    <s v="2025-12-09"/>
    <n v="5"/>
    <n v="0"/>
    <n v="0"/>
    <n v="2"/>
    <x v="1"/>
    <n v="0"/>
  </r>
  <r>
    <s v="Rennan Jacinto da Silva Menezes"/>
    <s v="rennan.menezes@to.sebrae.com.br"/>
    <m/>
    <x v="9"/>
    <s v=""/>
    <s v=""/>
    <m/>
    <m/>
    <s v="Ativo"/>
    <s v="Andreia Rodrigues Facundes"/>
    <s v="Sim"/>
    <n v="9"/>
    <s v="2025-08-27"/>
    <n v="0"/>
    <n v="0"/>
    <n v="9"/>
    <n v="4"/>
    <x v="0"/>
    <n v="1"/>
  </r>
  <r>
    <s v="Rodrigo Alves dos Santos"/>
    <s v="rodrigo.santos@to.sebrae.com.br"/>
    <m/>
    <x v="13"/>
    <s v=""/>
    <s v=""/>
    <m/>
    <m/>
    <s v="Ativo"/>
    <s v="Antonio Louça Curcino"/>
    <s v="Sim"/>
    <n v="12"/>
    <s v="2025-12-18"/>
    <n v="1"/>
    <n v="1"/>
    <n v="10"/>
    <n v="4"/>
    <x v="1"/>
    <n v="0.79166666666666663"/>
  </r>
  <r>
    <s v="Rodrigo Gaspar Pedroso Coelho"/>
    <s v="rodrigo.coelho@to.sebrae.com.br"/>
    <m/>
    <x v="6"/>
    <s v=""/>
    <s v=""/>
    <m/>
    <m/>
    <s v="Ativo"/>
    <s v="Gilzane Pereira Amaral"/>
    <s v="Sim"/>
    <n v="2"/>
    <s v="2025-11-28"/>
    <n v="0"/>
    <n v="0"/>
    <n v="2"/>
    <n v="3"/>
    <x v="0"/>
    <n v="1"/>
  </r>
  <r>
    <s v="Romisson Matias Santos"/>
    <s v="romisson.santos@to.sebrae.com.br"/>
    <m/>
    <x v="11"/>
    <s v=""/>
    <s v=""/>
    <m/>
    <m/>
    <s v="Ativo"/>
    <s v="Edvaldo Pereira Lima Júnior"/>
    <s v="Sim"/>
    <n v="14"/>
    <s v="2025-12-19"/>
    <n v="0"/>
    <n v="0"/>
    <n v="14"/>
    <n v="4"/>
    <x v="0"/>
    <n v="1"/>
  </r>
  <r>
    <s v="Sebastiao Geraldo de Oliveira"/>
    <s v="sebastiaogeraldo34@gmail.com"/>
    <m/>
    <x v="5"/>
    <s v=""/>
    <s v=""/>
    <m/>
    <m/>
    <s v="Ativo"/>
    <s v="Ana Paula Alves Santos"/>
    <s v="Sim"/>
    <n v="6"/>
    <s v="2025-12-15"/>
    <n v="0"/>
    <n v="0"/>
    <n v="6"/>
    <n v="4"/>
    <x v="0"/>
    <n v="1"/>
  </r>
  <r>
    <s v="Sirlene Martins da Silva"/>
    <s v="sirlene.martins@to.sebrae.com.br"/>
    <m/>
    <x v="14"/>
    <s v=""/>
    <s v=""/>
    <m/>
    <m/>
    <s v="Ativo"/>
    <s v="Emerson Montenegro Lima"/>
    <s v="Sim"/>
    <n v="8"/>
    <s v="2025-12-11"/>
    <n v="0"/>
    <n v="0"/>
    <n v="8"/>
    <n v="4"/>
    <x v="0"/>
    <n v="1"/>
  </r>
  <r>
    <s v="Solivania Dantas de Araujo Pirett"/>
    <s v="solivania.pirett@to.sebrae.com.br"/>
    <m/>
    <x v="15"/>
    <s v=""/>
    <s v=""/>
    <m/>
    <m/>
    <s v="Ativo"/>
    <s v="Pedro Junior da Rocha Silva"/>
    <s v="Sim"/>
    <n v="6"/>
    <s v="2025-10-21"/>
    <n v="0"/>
    <n v="0"/>
    <n v="6"/>
    <n v="4"/>
    <x v="0"/>
    <n v="1"/>
  </r>
  <r>
    <s v="Stefane Cardoso Santana"/>
    <s v="stefane@to.sebrae.com.br"/>
    <m/>
    <x v="3"/>
    <s v=""/>
    <s v=""/>
    <m/>
    <m/>
    <s v="Ativo"/>
    <s v="Paula dos Reis Coelho Alencar Sousa"/>
    <s v="Sim"/>
    <n v="9"/>
    <s v="2025-12-03"/>
    <n v="5"/>
    <n v="0"/>
    <n v="4"/>
    <n v="4"/>
    <x v="1"/>
    <n v="0.44444444444444442"/>
  </r>
  <r>
    <s v="Thaina Silva de Alencar"/>
    <s v="thaina.alencar@to.sebrae.com.br"/>
    <m/>
    <x v="5"/>
    <s v=""/>
    <s v=""/>
    <m/>
    <m/>
    <s v="Ativo"/>
    <s v="Ana Paula Alves Santos"/>
    <s v="Sim"/>
    <n v="6"/>
    <s v="2025-11-14"/>
    <n v="0"/>
    <n v="0"/>
    <n v="6"/>
    <n v="4"/>
    <x v="0"/>
    <n v="1"/>
  </r>
  <r>
    <s v="Thais Neres Vieira"/>
    <s v="thaisvneres@gmail.com"/>
    <m/>
    <x v="9"/>
    <s v=""/>
    <s v=""/>
    <m/>
    <m/>
    <s v="Ativo"/>
    <s v="Andreia Rodrigues Facundes"/>
    <s v="Sim"/>
    <n v="11"/>
    <s v="2025-12-09"/>
    <n v="0"/>
    <n v="0"/>
    <n v="11"/>
    <n v="4"/>
    <x v="0"/>
    <n v="1"/>
  </r>
  <r>
    <s v="Thamara Ferreira de Oliveira"/>
    <s v="thamara.oliveira@to.sebrae.com.br"/>
    <m/>
    <x v="11"/>
    <s v=""/>
    <s v=""/>
    <m/>
    <m/>
    <s v="Ativo"/>
    <s v="Edvaldo Pereira Lima Júnior"/>
    <s v="Sim"/>
    <n v="3"/>
    <s v="2025-12-23"/>
    <n v="0"/>
    <n v="0"/>
    <n v="3"/>
    <n v="4"/>
    <x v="0"/>
    <n v="1"/>
  </r>
  <r>
    <s v="Thamara Rodrigues de Freitas Facundes"/>
    <s v="thamara.rodrigues@to.sebrae.com.br"/>
    <m/>
    <x v="9"/>
    <s v=""/>
    <s v=""/>
    <m/>
    <m/>
    <s v="Ativo"/>
    <s v="Andreia Rodrigues Facundes"/>
    <s v="Sim"/>
    <n v="5"/>
    <s v="2025-12-19"/>
    <n v="0"/>
    <n v="0"/>
    <n v="5"/>
    <n v="4"/>
    <x v="0"/>
    <n v="1"/>
  </r>
  <r>
    <s v="Thiago Dias da Silva"/>
    <s v="thiago.silva@to.sebrae.com.br"/>
    <m/>
    <x v="12"/>
    <s v=""/>
    <s v=""/>
    <m/>
    <m/>
    <s v="Ativo"/>
    <s v="Marcus Vinicius Vieira Queiroz"/>
    <s v="Sim"/>
    <n v="9"/>
    <s v="2025-12-10"/>
    <n v="0"/>
    <n v="0"/>
    <n v="9"/>
    <n v="4"/>
    <x v="0"/>
    <n v="1"/>
  </r>
  <r>
    <s v="Thiago Milhomem Soares"/>
    <s v="thiago.soares@to.sebrae.com.br"/>
    <m/>
    <x v="3"/>
    <s v=""/>
    <s v=""/>
    <m/>
    <m/>
    <s v="Ativo"/>
    <s v="Paula dos Reis Coelho Alencar Sousa"/>
    <s v="Sim"/>
    <n v="9"/>
    <s v="2025-12-15"/>
    <n v="0"/>
    <n v="0"/>
    <n v="9"/>
    <n v="4"/>
    <x v="0"/>
    <n v="1"/>
  </r>
  <r>
    <s v="Tiago Carvalho Camargo"/>
    <s v="tiago.camargo@to.sebrae.com.br"/>
    <m/>
    <x v="14"/>
    <s v=""/>
    <s v=""/>
    <m/>
    <m/>
    <s v="Ativo"/>
    <s v="Emerson Montenegro Lima"/>
    <s v="Sim"/>
    <n v="2"/>
    <s v="2025-11-28"/>
    <n v="0"/>
    <n v="0"/>
    <n v="2"/>
    <n v="3"/>
    <x v="0"/>
    <n v="1"/>
  </r>
  <r>
    <s v="Valci Pereira da Silva Junior"/>
    <s v="valci.junior@to.sebrae.com.br"/>
    <m/>
    <x v="11"/>
    <s v=""/>
    <s v=""/>
    <m/>
    <m/>
    <s v="Ativo"/>
    <s v="Edvaldo Pereira Lima Júnior"/>
    <s v="Sim"/>
    <n v="12"/>
    <s v="2025-12-16"/>
    <n v="0"/>
    <n v="1"/>
    <n v="11"/>
    <n v="4"/>
    <x v="1"/>
    <n v="0.95833333333333337"/>
  </r>
  <r>
    <s v="Vandebergue Araujo Silva Junior"/>
    <s v="vandebergue.junior@to.sebrae.com.br"/>
    <m/>
    <x v="13"/>
    <s v=""/>
    <s v=""/>
    <m/>
    <m/>
    <s v="Ativo"/>
    <s v="Antonio Louça Curcino"/>
    <s v="Sim"/>
    <n v="2"/>
    <s v="2025-12-18"/>
    <n v="0"/>
    <n v="2"/>
    <n v="0"/>
    <n v="3"/>
    <x v="1"/>
    <n v="0.32142860000000001"/>
  </r>
  <r>
    <s v="Vanlucy Oliveira Correia"/>
    <s v="vanlucy.oliveira@to.sebrae.com.br"/>
    <m/>
    <x v="14"/>
    <s v=""/>
    <s v=""/>
    <m/>
    <m/>
    <s v="Ativo"/>
    <s v="Emerson Montenegro Lima"/>
    <s v="Sim"/>
    <n v="11"/>
    <s v="2025-12-19"/>
    <n v="0"/>
    <n v="0"/>
    <n v="11"/>
    <n v="4"/>
    <x v="0"/>
    <n v="1"/>
  </r>
  <r>
    <s v="Vera Lucia Teodoro Braga"/>
    <s v="vera.braga@to.sebrae.com.br"/>
    <m/>
    <x v="18"/>
    <s v=""/>
    <s v=""/>
    <m/>
    <m/>
    <s v="Ativo"/>
    <s v="Vera Lucia Teodoro Braga"/>
    <s v="Sim"/>
    <n v="6"/>
    <s v="2025-12-09"/>
    <n v="0"/>
    <n v="0"/>
    <n v="6"/>
    <n v="4"/>
    <x v="0"/>
    <n v="1"/>
  </r>
  <r>
    <s v="Victor Otavio Andrade das Neves"/>
    <s v="victor.neves@to.sebrae.com.br"/>
    <m/>
    <x v="15"/>
    <s v=""/>
    <s v=""/>
    <m/>
    <m/>
    <s v="Ativo"/>
    <s v="Pedro Junior da Rocha Silva"/>
    <s v="Sim"/>
    <n v="7"/>
    <s v="2025-11-24"/>
    <n v="0"/>
    <n v="0"/>
    <n v="7"/>
    <n v="4"/>
    <x v="0"/>
    <n v="1"/>
  </r>
  <r>
    <s v="Vivian Marinho"/>
    <s v="vivian.santos@to.sebrae.com.br"/>
    <m/>
    <x v="2"/>
    <s v=""/>
    <s v=""/>
    <m/>
    <m/>
    <s v="Ativo"/>
    <s v="Millena Pereira Lima Rodrigues"/>
    <s v="Sim"/>
    <n v="2"/>
    <s v="2025-12-16"/>
    <n v="0"/>
    <n v="2"/>
    <n v="0"/>
    <n v="3"/>
    <x v="1"/>
    <n v="0.33329999999999999"/>
  </r>
  <r>
    <s v="Vivian Nascimento Reis"/>
    <s v="vivian.reis@to.sebrae.com.br"/>
    <m/>
    <x v="18"/>
    <s v=""/>
    <s v=""/>
    <m/>
    <m/>
    <s v="Ativo"/>
    <s v="Vera Lucia Teodoro Braga"/>
    <s v="Sim"/>
    <n v="12"/>
    <s v="2025-12-12"/>
    <n v="0"/>
    <n v="0"/>
    <n v="12"/>
    <n v="4"/>
    <x v="0"/>
    <n v="1"/>
  </r>
  <r>
    <s v="Viviane Fernandes de Albuquerque Teixeira"/>
    <s v="viviane.teixeira@to.sebrae.com.br"/>
    <m/>
    <x v="8"/>
    <s v=""/>
    <s v=""/>
    <m/>
    <m/>
    <s v="Ativo"/>
    <s v="Amaggeldo Barbosa"/>
    <s v="Sim"/>
    <n v="5"/>
    <s v="2025-11-27"/>
    <n v="1"/>
    <n v="0"/>
    <n v="4"/>
    <n v="4"/>
    <x v="1"/>
    <n v="0.8"/>
  </r>
  <r>
    <s v="Walbenia Lemos da Silva Torres"/>
    <s v="walbenia.lemos@to.sebrae.com.br"/>
    <m/>
    <x v="8"/>
    <s v=""/>
    <s v=""/>
    <m/>
    <m/>
    <s v="Ativo"/>
    <s v="Amaggeldo Barbosa"/>
    <s v="Sim"/>
    <n v="15"/>
    <s v="2025-12-15"/>
    <n v="7"/>
    <n v="0"/>
    <n v="8"/>
    <n v="4"/>
    <x v="1"/>
    <n v="0.53333333333333333"/>
  </r>
  <r>
    <s v="Wandemberg Pereira Rodrigues"/>
    <s v="wandemberg.rodrigues@to.sebrae.com.br"/>
    <m/>
    <x v="15"/>
    <s v=""/>
    <s v=""/>
    <m/>
    <m/>
    <s v="Ativo"/>
    <s v="Pedro Junior da Rocha Silva"/>
    <s v="Sim"/>
    <n v="4"/>
    <s v="2025-11-25"/>
    <n v="0"/>
    <n v="0"/>
    <n v="4"/>
    <n v="4"/>
    <x v="0"/>
    <n v="1"/>
  </r>
  <r>
    <s v="Wanderson da Silva Pimentel Chagas"/>
    <s v="wanderson.chagas@to.sebrae.com.br"/>
    <m/>
    <x v="11"/>
    <s v=""/>
    <s v=""/>
    <m/>
    <m/>
    <s v="Ativo"/>
    <s v="Edvaldo Pereira Lima Júnior"/>
    <s v="Sim"/>
    <n v="9"/>
    <s v="2025-11-28"/>
    <n v="0"/>
    <n v="0"/>
    <n v="9"/>
    <n v="4"/>
    <x v="0"/>
    <n v="1"/>
  </r>
  <r>
    <s v="Wanessa Sobreira dos Santos Martins"/>
    <s v="wanessa.martins@to.sebrae.com.br"/>
    <m/>
    <x v="10"/>
    <s v=""/>
    <s v=""/>
    <m/>
    <m/>
    <s v="Ativo"/>
    <s v="Nemias Gomes"/>
    <s v="Sim"/>
    <n v="19"/>
    <s v="2025-12-09"/>
    <n v="0"/>
    <n v="0"/>
    <n v="19"/>
    <n v="4"/>
    <x v="0"/>
    <n v="1"/>
  </r>
  <r>
    <s v="Werica Souza Silva"/>
    <s v="werica.silva@to.sebrae.com.br"/>
    <m/>
    <x v="4"/>
    <s v=""/>
    <s v=""/>
    <m/>
    <m/>
    <s v="Ativo"/>
    <s v="Aldeni Batista Torres"/>
    <s v="Sim"/>
    <n v="1"/>
    <s v="2025-12-18"/>
    <n v="0"/>
    <n v="0"/>
    <n v="1"/>
    <n v="3"/>
    <x v="0"/>
    <n v="1"/>
  </r>
  <r>
    <s v="Wescley Ribeiro Lemos Silva"/>
    <s v="wescley.silva@to.sebrae.com.br"/>
    <m/>
    <x v="7"/>
    <s v=""/>
    <s v=""/>
    <m/>
    <m/>
    <s v="Ativo"/>
    <s v="Leonardo Campelo Leite Guedes"/>
    <s v="Sim"/>
    <n v="2"/>
    <s v="2025-12-16"/>
    <n v="0"/>
    <n v="1"/>
    <n v="1"/>
    <n v="3"/>
    <x v="1"/>
    <n v="0.75"/>
  </r>
  <r>
    <s v="Wesley Cardoso Batista"/>
    <s v="wesley.cardoso@to.sebrae.com.br"/>
    <m/>
    <x v="19"/>
    <s v=""/>
    <s v=""/>
    <m/>
    <m/>
    <s v="Ativo"/>
    <s v="Eliwania dos Santos Silva"/>
    <s v="Sim"/>
    <n v="11"/>
    <s v="2025-12-09"/>
    <n v="0"/>
    <n v="0"/>
    <n v="11"/>
    <n v="4"/>
    <x v="0"/>
    <n v="1"/>
  </r>
  <r>
    <s v="William Melo dos Santos"/>
    <s v="william.santos@to.sebrae.com.br"/>
    <m/>
    <x v="1"/>
    <s v=""/>
    <s v=""/>
    <m/>
    <m/>
    <s v="Ativo"/>
    <s v="Renata Moura Alves Simas"/>
    <s v="Sim"/>
    <n v="5"/>
    <s v="2025-12-11"/>
    <n v="1"/>
    <n v="1"/>
    <n v="4"/>
    <n v="4"/>
    <x v="1"/>
    <n v="0.86666666666666659"/>
  </r>
  <r>
    <s v="Wiury Pereira de Aguiar"/>
    <s v="wiury.aguiar@to.sebrae.com.br"/>
    <m/>
    <x v="8"/>
    <s v=""/>
    <s v=""/>
    <m/>
    <m/>
    <s v="Ativo"/>
    <s v="Amaggeldo Barbosa"/>
    <s v="Sim"/>
    <n v="5"/>
    <s v="2025-11-19"/>
    <n v="0"/>
    <n v="0"/>
    <n v="5"/>
    <n v="4"/>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B55676-8853-43F8-8FFA-97B703BEF4E1}" name="Tabela dinâ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Áreas/Times">
  <location ref="A1:D23" firstHeaderRow="1" firstDataRow="2" firstDataCol="1"/>
  <pivotFields count="19">
    <pivotField dataField="1" showAll="0"/>
    <pivotField showAll="0"/>
    <pivotField showAll="0"/>
    <pivotField axis="axisRow" showAll="0">
      <items count="26">
        <item m="1" x="21"/>
        <item x="19"/>
        <item x="16"/>
        <item m="1" x="22"/>
        <item m="1" x="23"/>
        <item m="1" x="24"/>
        <item x="2"/>
        <item x="11"/>
        <item x="4"/>
        <item x="8"/>
        <item x="12"/>
        <item x="13"/>
        <item x="3"/>
        <item x="1"/>
        <item x="17"/>
        <item x="0"/>
        <item x="5"/>
        <item m="1" x="20"/>
        <item x="15"/>
        <item x="9"/>
        <item x="18"/>
        <item x="10"/>
        <item x="14"/>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numFmtId="10" showAll="0"/>
  </pivotFields>
  <rowFields count="1">
    <field x="3"/>
  </rowFields>
  <rowItems count="21">
    <i>
      <x v="1"/>
    </i>
    <i>
      <x v="2"/>
    </i>
    <i>
      <x v="6"/>
    </i>
    <i>
      <x v="7"/>
    </i>
    <i>
      <x v="8"/>
    </i>
    <i>
      <x v="9"/>
    </i>
    <i>
      <x v="10"/>
    </i>
    <i>
      <x v="11"/>
    </i>
    <i>
      <x v="12"/>
    </i>
    <i>
      <x v="13"/>
    </i>
    <i>
      <x v="14"/>
    </i>
    <i>
      <x v="15"/>
    </i>
    <i>
      <x v="16"/>
    </i>
    <i>
      <x v="18"/>
    </i>
    <i>
      <x v="19"/>
    </i>
    <i>
      <x v="20"/>
    </i>
    <i>
      <x v="21"/>
    </i>
    <i>
      <x v="22"/>
    </i>
    <i>
      <x v="23"/>
    </i>
    <i>
      <x v="24"/>
    </i>
    <i t="grand">
      <x/>
    </i>
  </rowItems>
  <colFields count="1">
    <field x="17"/>
  </colFields>
  <colItems count="3">
    <i>
      <x/>
    </i>
    <i>
      <x v="1"/>
    </i>
    <i t="grand">
      <x/>
    </i>
  </colItems>
  <dataFields count="1">
    <dataField name="Contagem" fld="0" subtotal="count" baseField="3" baseItem="11"/>
  </dataFields>
  <formats count="1">
    <format dxfId="3">
      <pivotArea dataOnly="0" labelOnly="1" fieldPosition="0">
        <references count="1">
          <reference field="3" count="1">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U160"/>
  <sheetViews>
    <sheetView showOutlineSymbols="0" showWhiteSpace="0" zoomScale="85" zoomScaleNormal="85" workbookViewId="0">
      <pane xSplit="3" topLeftCell="D1" activePane="topRight" state="frozen"/>
      <selection pane="topRight" activeCell="R158" sqref="R158"/>
    </sheetView>
  </sheetViews>
  <sheetFormatPr defaultRowHeight="14.25" x14ac:dyDescent="0.2"/>
  <cols>
    <col min="1" max="1" width="36.875" bestFit="1" customWidth="1"/>
    <col min="2" max="2" width="44" customWidth="1"/>
    <col min="3" max="3" width="15.375" customWidth="1"/>
    <col min="4" max="4" width="50.375" customWidth="1"/>
    <col min="5" max="6" width="26.375" hidden="1" customWidth="1"/>
    <col min="7" max="7" width="11.5" hidden="1" customWidth="1"/>
    <col min="8" max="8" width="41.75" hidden="1" customWidth="1"/>
    <col min="9" max="9" width="11" bestFit="1" customWidth="1"/>
    <col min="10" max="10" width="35.875" customWidth="1"/>
    <col min="11" max="11" width="8.375" customWidth="1"/>
    <col min="12" max="12" width="12.125" customWidth="1"/>
    <col min="13" max="13" width="47.75" hidden="1" customWidth="1"/>
    <col min="14" max="16" width="14.25" customWidth="1"/>
    <col min="17" max="17" width="17.25" hidden="1" customWidth="1"/>
    <col min="18" max="18" width="16.75" customWidth="1"/>
    <col min="19" max="19" width="13.75" style="4" bestFit="1" customWidth="1"/>
    <col min="20" max="20" width="29.625" customWidth="1"/>
    <col min="21" max="21" width="22.75" customWidth="1"/>
  </cols>
  <sheetData>
    <row r="1" spans="1:21"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4647</v>
      </c>
      <c r="R1" s="1" t="s">
        <v>4635</v>
      </c>
      <c r="S1" s="5" t="s">
        <v>419</v>
      </c>
      <c r="T1" s="1" t="s">
        <v>4814</v>
      </c>
      <c r="U1" s="1" t="s">
        <v>4815</v>
      </c>
    </row>
    <row r="2" spans="1:21" x14ac:dyDescent="0.2">
      <c r="A2" s="2" t="s">
        <v>16</v>
      </c>
      <c r="B2" s="2" t="s">
        <v>17</v>
      </c>
      <c r="C2" s="2"/>
      <c r="D2" s="2" t="s">
        <v>18</v>
      </c>
      <c r="E2" s="2" t="s">
        <v>19</v>
      </c>
      <c r="F2" s="2" t="s">
        <v>19</v>
      </c>
      <c r="G2" s="2"/>
      <c r="H2" s="2"/>
      <c r="I2" s="2" t="s">
        <v>20</v>
      </c>
      <c r="J2" s="2" t="s">
        <v>21</v>
      </c>
      <c r="K2" s="2" t="s">
        <v>22</v>
      </c>
      <c r="L2" s="2">
        <v>8</v>
      </c>
      <c r="M2" s="2" t="s">
        <v>23</v>
      </c>
      <c r="N2" s="2">
        <v>0</v>
      </c>
      <c r="O2" s="2">
        <v>0</v>
      </c>
      <c r="P2" s="2">
        <v>8</v>
      </c>
      <c r="Q2" s="2">
        <v>4</v>
      </c>
      <c r="R2" t="str">
        <f>IF(OR(L2="",L2=0)," ",IF(P2=L2,"Terminou","Não terminou"))</f>
        <v>Terminou</v>
      </c>
      <c r="S2" s="4">
        <f>IFERROR(P2/L2,0)</f>
        <v>1</v>
      </c>
      <c r="T2" t="str">
        <f>IFERROR(VLOOKUP(TRIM($A2),'Ações Finalizadas'!$A:$O,15,FALSE),"")</f>
        <v>Comunicação, Ética, Integridade e Responsabilidade, Liderança e Gestão de Pessoas, Relacionamento, Planejamento, Foco e Resultados, Gestão de Equipes, Tecnologia, Dados e Transformação Digital</v>
      </c>
      <c r="U2" t="str">
        <f>IFERROR(VLOOKUP(TRIM($A2),'Ações Não Finalizadas'!$A:$G,15,FALSE),"")</f>
        <v/>
      </c>
    </row>
    <row r="3" spans="1:21" x14ac:dyDescent="0.2">
      <c r="A3" s="2" t="s">
        <v>24</v>
      </c>
      <c r="B3" s="2" t="s">
        <v>25</v>
      </c>
      <c r="C3" s="2"/>
      <c r="D3" s="2" t="s">
        <v>26</v>
      </c>
      <c r="E3" s="2" t="s">
        <v>19</v>
      </c>
      <c r="F3" s="2" t="s">
        <v>19</v>
      </c>
      <c r="G3" s="2"/>
      <c r="H3" s="2"/>
      <c r="I3" s="2" t="s">
        <v>20</v>
      </c>
      <c r="J3" s="2" t="s">
        <v>27</v>
      </c>
      <c r="K3" s="2" t="s">
        <v>22</v>
      </c>
      <c r="L3" s="2">
        <v>11</v>
      </c>
      <c r="M3" s="2" t="s">
        <v>28</v>
      </c>
      <c r="N3" s="2">
        <v>11</v>
      </c>
      <c r="O3" s="2">
        <v>0</v>
      </c>
      <c r="P3" s="2">
        <v>0</v>
      </c>
      <c r="Q3" s="2">
        <v>2</v>
      </c>
      <c r="R3" t="str">
        <f t="shared" ref="R3:R4" si="0">IF(OR(L3="",L3=0)," ",IF(P3=L3,"Terminou","Não terminou"))</f>
        <v>Não terminou</v>
      </c>
      <c r="S3" s="4">
        <f t="shared" ref="S3:S4" si="1">IFERROR(P3/L3,0)</f>
        <v>0</v>
      </c>
      <c r="T3" t="str">
        <f>IFERROR(VLOOKUP(TRIM($A3),'Ações Finalizadas'!$A:$O,15,FALSE),"")</f>
        <v/>
      </c>
      <c r="U3" t="str">
        <f>IFERROR(VLOOKUP(TRIM($A3),'Ações Não Finalizadas'!$A:$G,15,FALSE),"")</f>
        <v/>
      </c>
    </row>
    <row r="4" spans="1:21" x14ac:dyDescent="0.2">
      <c r="A4" s="2" t="s">
        <v>29</v>
      </c>
      <c r="B4" s="2" t="s">
        <v>30</v>
      </c>
      <c r="C4" s="2"/>
      <c r="D4" s="2" t="s">
        <v>31</v>
      </c>
      <c r="E4" s="2" t="s">
        <v>19</v>
      </c>
      <c r="F4" s="2" t="s">
        <v>19</v>
      </c>
      <c r="G4" s="2"/>
      <c r="H4" s="2"/>
      <c r="I4" s="2" t="s">
        <v>20</v>
      </c>
      <c r="J4" s="2" t="s">
        <v>32</v>
      </c>
      <c r="K4" s="2" t="s">
        <v>22</v>
      </c>
      <c r="L4" s="2">
        <v>9</v>
      </c>
      <c r="M4" s="2" t="s">
        <v>33</v>
      </c>
      <c r="N4" s="2">
        <v>0</v>
      </c>
      <c r="O4" s="2">
        <v>0</v>
      </c>
      <c r="P4" s="2">
        <v>9</v>
      </c>
      <c r="Q4" s="2">
        <v>4</v>
      </c>
      <c r="R4" t="str">
        <f t="shared" si="0"/>
        <v>Terminou</v>
      </c>
      <c r="S4" s="4">
        <f t="shared" si="1"/>
        <v>1</v>
      </c>
      <c r="T4" t="str">
        <f>IFERROR(VLOOKUP(TRIM($A4),'Ações Finalizadas'!$A:$O,15,FALSE),"")</f>
        <v>Atendimento e Relacionamento com o Cliente, Estratégia e Indicadores, Ética, Integridade e Responsabilidade, Gestão de Projetos e Processos, Liderança e Gestão de Pessoas, Planejamento, Foco e Resultados, Vendas, Negociação e Soluções Comerciais, Comunicação</v>
      </c>
      <c r="U4" t="str">
        <f>IFERROR(VLOOKUP(TRIM($A4),'Ações Não Finalizadas'!$A:$G,15,FALSE),"")</f>
        <v/>
      </c>
    </row>
    <row r="5" spans="1:21" x14ac:dyDescent="0.2">
      <c r="A5" s="2" t="s">
        <v>36</v>
      </c>
      <c r="B5" s="2" t="s">
        <v>37</v>
      </c>
      <c r="C5" s="2"/>
      <c r="D5" s="2" t="s">
        <v>38</v>
      </c>
      <c r="E5" s="2" t="s">
        <v>19</v>
      </c>
      <c r="F5" s="2" t="s">
        <v>19</v>
      </c>
      <c r="G5" s="2"/>
      <c r="H5" s="2"/>
      <c r="I5" s="2" t="s">
        <v>20</v>
      </c>
      <c r="J5" s="2" t="s">
        <v>39</v>
      </c>
      <c r="K5" s="2" t="s">
        <v>22</v>
      </c>
      <c r="L5" s="2">
        <v>2</v>
      </c>
      <c r="M5" s="2" t="s">
        <v>33</v>
      </c>
      <c r="N5" s="2">
        <v>0</v>
      </c>
      <c r="O5" s="2">
        <v>0</v>
      </c>
      <c r="P5" s="2">
        <v>2</v>
      </c>
      <c r="Q5" s="2">
        <v>3</v>
      </c>
      <c r="R5" t="str">
        <f t="shared" ref="R5:R17" si="2">IF(OR(L5="",L5=0)," ",IF(P5=L5,"Terminou","Não terminou"))</f>
        <v>Terminou</v>
      </c>
      <c r="S5" s="4">
        <f t="shared" ref="S5:S17" si="3">IFERROR(P5/L5,0)</f>
        <v>1</v>
      </c>
      <c r="T5" t="str">
        <f>IFERROR(VLOOKUP(TRIM($A5),'Ações Finalizadas'!$A:$O,15,FALSE),"")</f>
        <v>Desenvolvimento Programa Integração</v>
      </c>
      <c r="U5" t="str">
        <f>IFERROR(VLOOKUP(TRIM($A5),'Ações Não Finalizadas'!$A:$G,15,FALSE),"")</f>
        <v/>
      </c>
    </row>
    <row r="6" spans="1:21" x14ac:dyDescent="0.2">
      <c r="A6" s="2" t="s">
        <v>40</v>
      </c>
      <c r="B6" s="2" t="s">
        <v>41</v>
      </c>
      <c r="C6" s="2"/>
      <c r="D6" s="2" t="s">
        <v>42</v>
      </c>
      <c r="E6" s="2" t="s">
        <v>19</v>
      </c>
      <c r="F6" s="2" t="s">
        <v>19</v>
      </c>
      <c r="G6" s="2"/>
      <c r="H6" s="2"/>
      <c r="I6" s="2" t="s">
        <v>20</v>
      </c>
      <c r="J6" s="2" t="s">
        <v>40</v>
      </c>
      <c r="K6" s="2" t="s">
        <v>22</v>
      </c>
      <c r="L6" s="2">
        <v>7</v>
      </c>
      <c r="M6" s="2" t="s">
        <v>43</v>
      </c>
      <c r="N6" s="2">
        <v>0</v>
      </c>
      <c r="O6" s="2">
        <v>1</v>
      </c>
      <c r="P6" s="2">
        <v>6</v>
      </c>
      <c r="Q6" s="2">
        <v>4</v>
      </c>
      <c r="R6" t="str">
        <f t="shared" si="2"/>
        <v>Não terminou</v>
      </c>
      <c r="S6" s="4">
        <f>(P6 + 0.5*O6) / L6</f>
        <v>0.9285714285714286</v>
      </c>
      <c r="T6" t="str">
        <f>IFERROR(VLOOKUP(TRIM($A6),'Ações Finalizadas'!$A:$O,15,FALSE),"")</f>
        <v>Atendimento e Relacionamento com o Cliente, Inteligência Emocional e Autoconhecimento, Gestão de Projetos e Processos, Protagonismo, Autogestão e Tomada de Decisão, Gestão de Equipes</v>
      </c>
      <c r="U6" t="str">
        <f>IFERROR(VLOOKUP(TRIM($A6),'Ações Não Finalizadas'!$A:$G,15,FALSE),"")</f>
        <v/>
      </c>
    </row>
    <row r="7" spans="1:21" x14ac:dyDescent="0.2">
      <c r="A7" s="2" t="s">
        <v>44</v>
      </c>
      <c r="B7" s="2" t="s">
        <v>45</v>
      </c>
      <c r="C7" s="2"/>
      <c r="D7" s="2" t="s">
        <v>46</v>
      </c>
      <c r="E7" s="2" t="s">
        <v>19</v>
      </c>
      <c r="F7" s="2" t="s">
        <v>19</v>
      </c>
      <c r="G7" s="2"/>
      <c r="H7" s="2"/>
      <c r="I7" s="2" t="s">
        <v>20</v>
      </c>
      <c r="J7" s="2" t="s">
        <v>47</v>
      </c>
      <c r="K7" s="2" t="s">
        <v>22</v>
      </c>
      <c r="L7" s="2">
        <v>2</v>
      </c>
      <c r="M7" s="2" t="s">
        <v>48</v>
      </c>
      <c r="N7" s="2">
        <v>0</v>
      </c>
      <c r="O7" s="2">
        <v>0</v>
      </c>
      <c r="P7" s="2">
        <v>2</v>
      </c>
      <c r="Q7" s="2">
        <v>3</v>
      </c>
      <c r="R7" t="str">
        <f t="shared" si="2"/>
        <v>Terminou</v>
      </c>
      <c r="S7" s="4">
        <f t="shared" si="3"/>
        <v>1</v>
      </c>
      <c r="T7" t="str">
        <f>IFERROR(VLOOKUP(TRIM($A7),'Ações Finalizadas'!$A:$O,15,FALSE),"")</f>
        <v>Desenvolvimento de Ferramentas de Apoio na Execução, Ética, Integridade e Responsabilidade</v>
      </c>
      <c r="U7" t="str">
        <f>IFERROR(VLOOKUP(TRIM($A7),'Ações Não Finalizadas'!$A:$G,15,FALSE),"")</f>
        <v/>
      </c>
    </row>
    <row r="8" spans="1:21" x14ac:dyDescent="0.2">
      <c r="A8" s="2" t="s">
        <v>49</v>
      </c>
      <c r="B8" s="2" t="s">
        <v>50</v>
      </c>
      <c r="C8" s="2"/>
      <c r="D8" s="2" t="s">
        <v>51</v>
      </c>
      <c r="E8" s="2" t="s">
        <v>19</v>
      </c>
      <c r="F8" s="2" t="s">
        <v>19</v>
      </c>
      <c r="G8" s="2"/>
      <c r="H8" s="2"/>
      <c r="I8" s="2" t="s">
        <v>20</v>
      </c>
      <c r="J8" s="2" t="s">
        <v>52</v>
      </c>
      <c r="K8" s="2" t="s">
        <v>22</v>
      </c>
      <c r="L8" s="2">
        <v>9</v>
      </c>
      <c r="M8" s="2" t="s">
        <v>33</v>
      </c>
      <c r="N8" s="2">
        <v>0</v>
      </c>
      <c r="O8" s="2">
        <v>0</v>
      </c>
      <c r="P8" s="2">
        <v>9</v>
      </c>
      <c r="Q8" s="2">
        <v>4</v>
      </c>
      <c r="R8" t="str">
        <f t="shared" si="2"/>
        <v>Terminou</v>
      </c>
      <c r="S8" s="4">
        <f t="shared" si="3"/>
        <v>1</v>
      </c>
      <c r="T8" t="str">
        <f>IFERROR(VLOOKUP(TRIM($A8),'Ações Finalizadas'!$A:$O,15,FALSE),"")</f>
        <v>Comunicação, Estratégia e Indicadores, Ética, Integridade e Responsabilidade, Finanças, Orçamento e Contabilidade Pública, Gestão de Tempo, Liderança e Gestão de Pessoas, Planejamento, Foco e Resultados, Políticas Públicas e Desenvolvimento Territorial</v>
      </c>
      <c r="U8" t="str">
        <f>IFERROR(VLOOKUP(TRIM($A8),'Ações Não Finalizadas'!$A:$G,15,FALSE),"")</f>
        <v/>
      </c>
    </row>
    <row r="9" spans="1:21" x14ac:dyDescent="0.2">
      <c r="A9" s="2" t="s">
        <v>53</v>
      </c>
      <c r="B9" s="2" t="s">
        <v>54</v>
      </c>
      <c r="C9" s="2"/>
      <c r="D9" s="2" t="s">
        <v>38</v>
      </c>
      <c r="E9" s="2" t="s">
        <v>19</v>
      </c>
      <c r="F9" s="2" t="s">
        <v>19</v>
      </c>
      <c r="G9" s="2"/>
      <c r="H9" s="2"/>
      <c r="I9" s="2" t="s">
        <v>20</v>
      </c>
      <c r="J9" s="2" t="s">
        <v>39</v>
      </c>
      <c r="K9" s="2" t="s">
        <v>22</v>
      </c>
      <c r="L9" s="2">
        <v>7</v>
      </c>
      <c r="M9" s="2" t="s">
        <v>55</v>
      </c>
      <c r="N9" s="2">
        <v>0</v>
      </c>
      <c r="O9" s="2">
        <v>0</v>
      </c>
      <c r="P9" s="2">
        <v>7</v>
      </c>
      <c r="Q9" s="2">
        <v>4</v>
      </c>
      <c r="R9" t="str">
        <f t="shared" si="2"/>
        <v>Terminou</v>
      </c>
      <c r="S9" s="4">
        <f t="shared" si="3"/>
        <v>1</v>
      </c>
      <c r="T9" t="str">
        <f>IFERROR(VLOOKUP(TRIM($A9),'Ações Finalizadas'!$A:$O,15,FALSE),"")</f>
        <v>Atitude Inovadora com Visão de Futuro, Estratégia e Indicadores, Gestão do Conhecimento e Documentação Institucional, Inteligência Emocional e Autoconhecimento, Planejamento, Foco e Resultados, Vendas, Negociação e Soluções Comerciais, Comunicação</v>
      </c>
      <c r="U9" t="str">
        <f>IFERROR(VLOOKUP(TRIM($A9),'Ações Não Finalizadas'!$A:$G,15,FALSE),"")</f>
        <v/>
      </c>
    </row>
    <row r="10" spans="1:21" x14ac:dyDescent="0.2">
      <c r="A10" s="2" t="s">
        <v>56</v>
      </c>
      <c r="B10" s="2" t="s">
        <v>57</v>
      </c>
      <c r="C10" s="2"/>
      <c r="D10" s="2" t="s">
        <v>42</v>
      </c>
      <c r="E10" s="2" t="s">
        <v>19</v>
      </c>
      <c r="F10" s="2" t="s">
        <v>19</v>
      </c>
      <c r="G10" s="2"/>
      <c r="H10" s="2"/>
      <c r="I10" s="2" t="s">
        <v>20</v>
      </c>
      <c r="J10" s="2" t="s">
        <v>40</v>
      </c>
      <c r="K10" s="2" t="s">
        <v>22</v>
      </c>
      <c r="L10" s="2">
        <v>2</v>
      </c>
      <c r="M10" s="2" t="s">
        <v>58</v>
      </c>
      <c r="N10" s="2">
        <v>0</v>
      </c>
      <c r="O10" s="2">
        <v>0</v>
      </c>
      <c r="P10" s="2">
        <v>2</v>
      </c>
      <c r="Q10" s="2">
        <v>3</v>
      </c>
      <c r="R10" t="str">
        <f t="shared" si="2"/>
        <v>Terminou</v>
      </c>
      <c r="S10" s="4">
        <f t="shared" si="3"/>
        <v>1</v>
      </c>
      <c r="T10" t="str">
        <f>IFERROR(VLOOKUP(TRIM($A10),'Ações Finalizadas'!$A:$O,15,FALSE),"")</f>
        <v>Desenvolvimento Programa Integração</v>
      </c>
      <c r="U10" t="str">
        <f>IFERROR(VLOOKUP(TRIM($A10),'Ações Não Finalizadas'!$A:$G,15,FALSE),"")</f>
        <v/>
      </c>
    </row>
    <row r="11" spans="1:21" x14ac:dyDescent="0.2">
      <c r="A11" s="2" t="s">
        <v>59</v>
      </c>
      <c r="B11" s="2" t="s">
        <v>60</v>
      </c>
      <c r="C11" s="2"/>
      <c r="D11" s="2" t="s">
        <v>61</v>
      </c>
      <c r="E11" s="2" t="s">
        <v>19</v>
      </c>
      <c r="F11" s="2" t="s">
        <v>19</v>
      </c>
      <c r="G11" s="2"/>
      <c r="H11" s="2"/>
      <c r="I11" s="2" t="s">
        <v>20</v>
      </c>
      <c r="J11" s="2" t="s">
        <v>62</v>
      </c>
      <c r="K11" s="2" t="s">
        <v>22</v>
      </c>
      <c r="L11" s="2">
        <v>8</v>
      </c>
      <c r="M11" s="2" t="s">
        <v>33</v>
      </c>
      <c r="N11" s="2">
        <v>3</v>
      </c>
      <c r="O11" s="2">
        <v>0</v>
      </c>
      <c r="P11" s="2">
        <v>7</v>
      </c>
      <c r="Q11" s="2">
        <v>4</v>
      </c>
      <c r="R11" t="str">
        <f t="shared" si="2"/>
        <v>Não terminou</v>
      </c>
      <c r="S11" s="4">
        <f t="shared" si="3"/>
        <v>0.875</v>
      </c>
      <c r="T11" t="str">
        <f>IFERROR(VLOOKUP(TRIM($A11),'Ações Finalizadas'!$A:$O,15,FALSE),"")</f>
        <v>Competências Técnicas da Área, Ética, Integridade e Responsabilidade, Gestão de Tempo, Inteligência Emocional e Autoconhecimento, Planejamento, Foco e Resultados, Comunicação</v>
      </c>
      <c r="U11" t="str">
        <f>IFERROR(VLOOKUP(TRIM($A11),'Ações Não Finalizadas'!$A:$G,15,FALSE),"")</f>
        <v/>
      </c>
    </row>
    <row r="12" spans="1:21" x14ac:dyDescent="0.2">
      <c r="A12" s="2" t="s">
        <v>63</v>
      </c>
      <c r="B12" s="2" t="s">
        <v>64</v>
      </c>
      <c r="C12" s="2"/>
      <c r="D12" s="2" t="s">
        <v>65</v>
      </c>
      <c r="E12" s="2" t="s">
        <v>19</v>
      </c>
      <c r="F12" s="2" t="s">
        <v>19</v>
      </c>
      <c r="G12" s="2"/>
      <c r="H12" s="2"/>
      <c r="I12" s="2" t="s">
        <v>20</v>
      </c>
      <c r="J12" s="2" t="s">
        <v>63</v>
      </c>
      <c r="K12" s="2" t="s">
        <v>22</v>
      </c>
      <c r="L12" s="2">
        <v>6</v>
      </c>
      <c r="M12" s="2" t="s">
        <v>66</v>
      </c>
      <c r="N12" s="2">
        <v>0</v>
      </c>
      <c r="O12" s="2">
        <v>0</v>
      </c>
      <c r="P12" s="2">
        <v>6</v>
      </c>
      <c r="Q12" s="2">
        <v>4</v>
      </c>
      <c r="R12" t="str">
        <f t="shared" si="2"/>
        <v>Terminou</v>
      </c>
      <c r="S12" s="4">
        <f t="shared" si="3"/>
        <v>1</v>
      </c>
      <c r="T12" t="str">
        <f>IFERROR(VLOOKUP(TRIM($A12),'Ações Finalizadas'!$A:$O,15,FALSE),"")</f>
        <v>Ética, Integridade e Responsabilidade, Atitude Inovadora com Visão de Futuro, Estratégia e Indicadores, Tecnologia, Dados e Transformação Digital, Comunicação</v>
      </c>
      <c r="U12" t="str">
        <f>IFERROR(VLOOKUP(TRIM($A12),'Ações Não Finalizadas'!$A:$G,15,FALSE),"")</f>
        <v/>
      </c>
    </row>
    <row r="13" spans="1:21" x14ac:dyDescent="0.2">
      <c r="A13" s="2" t="s">
        <v>67</v>
      </c>
      <c r="B13" s="2" t="s">
        <v>68</v>
      </c>
      <c r="C13" s="2"/>
      <c r="D13" s="2" t="s">
        <v>69</v>
      </c>
      <c r="E13" s="2" t="s">
        <v>19</v>
      </c>
      <c r="F13" s="2" t="s">
        <v>19</v>
      </c>
      <c r="G13" s="2"/>
      <c r="H13" s="2"/>
      <c r="I13" s="2" t="s">
        <v>20</v>
      </c>
      <c r="J13" s="2" t="s">
        <v>70</v>
      </c>
      <c r="K13" s="2" t="s">
        <v>22</v>
      </c>
      <c r="L13" s="2">
        <v>11</v>
      </c>
      <c r="M13" s="2" t="s">
        <v>33</v>
      </c>
      <c r="N13" s="2">
        <v>0</v>
      </c>
      <c r="O13" s="2">
        <v>0</v>
      </c>
      <c r="P13" s="2">
        <v>11</v>
      </c>
      <c r="Q13" s="2">
        <v>4</v>
      </c>
      <c r="R13" t="str">
        <f t="shared" si="2"/>
        <v>Terminou</v>
      </c>
      <c r="S13" s="4">
        <f t="shared" si="3"/>
        <v>1</v>
      </c>
      <c r="T13" t="str">
        <f>IFERROR(VLOOKUP(TRIM($A13),'Ações Finalizadas'!$A:$O,15,FALSE),"")</f>
        <v>Estratégia e Indicadores, Ética, Integridade e Responsabilidade, Gestão de Tempo, Gestão do Conhecimento e Documentação Institucional, Inovação, Criatividade e Visão Estratégica, Inteligência Emocional e Autoconhecimento, Planejamento, Foco e Resultados, Protagonismo, Autogestão e Tomada de Decisão, Comunicação</v>
      </c>
      <c r="U13" t="str">
        <f>IFERROR(VLOOKUP(TRIM($A13),'Ações Não Finalizadas'!$A:$G,15,FALSE),"")</f>
        <v/>
      </c>
    </row>
    <row r="14" spans="1:21" x14ac:dyDescent="0.2">
      <c r="A14" s="2" t="s">
        <v>71</v>
      </c>
      <c r="B14" s="2" t="s">
        <v>72</v>
      </c>
      <c r="C14" s="2"/>
      <c r="D14" s="2" t="s">
        <v>73</v>
      </c>
      <c r="E14" s="2" t="s">
        <v>19</v>
      </c>
      <c r="F14" s="2" t="s">
        <v>19</v>
      </c>
      <c r="G14" s="2"/>
      <c r="H14" s="2"/>
      <c r="I14" s="2" t="s">
        <v>20</v>
      </c>
      <c r="J14" s="2" t="s">
        <v>74</v>
      </c>
      <c r="K14" s="2" t="s">
        <v>22</v>
      </c>
      <c r="L14" s="2">
        <v>8</v>
      </c>
      <c r="M14" s="2" t="s">
        <v>33</v>
      </c>
      <c r="N14" s="2">
        <v>0</v>
      </c>
      <c r="O14" s="2">
        <v>0</v>
      </c>
      <c r="P14" s="2">
        <v>8</v>
      </c>
      <c r="Q14" s="2">
        <v>4</v>
      </c>
      <c r="R14" t="str">
        <f t="shared" si="2"/>
        <v>Terminou</v>
      </c>
      <c r="S14" s="4">
        <f t="shared" si="3"/>
        <v>1</v>
      </c>
      <c r="T14" t="str">
        <f>IFERROR(VLOOKUP(TRIM($A14),'Ações Finalizadas'!$A:$O,15,FALSE),"")</f>
        <v>Atitude Inovadora com Visão de Futuro, Ética, Integridade e Responsabilidade, Gestão de Projetos e Processos, Gestão de Tempo, Planejamento, Foco e Resultados, Protagonismo, Autogestão e Tomada de Decisão, Comunicação</v>
      </c>
      <c r="U14" t="str">
        <f>IFERROR(VLOOKUP(TRIM($A14),'Ações Não Finalizadas'!$A:$G,15,FALSE),"")</f>
        <v/>
      </c>
    </row>
    <row r="15" spans="1:21" x14ac:dyDescent="0.2">
      <c r="A15" s="2" t="s">
        <v>75</v>
      </c>
      <c r="B15" s="2" t="s">
        <v>76</v>
      </c>
      <c r="C15" s="2"/>
      <c r="D15" s="2" t="s">
        <v>65</v>
      </c>
      <c r="E15" s="2" t="s">
        <v>19</v>
      </c>
      <c r="F15" s="2" t="s">
        <v>19</v>
      </c>
      <c r="G15" s="2"/>
      <c r="H15" s="2"/>
      <c r="I15" s="2" t="s">
        <v>20</v>
      </c>
      <c r="J15" s="2" t="s">
        <v>63</v>
      </c>
      <c r="K15" s="2" t="s">
        <v>22</v>
      </c>
      <c r="L15" s="2">
        <v>3</v>
      </c>
      <c r="M15" s="2" t="s">
        <v>77</v>
      </c>
      <c r="N15" s="2">
        <v>0</v>
      </c>
      <c r="O15" s="2">
        <v>0</v>
      </c>
      <c r="P15" s="2">
        <v>3</v>
      </c>
      <c r="Q15" s="2">
        <v>4</v>
      </c>
      <c r="R15" t="str">
        <f t="shared" si="2"/>
        <v>Terminou</v>
      </c>
      <c r="S15" s="4">
        <f t="shared" si="3"/>
        <v>1</v>
      </c>
      <c r="T15" t="str">
        <f>IFERROR(VLOOKUP(TRIM($A15),'Ações Finalizadas'!$A:$O,15,FALSE),"")</f>
        <v>Desenvolvimento Programa Integração</v>
      </c>
      <c r="U15" t="str">
        <f>IFERROR(VLOOKUP(TRIM($A15),'Ações Não Finalizadas'!$A:$G,15,FALSE),"")</f>
        <v/>
      </c>
    </row>
    <row r="16" spans="1:21" x14ac:dyDescent="0.2">
      <c r="A16" s="2" t="s">
        <v>78</v>
      </c>
      <c r="B16" s="2" t="s">
        <v>79</v>
      </c>
      <c r="C16" s="2"/>
      <c r="D16" s="2" t="s">
        <v>18</v>
      </c>
      <c r="E16" s="2" t="s">
        <v>19</v>
      </c>
      <c r="F16" s="2" t="s">
        <v>19</v>
      </c>
      <c r="G16" s="2"/>
      <c r="H16" s="2"/>
      <c r="I16" s="2" t="s">
        <v>20</v>
      </c>
      <c r="J16" s="2" t="s">
        <v>21</v>
      </c>
      <c r="K16" s="2" t="s">
        <v>22</v>
      </c>
      <c r="L16" s="2">
        <v>5</v>
      </c>
      <c r="M16" s="2" t="s">
        <v>80</v>
      </c>
      <c r="N16" s="2">
        <v>0</v>
      </c>
      <c r="O16" s="2">
        <v>0</v>
      </c>
      <c r="P16" s="2">
        <v>5</v>
      </c>
      <c r="Q16" s="2">
        <v>4</v>
      </c>
      <c r="R16" t="str">
        <f t="shared" si="2"/>
        <v>Terminou</v>
      </c>
      <c r="S16" s="4">
        <f t="shared" si="3"/>
        <v>1</v>
      </c>
      <c r="T16" t="str">
        <f>IFERROR(VLOOKUP(TRIM($A16),'Ações Finalizadas'!$A:$O,15,FALSE),"")</f>
        <v>Atitude Inovadora com Visão de Futuro, Ética, Integridade e Responsabilidade, Gestão de Tempo, Comunicação</v>
      </c>
      <c r="U16" t="str">
        <f>IFERROR(VLOOKUP(TRIM($A16),'Ações Não Finalizadas'!$A:$G,15,FALSE),"")</f>
        <v/>
      </c>
    </row>
    <row r="17" spans="1:21" x14ac:dyDescent="0.2">
      <c r="A17" s="2" t="s">
        <v>81</v>
      </c>
      <c r="B17" s="2" t="s">
        <v>82</v>
      </c>
      <c r="C17" s="2"/>
      <c r="D17" s="2" t="s">
        <v>42</v>
      </c>
      <c r="E17" s="2" t="s">
        <v>19</v>
      </c>
      <c r="F17" s="2" t="s">
        <v>19</v>
      </c>
      <c r="G17" s="2"/>
      <c r="H17" s="2"/>
      <c r="I17" s="2" t="s">
        <v>20</v>
      </c>
      <c r="J17" s="2" t="s">
        <v>40</v>
      </c>
      <c r="K17" s="2" t="s">
        <v>22</v>
      </c>
      <c r="L17" s="2">
        <v>13</v>
      </c>
      <c r="M17" s="2" t="s">
        <v>83</v>
      </c>
      <c r="N17" s="2">
        <v>0</v>
      </c>
      <c r="O17" s="2">
        <v>0</v>
      </c>
      <c r="P17" s="2">
        <v>13</v>
      </c>
      <c r="Q17" s="2">
        <v>4</v>
      </c>
      <c r="R17" t="str">
        <f t="shared" si="2"/>
        <v>Terminou</v>
      </c>
      <c r="S17" s="4">
        <f t="shared" si="3"/>
        <v>1</v>
      </c>
      <c r="T17" t="str">
        <f>IFERROR(VLOOKUP(TRIM($A17),'Ações Finalizadas'!$A:$O,15,FALSE),"")</f>
        <v>Ética, Integridade e Responsabilidade, Atitude Inovadora com Visão de Futuro, Finanças, Orçamento e Contabilidade Pública, Gestão de Projetos e Processos, Gestão de Tempo, Protagonismo, Autogestão e Tomada de Decisão, Vendas, Negociação e Soluções Comerciais, Competências Técnicas da Área, Comunicação, Desenvolvimento Programa Integração</v>
      </c>
      <c r="U17" t="str">
        <f>IFERROR(VLOOKUP(TRIM($A17),'Ações Não Finalizadas'!$A:$G,15,FALSE),"")</f>
        <v/>
      </c>
    </row>
    <row r="18" spans="1:21" x14ac:dyDescent="0.2">
      <c r="A18" s="2" t="s">
        <v>85</v>
      </c>
      <c r="B18" s="2" t="s">
        <v>86</v>
      </c>
      <c r="C18" s="2"/>
      <c r="D18" s="2" t="s">
        <v>61</v>
      </c>
      <c r="E18" s="2" t="s">
        <v>19</v>
      </c>
      <c r="F18" s="2" t="s">
        <v>19</v>
      </c>
      <c r="G18" s="2"/>
      <c r="H18" s="2"/>
      <c r="I18" s="2" t="s">
        <v>20</v>
      </c>
      <c r="J18" s="2" t="s">
        <v>62</v>
      </c>
      <c r="K18" s="2" t="s">
        <v>22</v>
      </c>
      <c r="L18" s="2">
        <v>1</v>
      </c>
      <c r="M18" s="2" t="s">
        <v>77</v>
      </c>
      <c r="N18" s="2">
        <v>1</v>
      </c>
      <c r="O18" s="2">
        <v>0</v>
      </c>
      <c r="P18" s="2">
        <v>1</v>
      </c>
      <c r="Q18" s="2">
        <v>2</v>
      </c>
      <c r="R18" t="str">
        <f t="shared" ref="R18:R45" si="4">IF(OR(L18="",L18=0)," ",IF(P18=L18,"Terminou","Não terminou"))</f>
        <v>Terminou</v>
      </c>
      <c r="S18" s="4">
        <f t="shared" ref="S18:S45" si="5">IFERROR(P18/L18,0)</f>
        <v>1</v>
      </c>
      <c r="T18" t="str">
        <f>IFERROR(VLOOKUP(TRIM($A18),'Ações Finalizadas'!$A:$O,15,FALSE),"")</f>
        <v>Inteligência Emocional e Autoconhecimento</v>
      </c>
      <c r="U18" t="str">
        <f>IFERROR(VLOOKUP(TRIM($A18),'Ações Não Finalizadas'!$A:$G,15,FALSE),"")</f>
        <v/>
      </c>
    </row>
    <row r="19" spans="1:21" x14ac:dyDescent="0.2">
      <c r="A19" s="2" t="s">
        <v>47</v>
      </c>
      <c r="B19" s="2" t="s">
        <v>87</v>
      </c>
      <c r="C19" s="2"/>
      <c r="D19" s="2" t="s">
        <v>46</v>
      </c>
      <c r="E19" s="2" t="s">
        <v>19</v>
      </c>
      <c r="F19" s="2" t="s">
        <v>19</v>
      </c>
      <c r="G19" s="2"/>
      <c r="H19" s="2" t="s">
        <v>88</v>
      </c>
      <c r="I19" s="2" t="s">
        <v>20</v>
      </c>
      <c r="J19" s="2" t="s">
        <v>47</v>
      </c>
      <c r="K19" s="2" t="s">
        <v>22</v>
      </c>
      <c r="L19" s="2">
        <v>4</v>
      </c>
      <c r="M19" s="2" t="s">
        <v>66</v>
      </c>
      <c r="N19" s="2">
        <v>0</v>
      </c>
      <c r="O19" s="2">
        <v>0</v>
      </c>
      <c r="P19" s="2">
        <v>4</v>
      </c>
      <c r="Q19" s="2">
        <v>4</v>
      </c>
      <c r="R19" t="str">
        <f t="shared" si="4"/>
        <v>Terminou</v>
      </c>
      <c r="S19" s="4">
        <f t="shared" si="5"/>
        <v>1</v>
      </c>
      <c r="T19" t="str">
        <f>IFERROR(VLOOKUP(TRIM($A19),'Ações Finalizadas'!$A:$O,15,FALSE),"")</f>
        <v>Ética, Integridade e Responsabilidade, Gestão de Equipes, Inovação, Criatividade e Visão Estratégica, Inteligência Emocional e Autoconhecimento</v>
      </c>
      <c r="U19" t="str">
        <f>IFERROR(VLOOKUP(TRIM($A19),'Ações Não Finalizadas'!$A:$G,15,FALSE),"")</f>
        <v/>
      </c>
    </row>
    <row r="20" spans="1:21" x14ac:dyDescent="0.2">
      <c r="A20" s="2" t="s">
        <v>89</v>
      </c>
      <c r="B20" s="2" t="s">
        <v>90</v>
      </c>
      <c r="C20" s="2"/>
      <c r="D20" s="2" t="s">
        <v>91</v>
      </c>
      <c r="E20" s="2" t="s">
        <v>19</v>
      </c>
      <c r="F20" s="2" t="s">
        <v>19</v>
      </c>
      <c r="G20" s="2"/>
      <c r="H20" s="2"/>
      <c r="I20" s="2" t="s">
        <v>20</v>
      </c>
      <c r="J20" s="2" t="s">
        <v>92</v>
      </c>
      <c r="K20" s="2" t="s">
        <v>22</v>
      </c>
      <c r="L20" s="2">
        <v>3</v>
      </c>
      <c r="M20" s="2" t="s">
        <v>33</v>
      </c>
      <c r="N20" s="2">
        <v>0</v>
      </c>
      <c r="O20" s="2">
        <v>0</v>
      </c>
      <c r="P20" s="2">
        <v>3</v>
      </c>
      <c r="Q20" s="2">
        <v>4</v>
      </c>
      <c r="R20" t="str">
        <f t="shared" si="4"/>
        <v>Terminou</v>
      </c>
      <c r="S20" s="4">
        <f t="shared" si="5"/>
        <v>1</v>
      </c>
      <c r="T20" t="str">
        <f>IFERROR(VLOOKUP(TRIM($A20),'Ações Finalizadas'!$A:$O,15,FALSE),"")</f>
        <v>Protagonismo, Autogestão e Tomada de Decisão, Desenvolvimento Programa Integração</v>
      </c>
      <c r="U20" t="str">
        <f>IFERROR(VLOOKUP(TRIM($A20),'Ações Não Finalizadas'!$A:$G,15,FALSE),"")</f>
        <v/>
      </c>
    </row>
    <row r="21" spans="1:21" x14ac:dyDescent="0.2">
      <c r="A21" s="2" t="s">
        <v>93</v>
      </c>
      <c r="B21" s="2" t="s">
        <v>94</v>
      </c>
      <c r="C21" s="2"/>
      <c r="D21" s="2" t="s">
        <v>46</v>
      </c>
      <c r="E21" s="2" t="s">
        <v>19</v>
      </c>
      <c r="F21" s="2" t="s">
        <v>19</v>
      </c>
      <c r="G21" s="2"/>
      <c r="H21" s="2"/>
      <c r="I21" s="2" t="s">
        <v>20</v>
      </c>
      <c r="J21" s="2" t="s">
        <v>47</v>
      </c>
      <c r="K21" s="2" t="s">
        <v>22</v>
      </c>
      <c r="L21" s="2">
        <v>10</v>
      </c>
      <c r="M21" s="2" t="s">
        <v>95</v>
      </c>
      <c r="N21" s="2">
        <v>0</v>
      </c>
      <c r="O21" s="2">
        <v>0</v>
      </c>
      <c r="P21" s="2">
        <v>10</v>
      </c>
      <c r="Q21" s="2">
        <v>4</v>
      </c>
      <c r="R21" t="str">
        <f t="shared" si="4"/>
        <v>Terminou</v>
      </c>
      <c r="S21" s="4">
        <f t="shared" si="5"/>
        <v>1</v>
      </c>
      <c r="T21" t="str">
        <f>IFERROR(VLOOKUP(TRIM($A21),'Ações Finalizadas'!$A:$O,15,FALSE),"")</f>
        <v>Ética, Integridade e Responsabilidade, Atendimento e Relacionamento com o Cliente, Compras, Facilities e Gestão Contratual, Estratégia e Indicadores, Gestão de Tempo, Inteligência Emocional e Autoconhecimento, Planejamento, Foco e Resultados, Presença Executiva, Comunicação</v>
      </c>
      <c r="U21" t="str">
        <f>IFERROR(VLOOKUP(TRIM($A21),'Ações Não Finalizadas'!$A:$G,15,FALSE),"")</f>
        <v/>
      </c>
    </row>
    <row r="22" spans="1:21" x14ac:dyDescent="0.2">
      <c r="A22" s="2" t="s">
        <v>97</v>
      </c>
      <c r="B22" s="2" t="s">
        <v>98</v>
      </c>
      <c r="C22" s="2"/>
      <c r="D22" s="2" t="s">
        <v>31</v>
      </c>
      <c r="E22" s="2" t="s">
        <v>19</v>
      </c>
      <c r="F22" s="2" t="s">
        <v>19</v>
      </c>
      <c r="G22" s="2"/>
      <c r="H22" s="2"/>
      <c r="I22" s="2" t="s">
        <v>20</v>
      </c>
      <c r="J22" s="2" t="s">
        <v>32</v>
      </c>
      <c r="K22" s="2" t="s">
        <v>22</v>
      </c>
      <c r="L22" s="2">
        <v>11</v>
      </c>
      <c r="M22" s="2" t="s">
        <v>33</v>
      </c>
      <c r="N22" s="2">
        <v>0</v>
      </c>
      <c r="O22" s="2">
        <v>0</v>
      </c>
      <c r="P22" s="2">
        <v>11</v>
      </c>
      <c r="Q22" s="2">
        <v>4</v>
      </c>
      <c r="R22" t="str">
        <f t="shared" si="4"/>
        <v>Terminou</v>
      </c>
      <c r="S22" s="4">
        <f t="shared" si="5"/>
        <v>1</v>
      </c>
      <c r="T22" t="str">
        <f>IFERROR(VLOOKUP(TRIM($A22),'Ações Finalizadas'!$A:$O,15,FALSE),"")</f>
        <v>Estratégia e Indicadores, Ética, Integridade e Responsabilidade, Gestão do Conhecimento e Documentação Institucional, Inteligência Emocional e Autoconhecimento, Liderança e Gestão de Pessoas, Planejamento, Foco e Resultados, Vendas, Negociação e Soluções Comerciais, Comunicação</v>
      </c>
      <c r="U22" t="str">
        <f>IFERROR(VLOOKUP(TRIM($A22),'Ações Não Finalizadas'!$A:$G,15,FALSE),"")</f>
        <v/>
      </c>
    </row>
    <row r="23" spans="1:21" x14ac:dyDescent="0.2">
      <c r="A23" s="2" t="s">
        <v>70</v>
      </c>
      <c r="B23" s="2" t="s">
        <v>96</v>
      </c>
      <c r="C23" s="2"/>
      <c r="D23" s="2" t="s">
        <v>69</v>
      </c>
      <c r="E23" s="2" t="s">
        <v>19</v>
      </c>
      <c r="F23" s="2" t="s">
        <v>19</v>
      </c>
      <c r="G23" s="2"/>
      <c r="H23" s="2"/>
      <c r="I23" s="2" t="s">
        <v>20</v>
      </c>
      <c r="J23" s="2" t="s">
        <v>70</v>
      </c>
      <c r="K23" s="2" t="s">
        <v>22</v>
      </c>
      <c r="L23" s="2">
        <v>4</v>
      </c>
      <c r="M23" s="2" t="s">
        <v>48</v>
      </c>
      <c r="N23" s="2">
        <v>4</v>
      </c>
      <c r="O23" s="2">
        <v>0</v>
      </c>
      <c r="P23" s="2">
        <v>0</v>
      </c>
      <c r="Q23" s="2">
        <v>2</v>
      </c>
      <c r="R23" t="str">
        <f t="shared" si="4"/>
        <v>Não terminou</v>
      </c>
      <c r="S23" s="4">
        <f t="shared" si="5"/>
        <v>0</v>
      </c>
      <c r="T23" t="str">
        <f>IFERROR(VLOOKUP(TRIM($A23),'Ações Finalizadas'!$A:$O,15,FALSE),"")</f>
        <v/>
      </c>
      <c r="U23" t="str">
        <f>IFERROR(VLOOKUP(TRIM($A23),'Ações Não Finalizadas'!$A:$G,15,FALSE),"")</f>
        <v/>
      </c>
    </row>
    <row r="24" spans="1:21" x14ac:dyDescent="0.2">
      <c r="A24" s="2" t="s">
        <v>99</v>
      </c>
      <c r="B24" s="2" t="s">
        <v>100</v>
      </c>
      <c r="C24" s="2"/>
      <c r="D24" s="2" t="s">
        <v>101</v>
      </c>
      <c r="E24" s="2" t="s">
        <v>19</v>
      </c>
      <c r="F24" s="2" t="s">
        <v>19</v>
      </c>
      <c r="G24" s="2"/>
      <c r="H24" s="2"/>
      <c r="I24" s="2" t="s">
        <v>20</v>
      </c>
      <c r="J24" s="2" t="s">
        <v>102</v>
      </c>
      <c r="K24" s="2" t="s">
        <v>22</v>
      </c>
      <c r="L24" s="2">
        <v>10</v>
      </c>
      <c r="M24" s="2" t="s">
        <v>103</v>
      </c>
      <c r="N24" s="2">
        <v>0</v>
      </c>
      <c r="O24" s="2">
        <v>0</v>
      </c>
      <c r="P24" s="2">
        <v>10</v>
      </c>
      <c r="Q24" s="2">
        <v>4</v>
      </c>
      <c r="R24" t="str">
        <f t="shared" si="4"/>
        <v>Terminou</v>
      </c>
      <c r="S24" s="4">
        <f t="shared" si="5"/>
        <v>1</v>
      </c>
      <c r="T24" t="str">
        <f>IFERROR(VLOOKUP(TRIM($A24),'Ações Finalizadas'!$A:$O,15,FALSE),"")</f>
        <v>Atendimento e Relacionamento com o Cliente, Gestão do Conhecimento e Documentação Institucional, Liderança e Gestão de Pessoas, Planejamento, Foco e Resultados, Vendas, Negociação e Soluções Comerciais, Comunicação</v>
      </c>
      <c r="U24" t="str">
        <f>IFERROR(VLOOKUP(TRIM($A24),'Ações Não Finalizadas'!$A:$G,15,FALSE),"")</f>
        <v/>
      </c>
    </row>
    <row r="25" spans="1:21" x14ac:dyDescent="0.2">
      <c r="A25" s="2" t="s">
        <v>104</v>
      </c>
      <c r="B25" s="2" t="s">
        <v>105</v>
      </c>
      <c r="C25" s="2"/>
      <c r="D25" s="2" t="s">
        <v>69</v>
      </c>
      <c r="E25" s="2" t="s">
        <v>19</v>
      </c>
      <c r="F25" s="2" t="s">
        <v>19</v>
      </c>
      <c r="G25" s="2"/>
      <c r="H25" s="2"/>
      <c r="I25" s="2" t="s">
        <v>20</v>
      </c>
      <c r="J25" s="2" t="s">
        <v>70</v>
      </c>
      <c r="K25" s="2" t="s">
        <v>22</v>
      </c>
      <c r="L25" s="2">
        <v>2</v>
      </c>
      <c r="M25" s="2" t="s">
        <v>106</v>
      </c>
      <c r="N25" s="2">
        <v>0</v>
      </c>
      <c r="O25" s="2">
        <v>0</v>
      </c>
      <c r="P25" s="2">
        <v>2</v>
      </c>
      <c r="Q25" s="2">
        <v>3</v>
      </c>
      <c r="R25" t="str">
        <f t="shared" si="4"/>
        <v>Terminou</v>
      </c>
      <c r="S25" s="4">
        <f t="shared" si="5"/>
        <v>1</v>
      </c>
      <c r="T25" t="str">
        <f>IFERROR(VLOOKUP(TRIM($A25),'Ações Finalizadas'!$A:$O,15,FALSE),"")</f>
        <v>Desenvolvimento Programa Integração</v>
      </c>
      <c r="U25" t="str">
        <f>IFERROR(VLOOKUP(TRIM($A25),'Ações Não Finalizadas'!$A:$G,15,FALSE),"")</f>
        <v/>
      </c>
    </row>
    <row r="26" spans="1:21" x14ac:dyDescent="0.2">
      <c r="A26" s="2" t="s">
        <v>107</v>
      </c>
      <c r="B26" s="2" t="s">
        <v>108</v>
      </c>
      <c r="C26" s="2"/>
      <c r="D26" s="2" t="s">
        <v>65</v>
      </c>
      <c r="E26" s="2" t="s">
        <v>19</v>
      </c>
      <c r="F26" s="2" t="s">
        <v>19</v>
      </c>
      <c r="G26" s="2"/>
      <c r="H26" s="2"/>
      <c r="I26" s="2" t="s">
        <v>20</v>
      </c>
      <c r="J26" s="2" t="s">
        <v>63</v>
      </c>
      <c r="K26" s="2" t="s">
        <v>22</v>
      </c>
      <c r="L26" s="2">
        <v>11</v>
      </c>
      <c r="M26" s="2" t="s">
        <v>33</v>
      </c>
      <c r="N26" s="2">
        <v>3</v>
      </c>
      <c r="O26" s="2">
        <v>1</v>
      </c>
      <c r="P26" s="2">
        <v>7</v>
      </c>
      <c r="Q26" s="2">
        <v>4</v>
      </c>
      <c r="R26" t="str">
        <f t="shared" si="4"/>
        <v>Não terminou</v>
      </c>
      <c r="S26" s="4">
        <f>(P26 + O26*(1/3)) / L26</f>
        <v>0.66666666666666663</v>
      </c>
      <c r="T26" t="str">
        <f>IFERROR(VLOOKUP(TRIM($A26),'Ações Finalizadas'!$A:$O,15,FALSE),"")</f>
        <v>Ética, Integridade e Responsabilidade, Políticas Públicas e Desenvolvimento Territorial, Vendas, Negociação e Soluções Comerciais, Comunicação</v>
      </c>
      <c r="U26" t="str">
        <f>IFERROR(VLOOKUP(TRIM($A26),'Ações Não Finalizadas'!$A:$G,15,FALSE),"")</f>
        <v/>
      </c>
    </row>
    <row r="27" spans="1:21" x14ac:dyDescent="0.2">
      <c r="A27" s="2" t="s">
        <v>109</v>
      </c>
      <c r="B27" s="2" t="s">
        <v>110</v>
      </c>
      <c r="C27" s="2"/>
      <c r="D27" s="2" t="s">
        <v>111</v>
      </c>
      <c r="E27" s="2" t="s">
        <v>19</v>
      </c>
      <c r="F27" s="2" t="s">
        <v>19</v>
      </c>
      <c r="G27" s="2"/>
      <c r="H27" s="2"/>
      <c r="I27" s="2" t="s">
        <v>20</v>
      </c>
      <c r="J27" s="2" t="s">
        <v>109</v>
      </c>
      <c r="K27" s="2" t="s">
        <v>22</v>
      </c>
      <c r="L27" s="2">
        <v>7</v>
      </c>
      <c r="M27" s="2" t="s">
        <v>112</v>
      </c>
      <c r="N27" s="2">
        <v>0</v>
      </c>
      <c r="O27" s="2">
        <v>0</v>
      </c>
      <c r="P27" s="2">
        <v>7</v>
      </c>
      <c r="Q27" s="2">
        <v>4</v>
      </c>
      <c r="R27" t="str">
        <f t="shared" si="4"/>
        <v>Terminou</v>
      </c>
      <c r="S27" s="4">
        <f t="shared" si="5"/>
        <v>1</v>
      </c>
      <c r="T27" t="str">
        <f>IFERROR(VLOOKUP(TRIM($A27),'Ações Finalizadas'!$A:$O,15,FALSE),"")</f>
        <v>Ética, Integridade e Responsabilidade, Gestão do Conhecimento e Documentação Institucional, Liderança e Gestão de Pessoas, Vendas, Negociação e Soluções Comerciais, Comunicação</v>
      </c>
      <c r="U27" t="str">
        <f>IFERROR(VLOOKUP(TRIM($A27),'Ações Não Finalizadas'!$A:$G,15,FALSE),"")</f>
        <v/>
      </c>
    </row>
    <row r="28" spans="1:21" x14ac:dyDescent="0.2">
      <c r="A28" s="2" t="s">
        <v>113</v>
      </c>
      <c r="B28" s="2" t="s">
        <v>114</v>
      </c>
      <c r="C28" s="2"/>
      <c r="D28" s="2" t="s">
        <v>115</v>
      </c>
      <c r="E28" s="2" t="s">
        <v>19</v>
      </c>
      <c r="F28" s="2" t="s">
        <v>19</v>
      </c>
      <c r="G28" s="2"/>
      <c r="H28" s="2"/>
      <c r="I28" s="2" t="s">
        <v>20</v>
      </c>
      <c r="J28" s="2" t="s">
        <v>116</v>
      </c>
      <c r="K28" s="2" t="s">
        <v>22</v>
      </c>
      <c r="L28" s="2">
        <v>10</v>
      </c>
      <c r="M28" s="2" t="s">
        <v>48</v>
      </c>
      <c r="N28" s="2">
        <v>0</v>
      </c>
      <c r="O28" s="2">
        <v>0</v>
      </c>
      <c r="P28" s="2">
        <v>10</v>
      </c>
      <c r="Q28" s="2">
        <v>4</v>
      </c>
      <c r="R28" t="str">
        <f t="shared" si="4"/>
        <v>Terminou</v>
      </c>
      <c r="S28" s="4">
        <f t="shared" si="5"/>
        <v>1</v>
      </c>
      <c r="T28" t="str">
        <f>IFERROR(VLOOKUP(TRIM($A28),'Ações Finalizadas'!$A:$O,15,FALSE),"")</f>
        <v>Atendimento e Relacionamento com o Cliente, Conhecimentos Práticos e Acadêmicos em Marketing, Ética, Integridade e Responsabilidade, Vendas, Negociação e Soluções Comerciais</v>
      </c>
      <c r="U28" t="str">
        <f>IFERROR(VLOOKUP(TRIM($A28),'Ações Não Finalizadas'!$A:$G,15,FALSE),"")</f>
        <v/>
      </c>
    </row>
    <row r="29" spans="1:21" x14ac:dyDescent="0.2">
      <c r="A29" s="2" t="s">
        <v>117</v>
      </c>
      <c r="B29" s="2" t="s">
        <v>118</v>
      </c>
      <c r="C29" s="2"/>
      <c r="D29" s="2" t="s">
        <v>119</v>
      </c>
      <c r="E29" s="2" t="s">
        <v>19</v>
      </c>
      <c r="F29" s="2" t="s">
        <v>19</v>
      </c>
      <c r="G29" s="2"/>
      <c r="H29" s="2"/>
      <c r="I29" s="2" t="s">
        <v>20</v>
      </c>
      <c r="J29" s="2" t="s">
        <v>120</v>
      </c>
      <c r="K29" s="2" t="s">
        <v>22</v>
      </c>
      <c r="L29" s="2">
        <v>3</v>
      </c>
      <c r="M29" s="2" t="s">
        <v>77</v>
      </c>
      <c r="N29" s="2">
        <v>3</v>
      </c>
      <c r="O29" s="2">
        <v>0</v>
      </c>
      <c r="P29" s="2">
        <v>0</v>
      </c>
      <c r="Q29" s="2">
        <v>2</v>
      </c>
      <c r="R29" t="str">
        <f t="shared" si="4"/>
        <v>Não terminou</v>
      </c>
      <c r="S29" s="4">
        <f t="shared" si="5"/>
        <v>0</v>
      </c>
      <c r="T29" t="str">
        <f>IFERROR(VLOOKUP(TRIM($A29),'Ações Finalizadas'!$A:$O,15,FALSE),"")</f>
        <v/>
      </c>
      <c r="U29" t="str">
        <f>IFERROR(VLOOKUP(TRIM($A29),'Ações Não Finalizadas'!$A:$G,15,FALSE),"")</f>
        <v/>
      </c>
    </row>
    <row r="30" spans="1:21" x14ac:dyDescent="0.2">
      <c r="A30" s="2" t="s">
        <v>121</v>
      </c>
      <c r="B30" s="2" t="s">
        <v>122</v>
      </c>
      <c r="C30" s="2"/>
      <c r="D30" s="2" t="s">
        <v>115</v>
      </c>
      <c r="E30" s="2" t="s">
        <v>19</v>
      </c>
      <c r="F30" s="2" t="s">
        <v>19</v>
      </c>
      <c r="G30" s="2"/>
      <c r="H30" s="2"/>
      <c r="I30" s="2" t="s">
        <v>20</v>
      </c>
      <c r="J30" s="2" t="s">
        <v>116</v>
      </c>
      <c r="K30" s="2" t="s">
        <v>22</v>
      </c>
      <c r="L30" s="2">
        <v>2</v>
      </c>
      <c r="M30" s="2" t="s">
        <v>123</v>
      </c>
      <c r="N30" s="2">
        <v>0</v>
      </c>
      <c r="O30" s="2">
        <v>0</v>
      </c>
      <c r="P30" s="2">
        <v>2</v>
      </c>
      <c r="Q30" s="2">
        <v>3</v>
      </c>
      <c r="R30" t="str">
        <f t="shared" si="4"/>
        <v>Terminou</v>
      </c>
      <c r="S30" s="4">
        <f t="shared" si="5"/>
        <v>1</v>
      </c>
      <c r="T30" t="str">
        <f>IFERROR(VLOOKUP(TRIM($A30),'Ações Finalizadas'!$A:$O,15,FALSE),"")</f>
        <v>Conhecimentos Práticos e Acadêmicos em Marketing</v>
      </c>
      <c r="U30" t="str">
        <f>IFERROR(VLOOKUP(TRIM($A30),'Ações Não Finalizadas'!$A:$G,15,FALSE),"")</f>
        <v/>
      </c>
    </row>
    <row r="31" spans="1:21" x14ac:dyDescent="0.2">
      <c r="A31" s="2" t="s">
        <v>124</v>
      </c>
      <c r="B31" s="2" t="s">
        <v>125</v>
      </c>
      <c r="C31" s="2"/>
      <c r="D31" s="2" t="s">
        <v>111</v>
      </c>
      <c r="E31" s="2" t="s">
        <v>19</v>
      </c>
      <c r="F31" s="2" t="s">
        <v>19</v>
      </c>
      <c r="G31" s="2"/>
      <c r="H31" s="2"/>
      <c r="I31" s="2" t="s">
        <v>20</v>
      </c>
      <c r="J31" s="2" t="s">
        <v>109</v>
      </c>
      <c r="K31" s="2" t="s">
        <v>22</v>
      </c>
      <c r="L31" s="2">
        <v>7</v>
      </c>
      <c r="M31" s="2" t="s">
        <v>126</v>
      </c>
      <c r="N31" s="2">
        <v>0</v>
      </c>
      <c r="O31" s="2">
        <v>0</v>
      </c>
      <c r="P31" s="2">
        <v>7</v>
      </c>
      <c r="Q31" s="2">
        <v>4</v>
      </c>
      <c r="R31" t="str">
        <f t="shared" si="4"/>
        <v>Terminou</v>
      </c>
      <c r="S31" s="4">
        <f t="shared" si="5"/>
        <v>1</v>
      </c>
      <c r="T31" t="str">
        <f>IFERROR(VLOOKUP(TRIM($A31),'Ações Finalizadas'!$A:$O,15,FALSE),"")</f>
        <v>Atitude Inovadora com Visão de Futuro, Gestão de Projetos e Processos, Inteligência Emocional e Autoconhecimento, Planejamento, Foco e Resultados, Presença Executiva, Estratégia e Indicadores, Comunicação</v>
      </c>
      <c r="U31" t="str">
        <f>IFERROR(VLOOKUP(TRIM($A31),'Ações Não Finalizadas'!$A:$G,15,FALSE),"")</f>
        <v/>
      </c>
    </row>
    <row r="32" spans="1:21" x14ac:dyDescent="0.2">
      <c r="A32" s="2" t="s">
        <v>127</v>
      </c>
      <c r="B32" s="2" t="s">
        <v>128</v>
      </c>
      <c r="C32" s="2"/>
      <c r="D32" s="2" t="s">
        <v>119</v>
      </c>
      <c r="E32" s="2" t="s">
        <v>19</v>
      </c>
      <c r="F32" s="2" t="s">
        <v>19</v>
      </c>
      <c r="G32" s="2"/>
      <c r="H32" s="2"/>
      <c r="I32" s="2" t="s">
        <v>20</v>
      </c>
      <c r="J32" s="2" t="s">
        <v>120</v>
      </c>
      <c r="K32" s="2" t="s">
        <v>22</v>
      </c>
      <c r="L32" s="2">
        <v>11</v>
      </c>
      <c r="M32" s="2" t="s">
        <v>126</v>
      </c>
      <c r="N32" s="2">
        <v>0</v>
      </c>
      <c r="O32" s="2">
        <v>0</v>
      </c>
      <c r="P32" s="2">
        <v>11</v>
      </c>
      <c r="Q32" s="2">
        <v>4</v>
      </c>
      <c r="R32" t="str">
        <f t="shared" si="4"/>
        <v>Terminou</v>
      </c>
      <c r="S32" s="4">
        <f t="shared" si="5"/>
        <v>1</v>
      </c>
      <c r="T32" t="str">
        <f>IFERROR(VLOOKUP(TRIM($A32),'Ações Finalizadas'!$A:$O,15,FALSE),"")</f>
        <v>Atitude Inovadora com Visão de Futuro, Estratégia e Indicadores, Ética, Integridade e Responsabilidade, Gestão de Tempo, Inteligência Emocional e Autoconhecimento, Protagonismo, Autogestão e Tomada de Decisão, Resolução de Problemas, Comunicação</v>
      </c>
      <c r="U32" t="str">
        <f>IFERROR(VLOOKUP(TRIM($A32),'Ações Não Finalizadas'!$A:$G,15,FALSE),"")</f>
        <v/>
      </c>
    </row>
    <row r="33" spans="1:21" x14ac:dyDescent="0.2">
      <c r="A33" s="2" t="s">
        <v>21</v>
      </c>
      <c r="B33" s="2" t="s">
        <v>129</v>
      </c>
      <c r="C33" s="2"/>
      <c r="D33" s="2" t="s">
        <v>18</v>
      </c>
      <c r="E33" s="2" t="s">
        <v>19</v>
      </c>
      <c r="F33" s="2" t="s">
        <v>19</v>
      </c>
      <c r="G33" s="2"/>
      <c r="H33" s="2"/>
      <c r="I33" s="2" t="s">
        <v>20</v>
      </c>
      <c r="J33" s="2" t="s">
        <v>21</v>
      </c>
      <c r="K33" s="2" t="s">
        <v>22</v>
      </c>
      <c r="L33" s="2">
        <v>5</v>
      </c>
      <c r="M33" s="2" t="s">
        <v>48</v>
      </c>
      <c r="N33" s="2">
        <v>0</v>
      </c>
      <c r="O33" s="2">
        <v>0</v>
      </c>
      <c r="P33" s="2">
        <v>5</v>
      </c>
      <c r="Q33" s="2">
        <v>4</v>
      </c>
      <c r="R33" t="str">
        <f t="shared" si="4"/>
        <v>Terminou</v>
      </c>
      <c r="S33" s="4">
        <f t="shared" si="5"/>
        <v>1</v>
      </c>
      <c r="T33" t="str">
        <f>IFERROR(VLOOKUP(TRIM($A33),'Ações Finalizadas'!$A:$O,15,FALSE),"")</f>
        <v>Atitude Inovadora com Visão de Futuro, Ética, Integridade e Responsabilidade, Gestão de Tempo, Tecnologia, Dados e Transformação Digital, Comunicação</v>
      </c>
      <c r="U33" t="str">
        <f>IFERROR(VLOOKUP(TRIM($A33),'Ações Não Finalizadas'!$A:$G,15,FALSE),"")</f>
        <v/>
      </c>
    </row>
    <row r="34" spans="1:21" x14ac:dyDescent="0.2">
      <c r="A34" s="2" t="s">
        <v>130</v>
      </c>
      <c r="B34" s="2" t="s">
        <v>131</v>
      </c>
      <c r="C34" s="2"/>
      <c r="D34" s="2" t="s">
        <v>31</v>
      </c>
      <c r="E34" s="2" t="s">
        <v>19</v>
      </c>
      <c r="F34" s="2" t="s">
        <v>19</v>
      </c>
      <c r="G34" s="2"/>
      <c r="H34" s="2"/>
      <c r="I34" s="2" t="s">
        <v>20</v>
      </c>
      <c r="J34" s="2" t="s">
        <v>32</v>
      </c>
      <c r="K34" s="2" t="s">
        <v>22</v>
      </c>
      <c r="L34" s="2">
        <v>14</v>
      </c>
      <c r="M34" s="2" t="s">
        <v>132</v>
      </c>
      <c r="N34" s="2">
        <v>0</v>
      </c>
      <c r="O34" s="2">
        <v>0</v>
      </c>
      <c r="P34" s="2">
        <v>14</v>
      </c>
      <c r="Q34" s="2">
        <v>4</v>
      </c>
      <c r="R34" t="str">
        <f t="shared" si="4"/>
        <v>Terminou</v>
      </c>
      <c r="S34" s="4">
        <f t="shared" si="5"/>
        <v>1</v>
      </c>
      <c r="T34" t="str">
        <f>IFERROR(VLOOKUP(TRIM($A34),'Ações Finalizadas'!$A:$O,15,FALSE),"")</f>
        <v>Ética, Integridade e Responsabilidade, Atendimento e Relacionamento com o Cliente, Estratégia e Indicadores, Gestão de Projetos e Processos, Gestão do Conhecimento e Documentação Institucional, Inteligência Emocional e Autoconhecimento, Liderança e Gestão de Pessoas, Planejamento, Foco e Resultados, Vendas, Negociação e Soluções Comerciais, Comunicação</v>
      </c>
      <c r="U34" t="str">
        <f>IFERROR(VLOOKUP(TRIM($A34),'Ações Não Finalizadas'!$A:$G,15,FALSE),"")</f>
        <v/>
      </c>
    </row>
    <row r="35" spans="1:21" x14ac:dyDescent="0.2">
      <c r="A35" s="2" t="s">
        <v>133</v>
      </c>
      <c r="B35" s="2" t="s">
        <v>134</v>
      </c>
      <c r="C35" s="2"/>
      <c r="D35" s="2" t="s">
        <v>18</v>
      </c>
      <c r="E35" s="2" t="s">
        <v>19</v>
      </c>
      <c r="F35" s="2" t="s">
        <v>19</v>
      </c>
      <c r="G35" s="2"/>
      <c r="H35" s="2"/>
      <c r="I35" s="2" t="s">
        <v>20</v>
      </c>
      <c r="J35" s="2" t="s">
        <v>21</v>
      </c>
      <c r="K35" s="2" t="s">
        <v>22</v>
      </c>
      <c r="L35" s="2">
        <v>2</v>
      </c>
      <c r="M35" s="2" t="s">
        <v>135</v>
      </c>
      <c r="N35" s="2">
        <v>0</v>
      </c>
      <c r="O35" s="2">
        <v>0</v>
      </c>
      <c r="P35" s="2">
        <v>2</v>
      </c>
      <c r="Q35" s="2">
        <v>3</v>
      </c>
      <c r="R35" t="str">
        <f t="shared" si="4"/>
        <v>Terminou</v>
      </c>
      <c r="S35" s="4">
        <f t="shared" si="5"/>
        <v>1</v>
      </c>
      <c r="T35" t="str">
        <f>IFERROR(VLOOKUP(TRIM($A35),'Ações Finalizadas'!$A:$O,15,FALSE),"")</f>
        <v>Gestão de Projetos e Processos, Gestão de Tempo</v>
      </c>
      <c r="U35" t="str">
        <f>IFERROR(VLOOKUP(TRIM($A35),'Ações Não Finalizadas'!$A:$G,15,FALSE),"")</f>
        <v/>
      </c>
    </row>
    <row r="36" spans="1:21" x14ac:dyDescent="0.2">
      <c r="A36" s="2" t="s">
        <v>136</v>
      </c>
      <c r="B36" s="2" t="s">
        <v>137</v>
      </c>
      <c r="C36" s="2"/>
      <c r="D36" s="2" t="s">
        <v>26</v>
      </c>
      <c r="E36" s="2" t="s">
        <v>19</v>
      </c>
      <c r="F36" s="2" t="s">
        <v>19</v>
      </c>
      <c r="G36" s="2"/>
      <c r="H36" s="2"/>
      <c r="I36" s="2" t="s">
        <v>20</v>
      </c>
      <c r="J36" s="2" t="s">
        <v>27</v>
      </c>
      <c r="K36" s="2" t="s">
        <v>22</v>
      </c>
      <c r="L36" s="2">
        <v>9</v>
      </c>
      <c r="M36" s="2" t="s">
        <v>138</v>
      </c>
      <c r="N36" s="2">
        <v>1</v>
      </c>
      <c r="O36" s="2">
        <v>0</v>
      </c>
      <c r="P36" s="2">
        <v>8</v>
      </c>
      <c r="Q36" s="2">
        <v>4</v>
      </c>
      <c r="R36" t="str">
        <f t="shared" si="4"/>
        <v>Não terminou</v>
      </c>
      <c r="S36" s="4">
        <f t="shared" si="5"/>
        <v>0.88888888888888884</v>
      </c>
      <c r="T36" t="str">
        <f>IFERROR(VLOOKUP(TRIM($A36),'Ações Finalizadas'!$A:$O,15,FALSE),"")</f>
        <v>Atendimento e Relacionamento com o Cliente, Compras, Facilities e Gestão Contratual, Ética, Integridade e Responsabilidade, Gestão de Projetos e Processos, Inteligência Emocional e Autoconhecimento, Tecnologia, Dados e Transformação Digital, Vendas, Negociação e Soluções Comerciais, Comunicação</v>
      </c>
      <c r="U36" t="str">
        <f>IFERROR(VLOOKUP(TRIM($A36),'Ações Não Finalizadas'!$A:$G,15,FALSE),"")</f>
        <v/>
      </c>
    </row>
    <row r="37" spans="1:21" x14ac:dyDescent="0.2">
      <c r="A37" s="2" t="s">
        <v>139</v>
      </c>
      <c r="B37" s="2" t="s">
        <v>140</v>
      </c>
      <c r="C37" s="2"/>
      <c r="D37" s="2" t="s">
        <v>65</v>
      </c>
      <c r="E37" s="2" t="s">
        <v>19</v>
      </c>
      <c r="F37" s="2" t="s">
        <v>19</v>
      </c>
      <c r="G37" s="2"/>
      <c r="H37" s="2"/>
      <c r="I37" s="2" t="s">
        <v>20</v>
      </c>
      <c r="J37" s="2" t="s">
        <v>63</v>
      </c>
      <c r="K37" s="2" t="s">
        <v>22</v>
      </c>
      <c r="L37" s="2">
        <v>5</v>
      </c>
      <c r="M37" s="2" t="s">
        <v>141</v>
      </c>
      <c r="N37" s="2">
        <v>0</v>
      </c>
      <c r="O37" s="2">
        <v>0</v>
      </c>
      <c r="P37" s="2">
        <v>5</v>
      </c>
      <c r="Q37" s="2">
        <v>4</v>
      </c>
      <c r="R37" t="str">
        <f t="shared" si="4"/>
        <v>Terminou</v>
      </c>
      <c r="S37" s="4">
        <f t="shared" si="5"/>
        <v>1</v>
      </c>
      <c r="T37" t="str">
        <f>IFERROR(VLOOKUP(TRIM($A37),'Ações Finalizadas'!$A:$O,15,FALSE),"")</f>
        <v>Ética, Integridade e Responsabilidade, Vendas, Negociação e Soluções Comerciais</v>
      </c>
      <c r="U37" t="str">
        <f>IFERROR(VLOOKUP(TRIM($A37),'Ações Não Finalizadas'!$A:$G,15,FALSE),"")</f>
        <v/>
      </c>
    </row>
    <row r="38" spans="1:21" x14ac:dyDescent="0.2">
      <c r="A38" s="2" t="s">
        <v>142</v>
      </c>
      <c r="B38" s="2" t="s">
        <v>143</v>
      </c>
      <c r="C38" s="2"/>
      <c r="D38" s="2" t="s">
        <v>26</v>
      </c>
      <c r="E38" s="2" t="s">
        <v>19</v>
      </c>
      <c r="F38" s="2" t="s">
        <v>19</v>
      </c>
      <c r="G38" s="2"/>
      <c r="H38" s="2"/>
      <c r="I38" s="2" t="s">
        <v>20</v>
      </c>
      <c r="J38" s="2" t="s">
        <v>27</v>
      </c>
      <c r="K38" s="2" t="s">
        <v>22</v>
      </c>
      <c r="L38" s="2">
        <v>5</v>
      </c>
      <c r="M38" s="2" t="s">
        <v>144</v>
      </c>
      <c r="N38" s="2">
        <v>5</v>
      </c>
      <c r="O38" s="2">
        <v>0</v>
      </c>
      <c r="P38" s="2">
        <v>0</v>
      </c>
      <c r="Q38" s="2">
        <v>2</v>
      </c>
      <c r="R38" t="str">
        <f t="shared" si="4"/>
        <v>Não terminou</v>
      </c>
      <c r="S38" s="4">
        <f t="shared" si="5"/>
        <v>0</v>
      </c>
      <c r="T38" t="str">
        <f>IFERROR(VLOOKUP(TRIM($A38),'Ações Finalizadas'!$A:$O,15,FALSE),"")</f>
        <v/>
      </c>
      <c r="U38" t="str">
        <f>IFERROR(VLOOKUP(TRIM($A38),'Ações Não Finalizadas'!$A:$G,15,FALSE),"")</f>
        <v/>
      </c>
    </row>
    <row r="39" spans="1:21" x14ac:dyDescent="0.2">
      <c r="A39" s="2" t="s">
        <v>145</v>
      </c>
      <c r="B39" s="2" t="s">
        <v>146</v>
      </c>
      <c r="C39" s="2"/>
      <c r="D39" s="2" t="s">
        <v>18</v>
      </c>
      <c r="E39" s="2" t="s">
        <v>19</v>
      </c>
      <c r="F39" s="2" t="s">
        <v>19</v>
      </c>
      <c r="G39" s="2"/>
      <c r="H39" s="2"/>
      <c r="I39" s="2" t="s">
        <v>20</v>
      </c>
      <c r="J39" s="2" t="s">
        <v>21</v>
      </c>
      <c r="K39" s="2" t="s">
        <v>22</v>
      </c>
      <c r="L39" s="2">
        <v>5</v>
      </c>
      <c r="M39" s="2" t="s">
        <v>147</v>
      </c>
      <c r="N39" s="2">
        <v>0</v>
      </c>
      <c r="O39" s="2">
        <v>0</v>
      </c>
      <c r="P39" s="2">
        <v>5</v>
      </c>
      <c r="Q39" s="2">
        <v>4</v>
      </c>
      <c r="R39" t="str">
        <f t="shared" si="4"/>
        <v>Terminou</v>
      </c>
      <c r="S39" s="4">
        <f t="shared" si="5"/>
        <v>1</v>
      </c>
      <c r="T39" t="str">
        <f>IFERROR(VLOOKUP(TRIM($A39),'Ações Finalizadas'!$A:$O,15,FALSE),"")</f>
        <v>Atitude Inovadora com Visão de Futuro, Ética, Integridade e Responsabilidade, Planejamento, Foco e Resultados, Presença Executiva, Protagonismo, Autogestão e Tomada de Decisão</v>
      </c>
      <c r="U39" t="str">
        <f>IFERROR(VLOOKUP(TRIM($A39),'Ações Não Finalizadas'!$A:$G,15,FALSE),"")</f>
        <v/>
      </c>
    </row>
    <row r="40" spans="1:21" x14ac:dyDescent="0.2">
      <c r="A40" s="2" t="s">
        <v>148</v>
      </c>
      <c r="B40" s="2" t="s">
        <v>149</v>
      </c>
      <c r="C40" s="2"/>
      <c r="D40" s="2" t="s">
        <v>111</v>
      </c>
      <c r="E40" s="2" t="s">
        <v>19</v>
      </c>
      <c r="F40" s="2" t="s">
        <v>19</v>
      </c>
      <c r="G40" s="2"/>
      <c r="H40" s="2"/>
      <c r="I40" s="2" t="s">
        <v>20</v>
      </c>
      <c r="J40" s="2" t="s">
        <v>109</v>
      </c>
      <c r="K40" s="2" t="s">
        <v>22</v>
      </c>
      <c r="L40" s="2">
        <v>6</v>
      </c>
      <c r="M40" s="2" t="s">
        <v>144</v>
      </c>
      <c r="N40" s="2">
        <v>0</v>
      </c>
      <c r="O40" s="2">
        <v>2</v>
      </c>
      <c r="P40" s="2">
        <v>4</v>
      </c>
      <c r="Q40" s="2">
        <v>4</v>
      </c>
      <c r="R40" t="str">
        <f t="shared" si="4"/>
        <v>Não terminou</v>
      </c>
      <c r="S40" s="4">
        <f>(P40 + O40*0.65) / L40</f>
        <v>0.8833333333333333</v>
      </c>
      <c r="T40" t="str">
        <f>IFERROR(VLOOKUP(TRIM($A40),'Ações Finalizadas'!$A:$O,15,FALSE),"")</f>
        <v>Ética, Integridade e Responsabilidade, Gestão do Conhecimento e Documentação Institucional, Inteligência Emocional e Autoconhecimento, Comunicação, Desenvolvimento Programa Integração</v>
      </c>
      <c r="U40" t="str">
        <f>IFERROR(VLOOKUP(TRIM($A40),'Ações Não Finalizadas'!$A:$G,15,FALSE),"")</f>
        <v/>
      </c>
    </row>
    <row r="41" spans="1:21" x14ac:dyDescent="0.2">
      <c r="A41" s="2" t="s">
        <v>150</v>
      </c>
      <c r="B41" s="2" t="s">
        <v>151</v>
      </c>
      <c r="C41" s="2"/>
      <c r="D41" s="2" t="s">
        <v>51</v>
      </c>
      <c r="E41" s="2" t="s">
        <v>19</v>
      </c>
      <c r="F41" s="2" t="s">
        <v>19</v>
      </c>
      <c r="G41" s="2"/>
      <c r="H41" s="2"/>
      <c r="I41" s="2" t="s">
        <v>20</v>
      </c>
      <c r="J41" s="2" t="s">
        <v>52</v>
      </c>
      <c r="K41" s="2" t="s">
        <v>22</v>
      </c>
      <c r="L41" s="2">
        <v>8</v>
      </c>
      <c r="M41" s="2" t="s">
        <v>33</v>
      </c>
      <c r="N41" s="2">
        <v>0</v>
      </c>
      <c r="O41" s="2">
        <v>0</v>
      </c>
      <c r="P41" s="2">
        <v>8</v>
      </c>
      <c r="Q41" s="2">
        <v>4</v>
      </c>
      <c r="R41" t="str">
        <f t="shared" si="4"/>
        <v>Terminou</v>
      </c>
      <c r="S41" s="4">
        <f t="shared" si="5"/>
        <v>1</v>
      </c>
      <c r="T41" t="str">
        <f>IFERROR(VLOOKUP(TRIM($A41),'Ações Finalizadas'!$A:$O,15,FALSE),"")</f>
        <v>Planejamento, Foco e Resultados, Gestão do Conhecimento e Documentação Institucional, Inteligência Emocional e Autoconhecimento, Protagonismo, Autogestão e Tomada de Decisão, Comunicação, Desenvolvimento Programa Integração</v>
      </c>
      <c r="U41" t="str">
        <f>IFERROR(VLOOKUP(TRIM($A41),'Ações Não Finalizadas'!$A:$G,15,FALSE),"")</f>
        <v/>
      </c>
    </row>
    <row r="42" spans="1:21" x14ac:dyDescent="0.2">
      <c r="A42" s="2" t="s">
        <v>152</v>
      </c>
      <c r="B42" s="2" t="s">
        <v>153</v>
      </c>
      <c r="C42" s="2"/>
      <c r="D42" s="2" t="s">
        <v>61</v>
      </c>
      <c r="E42" s="2" t="s">
        <v>19</v>
      </c>
      <c r="F42" s="2" t="s">
        <v>19</v>
      </c>
      <c r="G42" s="2"/>
      <c r="H42" s="2"/>
      <c r="I42" s="2" t="s">
        <v>20</v>
      </c>
      <c r="J42" s="2" t="s">
        <v>62</v>
      </c>
      <c r="K42" s="2" t="s">
        <v>22</v>
      </c>
      <c r="L42" s="2">
        <v>1</v>
      </c>
      <c r="M42" s="2" t="s">
        <v>77</v>
      </c>
      <c r="N42" s="2">
        <v>0</v>
      </c>
      <c r="O42" s="2">
        <v>0</v>
      </c>
      <c r="P42" s="2">
        <v>1</v>
      </c>
      <c r="Q42" s="2">
        <v>2</v>
      </c>
      <c r="R42" t="str">
        <f t="shared" si="4"/>
        <v>Terminou</v>
      </c>
      <c r="S42" s="4">
        <f t="shared" si="5"/>
        <v>1</v>
      </c>
      <c r="T42" t="str">
        <f>IFERROR(VLOOKUP(TRIM($A42),'Ações Finalizadas'!$A:$O,15,FALSE),"")</f>
        <v>Ética, Integridade e Responsabilidade</v>
      </c>
      <c r="U42" t="str">
        <f>IFERROR(VLOOKUP(TRIM($A42),'Ações Não Finalizadas'!$A:$G,15,FALSE),"")</f>
        <v/>
      </c>
    </row>
    <row r="43" spans="1:21" x14ac:dyDescent="0.2">
      <c r="A43" s="2" t="s">
        <v>154</v>
      </c>
      <c r="B43" s="2" t="s">
        <v>155</v>
      </c>
      <c r="C43" s="2"/>
      <c r="D43" s="2" t="s">
        <v>156</v>
      </c>
      <c r="E43" s="2" t="s">
        <v>19</v>
      </c>
      <c r="F43" s="2" t="s">
        <v>19</v>
      </c>
      <c r="G43" s="2"/>
      <c r="H43" s="2"/>
      <c r="I43" s="2" t="s">
        <v>20</v>
      </c>
      <c r="J43" s="2" t="s">
        <v>157</v>
      </c>
      <c r="K43" s="2" t="s">
        <v>22</v>
      </c>
      <c r="L43" s="2">
        <v>7</v>
      </c>
      <c r="M43" s="2" t="s">
        <v>158</v>
      </c>
      <c r="N43" s="2">
        <v>0</v>
      </c>
      <c r="O43" s="2">
        <v>0</v>
      </c>
      <c r="P43" s="2">
        <v>7</v>
      </c>
      <c r="Q43" s="2">
        <v>4</v>
      </c>
      <c r="R43" t="str">
        <f t="shared" si="4"/>
        <v>Terminou</v>
      </c>
      <c r="S43" s="4">
        <f t="shared" si="5"/>
        <v>1</v>
      </c>
      <c r="T43" t="str">
        <f>IFERROR(VLOOKUP(TRIM($A43),'Ações Finalizadas'!$A:$O,15,FALSE),"")</f>
        <v>Atitude Inovadora com Visão de Futuro, Ética, Integridade e Responsabilidade, Inteligência Emocional e Autoconhecimento, Planejamento, Foco e Resultados, Comunicação</v>
      </c>
      <c r="U43" t="str">
        <f>IFERROR(VLOOKUP(TRIM($A43),'Ações Não Finalizadas'!$A:$G,15,FALSE),"")</f>
        <v/>
      </c>
    </row>
    <row r="44" spans="1:21" x14ac:dyDescent="0.2">
      <c r="A44" s="2" t="s">
        <v>159</v>
      </c>
      <c r="B44" s="2" t="s">
        <v>160</v>
      </c>
      <c r="C44" s="2"/>
      <c r="D44" s="2" t="s">
        <v>101</v>
      </c>
      <c r="E44" s="2" t="s">
        <v>19</v>
      </c>
      <c r="F44" s="2" t="s">
        <v>19</v>
      </c>
      <c r="G44" s="2"/>
      <c r="H44" s="2"/>
      <c r="I44" s="2" t="s">
        <v>20</v>
      </c>
      <c r="J44" s="2" t="s">
        <v>102</v>
      </c>
      <c r="K44" s="2" t="s">
        <v>22</v>
      </c>
      <c r="L44" s="2">
        <v>12</v>
      </c>
      <c r="M44" s="2" t="s">
        <v>66</v>
      </c>
      <c r="N44" s="2">
        <v>0</v>
      </c>
      <c r="O44" s="2">
        <v>0</v>
      </c>
      <c r="P44" s="2">
        <v>12</v>
      </c>
      <c r="Q44" s="2">
        <v>4</v>
      </c>
      <c r="R44" t="str">
        <f t="shared" si="4"/>
        <v>Terminou</v>
      </c>
      <c r="S44" s="4">
        <f t="shared" si="5"/>
        <v>1</v>
      </c>
      <c r="T44" t="str">
        <f>IFERROR(VLOOKUP(TRIM($A44),'Ações Finalizadas'!$A:$O,15,FALSE),"")</f>
        <v>Ética, Integridade e Responsabilidade, Atitude Inovadora com Visão de Futuro, Gestão do Conhecimento e Documentação Institucional, Inteligência Emocional e Autoconhecimento, Liderança e Gestão de Pessoas, Planejamento, Foco e Resultados, Vendas, Negociação e Soluções Comerciais, Comunicação</v>
      </c>
      <c r="U44" t="str">
        <f>IFERROR(VLOOKUP(TRIM($A44),'Ações Não Finalizadas'!$A:$G,15,FALSE),"")</f>
        <v/>
      </c>
    </row>
    <row r="45" spans="1:21" x14ac:dyDescent="0.2">
      <c r="A45" s="2" t="s">
        <v>161</v>
      </c>
      <c r="B45" s="2" t="s">
        <v>162</v>
      </c>
      <c r="C45" s="2"/>
      <c r="D45" s="2" t="s">
        <v>69</v>
      </c>
      <c r="E45" s="2" t="s">
        <v>19</v>
      </c>
      <c r="F45" s="2" t="s">
        <v>19</v>
      </c>
      <c r="G45" s="2"/>
      <c r="H45" s="2"/>
      <c r="I45" s="2" t="s">
        <v>20</v>
      </c>
      <c r="J45" s="2" t="s">
        <v>70</v>
      </c>
      <c r="K45" s="2" t="s">
        <v>22</v>
      </c>
      <c r="L45" s="2">
        <v>7</v>
      </c>
      <c r="M45" s="2" t="s">
        <v>58</v>
      </c>
      <c r="N45" s="2">
        <v>0</v>
      </c>
      <c r="O45" s="2">
        <v>0</v>
      </c>
      <c r="P45" s="2">
        <v>7</v>
      </c>
      <c r="Q45" s="2">
        <v>4</v>
      </c>
      <c r="R45" t="str">
        <f t="shared" si="4"/>
        <v>Terminou</v>
      </c>
      <c r="S45" s="4">
        <f t="shared" si="5"/>
        <v>1</v>
      </c>
      <c r="T45" t="str">
        <f>IFERROR(VLOOKUP(TRIM($A45),'Ações Finalizadas'!$A:$O,15,FALSE),"")</f>
        <v>Ética, Integridade e Responsabilidade, Liderança e Gestão de Pessoas, Planejamento, Foco e Resultados, Protagonismo, Autogestão e Tomada de Decisão, Tecnologia, Dados e Transformação Digital, Comunicação</v>
      </c>
      <c r="U45" t="str">
        <f>IFERROR(VLOOKUP(TRIM($A45),'Ações Não Finalizadas'!$A:$G,15,FALSE),"")</f>
        <v/>
      </c>
    </row>
    <row r="46" spans="1:21" x14ac:dyDescent="0.2">
      <c r="A46" s="2" t="s">
        <v>168</v>
      </c>
      <c r="B46" s="2" t="s">
        <v>169</v>
      </c>
      <c r="C46" s="2"/>
      <c r="D46" s="2" t="s">
        <v>46</v>
      </c>
      <c r="E46" s="2" t="s">
        <v>19</v>
      </c>
      <c r="F46" s="2" t="s">
        <v>19</v>
      </c>
      <c r="G46" s="2"/>
      <c r="H46" s="2"/>
      <c r="I46" s="2" t="s">
        <v>20</v>
      </c>
      <c r="J46" s="2" t="s">
        <v>47</v>
      </c>
      <c r="K46" s="2" t="s">
        <v>22</v>
      </c>
      <c r="L46" s="2">
        <v>2</v>
      </c>
      <c r="M46" s="2" t="s">
        <v>170</v>
      </c>
      <c r="N46" s="2">
        <v>0</v>
      </c>
      <c r="O46" s="2">
        <v>0</v>
      </c>
      <c r="P46" s="2">
        <v>2</v>
      </c>
      <c r="Q46" s="2">
        <v>3</v>
      </c>
      <c r="R46" t="str">
        <f t="shared" ref="R46:R60" si="6">IF(OR(L46="",L46=0)," ",IF(P46=L46,"Terminou","Não terminou"))</f>
        <v>Terminou</v>
      </c>
      <c r="S46" s="4">
        <f t="shared" ref="S46:S60" si="7">IFERROR(P46/L46,0)</f>
        <v>1</v>
      </c>
      <c r="T46" t="str">
        <f>IFERROR(VLOOKUP(TRIM($A46),'Ações Finalizadas'!$A:$O,15,FALSE),"")</f>
        <v>Desenvolvimento Programa Integração</v>
      </c>
      <c r="U46" t="str">
        <f>IFERROR(VLOOKUP(TRIM($A46),'Ações Não Finalizadas'!$A:$G,15,FALSE),"")</f>
        <v/>
      </c>
    </row>
    <row r="47" spans="1:21" x14ac:dyDescent="0.2">
      <c r="A47" s="2" t="s">
        <v>171</v>
      </c>
      <c r="B47" s="2" t="s">
        <v>172</v>
      </c>
      <c r="C47" s="2"/>
      <c r="D47" s="2" t="s">
        <v>38</v>
      </c>
      <c r="E47" s="2" t="s">
        <v>19</v>
      </c>
      <c r="F47" s="2" t="s">
        <v>19</v>
      </c>
      <c r="G47" s="2"/>
      <c r="H47" s="2"/>
      <c r="I47" s="2" t="s">
        <v>20</v>
      </c>
      <c r="J47" s="2" t="s">
        <v>39</v>
      </c>
      <c r="K47" s="2" t="s">
        <v>22</v>
      </c>
      <c r="L47" s="2">
        <v>12</v>
      </c>
      <c r="M47" s="2" t="s">
        <v>173</v>
      </c>
      <c r="N47" s="2">
        <v>0</v>
      </c>
      <c r="O47" s="2">
        <v>0</v>
      </c>
      <c r="P47" s="2">
        <v>12</v>
      </c>
      <c r="Q47" s="2">
        <v>4</v>
      </c>
      <c r="R47" t="str">
        <f t="shared" si="6"/>
        <v>Terminou</v>
      </c>
      <c r="S47" s="4">
        <f t="shared" si="7"/>
        <v>1</v>
      </c>
      <c r="T47" t="str">
        <f>IFERROR(VLOOKUP(TRIM($A47),'Ações Finalizadas'!$A:$O,15,FALSE),"")</f>
        <v>Ética, Integridade e Responsabilidade, Atitude Inovadora com Visão de Futuro, Estratégia e Indicadores, Gestão do Conhecimento e Documentação Institucional, Inteligência Emocional e Autoconhecimento, Liderança e Gestão de Pessoas, Planejamento, Foco e Resultados, Vendas, Negociação e Soluções Comerciais</v>
      </c>
      <c r="U47" t="str">
        <f>IFERROR(VLOOKUP(TRIM($A47),'Ações Não Finalizadas'!$A:$G,15,FALSE),"")</f>
        <v/>
      </c>
    </row>
    <row r="48" spans="1:21" x14ac:dyDescent="0.2">
      <c r="A48" s="2" t="s">
        <v>174</v>
      </c>
      <c r="B48" s="2" t="s">
        <v>175</v>
      </c>
      <c r="C48" s="2"/>
      <c r="D48" s="2" t="s">
        <v>73</v>
      </c>
      <c r="E48" s="2" t="s">
        <v>19</v>
      </c>
      <c r="F48" s="2" t="s">
        <v>19</v>
      </c>
      <c r="G48" s="2"/>
      <c r="H48" s="2"/>
      <c r="I48" s="2" t="s">
        <v>20</v>
      </c>
      <c r="J48" s="2" t="s">
        <v>74</v>
      </c>
      <c r="K48" s="2" t="s">
        <v>22</v>
      </c>
      <c r="L48" s="2">
        <v>16</v>
      </c>
      <c r="M48" s="2" t="s">
        <v>126</v>
      </c>
      <c r="N48" s="2">
        <v>0</v>
      </c>
      <c r="O48" s="2">
        <v>0</v>
      </c>
      <c r="P48" s="2">
        <v>16</v>
      </c>
      <c r="Q48" s="2">
        <v>4</v>
      </c>
      <c r="R48" t="str">
        <f t="shared" si="6"/>
        <v>Terminou</v>
      </c>
      <c r="S48" s="4">
        <f t="shared" si="7"/>
        <v>1</v>
      </c>
      <c r="T48" t="str">
        <f>IFERROR(VLOOKUP(TRIM($A48),'Ações Finalizadas'!$A:$O,15,FALSE),"")</f>
        <v>Atitude Inovadora com Visão de Futuro, Ética, Integridade e Responsabilidade, Gestão de Tempo, Inteligência Emocional e Autoconhecimento, Planejamento, Foco e Resultados, Presença Executiva, Comunicação, Conhecimentos Práticos e Acadêmicos em Marketing</v>
      </c>
      <c r="U48" t="str">
        <f>IFERROR(VLOOKUP(TRIM($A48),'Ações Não Finalizadas'!$A:$G,15,FALSE),"")</f>
        <v/>
      </c>
    </row>
    <row r="49" spans="1:21" x14ac:dyDescent="0.2">
      <c r="A49" s="2" t="s">
        <v>176</v>
      </c>
      <c r="B49" s="2" t="s">
        <v>177</v>
      </c>
      <c r="C49" s="2"/>
      <c r="D49" s="2" t="s">
        <v>178</v>
      </c>
      <c r="E49" s="2" t="s">
        <v>19</v>
      </c>
      <c r="F49" s="2" t="s">
        <v>19</v>
      </c>
      <c r="G49" s="2"/>
      <c r="H49" s="2"/>
      <c r="I49" s="2" t="s">
        <v>20</v>
      </c>
      <c r="J49" s="2" t="s">
        <v>179</v>
      </c>
      <c r="K49" s="2" t="s">
        <v>22</v>
      </c>
      <c r="L49" s="2">
        <v>8</v>
      </c>
      <c r="M49" s="2" t="s">
        <v>77</v>
      </c>
      <c r="N49" s="2">
        <v>0</v>
      </c>
      <c r="O49" s="2">
        <v>0</v>
      </c>
      <c r="P49" s="2">
        <v>8</v>
      </c>
      <c r="Q49" s="2">
        <v>4</v>
      </c>
      <c r="R49" t="str">
        <f t="shared" si="6"/>
        <v>Terminou</v>
      </c>
      <c r="S49" s="4">
        <f t="shared" si="7"/>
        <v>1</v>
      </c>
      <c r="T49" t="str">
        <f>IFERROR(VLOOKUP(TRIM($A49),'Ações Finalizadas'!$A:$O,15,FALSE),"")</f>
        <v>Atendimento e Relacionamento com o Cliente, Atitude Inovadora com Visão de Futuro, Ética, Integridade e Responsabilidade, Inteligência Emocional e Autoconhecimento, Planejamento, Foco e Resultados, Presença Executiva, Tecnologia, Dados e Transformação Digital</v>
      </c>
      <c r="U49" t="str">
        <f>IFERROR(VLOOKUP(TRIM($A49),'Ações Não Finalizadas'!$A:$G,15,FALSE),"")</f>
        <v/>
      </c>
    </row>
    <row r="50" spans="1:21" x14ac:dyDescent="0.2">
      <c r="A50" s="2" t="s">
        <v>180</v>
      </c>
      <c r="B50" s="2" t="s">
        <v>181</v>
      </c>
      <c r="C50" s="2"/>
      <c r="D50" s="2" t="s">
        <v>18</v>
      </c>
      <c r="E50" s="2" t="s">
        <v>19</v>
      </c>
      <c r="F50" s="2" t="s">
        <v>19</v>
      </c>
      <c r="G50" s="2"/>
      <c r="H50" s="2"/>
      <c r="I50" s="2" t="s">
        <v>20</v>
      </c>
      <c r="J50" s="2" t="s">
        <v>21</v>
      </c>
      <c r="K50" s="2" t="s">
        <v>22</v>
      </c>
      <c r="L50" s="2">
        <v>10</v>
      </c>
      <c r="M50" s="2" t="s">
        <v>182</v>
      </c>
      <c r="N50" s="2">
        <v>0</v>
      </c>
      <c r="O50" s="2">
        <v>0</v>
      </c>
      <c r="P50" s="2">
        <v>10</v>
      </c>
      <c r="Q50" s="2">
        <v>4</v>
      </c>
      <c r="R50" t="str">
        <f t="shared" si="6"/>
        <v>Terminou</v>
      </c>
      <c r="S50" s="4">
        <f t="shared" si="7"/>
        <v>1</v>
      </c>
      <c r="T50" t="str">
        <f>IFERROR(VLOOKUP(TRIM($A50),'Ações Finalizadas'!$A:$O,15,FALSE),"")</f>
        <v>Planejamento, Foco e Resultados, Atitude Inovadora com Visão de Futuro, Ética, Integridade e Responsabilidade, Gestão de Tempo, Inteligência Emocional e Autoconhecimento, Presença Executiva, Protagonismo, Autogestão e Tomada de Decisão, Comunicação</v>
      </c>
      <c r="U50" t="str">
        <f>IFERROR(VLOOKUP(TRIM($A50),'Ações Não Finalizadas'!$A:$G,15,FALSE),"")</f>
        <v/>
      </c>
    </row>
    <row r="51" spans="1:21" x14ac:dyDescent="0.2">
      <c r="A51" s="2" t="s">
        <v>92</v>
      </c>
      <c r="B51" s="2" t="s">
        <v>183</v>
      </c>
      <c r="C51" s="2"/>
      <c r="D51" s="2" t="s">
        <v>91</v>
      </c>
      <c r="E51" s="2" t="s">
        <v>19</v>
      </c>
      <c r="F51" s="2" t="s">
        <v>19</v>
      </c>
      <c r="G51" s="2"/>
      <c r="H51" s="2"/>
      <c r="I51" s="2" t="s">
        <v>20</v>
      </c>
      <c r="J51" s="2" t="s">
        <v>92</v>
      </c>
      <c r="K51" s="2" t="s">
        <v>22</v>
      </c>
      <c r="L51" s="2">
        <v>7</v>
      </c>
      <c r="M51" s="2" t="s">
        <v>184</v>
      </c>
      <c r="N51" s="2">
        <v>0</v>
      </c>
      <c r="O51" s="2">
        <v>1</v>
      </c>
      <c r="P51" s="2">
        <v>6</v>
      </c>
      <c r="Q51" s="2">
        <v>4</v>
      </c>
      <c r="R51" t="str">
        <f t="shared" si="6"/>
        <v>Não terminou</v>
      </c>
      <c r="S51" s="4">
        <f>(P51 + 0.5*O51) / L51</f>
        <v>0.9285714285714286</v>
      </c>
      <c r="T51" t="str">
        <f>IFERROR(VLOOKUP(TRIM($A51),'Ações Finalizadas'!$A:$O,15,FALSE),"")</f>
        <v>Atendimento e Relacionamento com o Cliente, Atitude Inovadora com Visão de Futuro, Estratégia e Indicadores, Gestão do Conhecimento e Documentação Institucional, Liderança e Gestão de Pessoas, Relacionamento, Desenvolvimento Programa Integração</v>
      </c>
      <c r="U51" t="str">
        <f>IFERROR(VLOOKUP(TRIM($A51),'Ações Não Finalizadas'!$A:$G,15,FALSE),"")</f>
        <v/>
      </c>
    </row>
    <row r="52" spans="1:21" x14ac:dyDescent="0.2">
      <c r="A52" s="2" t="s">
        <v>185</v>
      </c>
      <c r="B52" s="2" t="s">
        <v>186</v>
      </c>
      <c r="C52" s="2"/>
      <c r="D52" s="2" t="s">
        <v>73</v>
      </c>
      <c r="E52" s="2" t="s">
        <v>19</v>
      </c>
      <c r="F52" s="2" t="s">
        <v>19</v>
      </c>
      <c r="G52" s="2"/>
      <c r="H52" s="2"/>
      <c r="I52" s="2" t="s">
        <v>20</v>
      </c>
      <c r="J52" s="2" t="s">
        <v>74</v>
      </c>
      <c r="K52" s="2" t="s">
        <v>22</v>
      </c>
      <c r="L52" s="2">
        <v>6</v>
      </c>
      <c r="M52" s="2" t="s">
        <v>126</v>
      </c>
      <c r="N52" s="2">
        <v>0</v>
      </c>
      <c r="O52" s="2">
        <v>0</v>
      </c>
      <c r="P52" s="2">
        <v>6</v>
      </c>
      <c r="Q52" s="2">
        <v>4</v>
      </c>
      <c r="R52" t="str">
        <f t="shared" si="6"/>
        <v>Terminou</v>
      </c>
      <c r="S52" s="4">
        <f t="shared" si="7"/>
        <v>1</v>
      </c>
      <c r="T52" t="str">
        <f>IFERROR(VLOOKUP(TRIM($A52),'Ações Finalizadas'!$A:$O,15,FALSE),"")</f>
        <v>Planejamento, Foco e Resultados, Ética, Integridade e Responsabilidade, Gestão de Projetos e Processos, Inteligência Emocional e Autoconhecimento, Estratégia e Indicadores</v>
      </c>
      <c r="U52" t="str">
        <f>IFERROR(VLOOKUP(TRIM($A52),'Ações Não Finalizadas'!$A:$G,15,FALSE),"")</f>
        <v/>
      </c>
    </row>
    <row r="53" spans="1:21" x14ac:dyDescent="0.2">
      <c r="A53" s="2" t="s">
        <v>187</v>
      </c>
      <c r="B53" s="2" t="s">
        <v>188</v>
      </c>
      <c r="C53" s="2"/>
      <c r="D53" s="2" t="s">
        <v>65</v>
      </c>
      <c r="E53" s="2" t="s">
        <v>19</v>
      </c>
      <c r="F53" s="2" t="s">
        <v>19</v>
      </c>
      <c r="G53" s="2"/>
      <c r="H53" s="2"/>
      <c r="I53" s="2" t="s">
        <v>20</v>
      </c>
      <c r="J53" s="2" t="s">
        <v>63</v>
      </c>
      <c r="K53" s="2" t="s">
        <v>22</v>
      </c>
      <c r="L53" s="2">
        <v>10</v>
      </c>
      <c r="M53" s="2" t="s">
        <v>33</v>
      </c>
      <c r="N53" s="2">
        <v>0</v>
      </c>
      <c r="O53" s="2">
        <v>0</v>
      </c>
      <c r="P53" s="2">
        <v>10</v>
      </c>
      <c r="Q53" s="2">
        <v>4</v>
      </c>
      <c r="R53" t="str">
        <f t="shared" si="6"/>
        <v>Terminou</v>
      </c>
      <c r="S53" s="4">
        <f t="shared" si="7"/>
        <v>1</v>
      </c>
      <c r="T53" t="str">
        <f>IFERROR(VLOOKUP(TRIM($A53),'Ações Finalizadas'!$A:$O,15,FALSE),"")</f>
        <v>Ética, Integridade e Responsabilidade, Inteligência Emocional e Autoconhecimento, Planejamento, Foco e Resultados, Vendas, Negociação e Soluções Comerciais, Comunicação</v>
      </c>
      <c r="U53" t="str">
        <f>IFERROR(VLOOKUP(TRIM($A53),'Ações Não Finalizadas'!$A:$G,15,FALSE),"")</f>
        <v/>
      </c>
    </row>
    <row r="54" spans="1:21" x14ac:dyDescent="0.2">
      <c r="A54" s="2" t="s">
        <v>189</v>
      </c>
      <c r="B54" s="2" t="s">
        <v>190</v>
      </c>
      <c r="C54" s="2"/>
      <c r="D54" s="2" t="s">
        <v>69</v>
      </c>
      <c r="E54" s="2" t="s">
        <v>19</v>
      </c>
      <c r="F54" s="2" t="s">
        <v>19</v>
      </c>
      <c r="G54" s="2"/>
      <c r="H54" s="2"/>
      <c r="I54" s="2" t="s">
        <v>20</v>
      </c>
      <c r="J54" s="2" t="s">
        <v>70</v>
      </c>
      <c r="K54" s="2" t="s">
        <v>22</v>
      </c>
      <c r="L54" s="2">
        <v>4</v>
      </c>
      <c r="M54" s="2" t="s">
        <v>138</v>
      </c>
      <c r="N54" s="2">
        <v>0</v>
      </c>
      <c r="O54" s="2">
        <v>0</v>
      </c>
      <c r="P54" s="2">
        <v>4</v>
      </c>
      <c r="Q54" s="2">
        <v>4</v>
      </c>
      <c r="R54" t="str">
        <f t="shared" si="6"/>
        <v>Terminou</v>
      </c>
      <c r="S54" s="4">
        <f t="shared" si="7"/>
        <v>1</v>
      </c>
      <c r="T54" t="str">
        <f>IFERROR(VLOOKUP(TRIM($A54),'Ações Finalizadas'!$A:$O,15,FALSE),"")</f>
        <v>Ética, Integridade e Responsabilidade, Inteligência Emocional e Autoconhecimento, Protagonismo, Autogestão e Tomada de Decisão, Comunicação</v>
      </c>
      <c r="U54" t="str">
        <f>IFERROR(VLOOKUP(TRIM($A54),'Ações Não Finalizadas'!$A:$G,15,FALSE),"")</f>
        <v/>
      </c>
    </row>
    <row r="55" spans="1:21" x14ac:dyDescent="0.2">
      <c r="A55" s="2" t="s">
        <v>191</v>
      </c>
      <c r="B55" s="2" t="s">
        <v>192</v>
      </c>
      <c r="C55" s="2">
        <v>94111820115</v>
      </c>
      <c r="D55" s="2" t="s">
        <v>193</v>
      </c>
      <c r="E55" s="2" t="s">
        <v>19</v>
      </c>
      <c r="F55" s="2" t="s">
        <v>19</v>
      </c>
      <c r="G55" s="2" t="s">
        <v>194</v>
      </c>
      <c r="H55" s="2" t="s">
        <v>192</v>
      </c>
      <c r="I55" s="2" t="s">
        <v>20</v>
      </c>
      <c r="J55" s="2" t="s">
        <v>195</v>
      </c>
      <c r="K55" s="2" t="s">
        <v>22</v>
      </c>
      <c r="L55" s="2">
        <v>10</v>
      </c>
      <c r="M55" s="2" t="s">
        <v>33</v>
      </c>
      <c r="N55" s="2">
        <v>0</v>
      </c>
      <c r="O55" s="2">
        <v>0</v>
      </c>
      <c r="P55" s="2">
        <v>10</v>
      </c>
      <c r="Q55" s="2">
        <v>4</v>
      </c>
      <c r="R55" t="str">
        <f t="shared" si="6"/>
        <v>Terminou</v>
      </c>
      <c r="S55" s="4">
        <f t="shared" si="7"/>
        <v>1</v>
      </c>
      <c r="T55" t="str">
        <f>IFERROR(VLOOKUP(TRIM($A55),'Ações Finalizadas'!$A:$O,15,FALSE),"")</f>
        <v>Desenvolvimento Integração, Gestão de Equipes, Gestão de Tempo, Inovação, Criatividade e Visão Estratégica, Inteligência Emocional e Autoconhecimento, Presença Executiva, Protagonismo, Autogestão e Tomada de Decisão, Estratégia e Indicadores, Comunicação</v>
      </c>
      <c r="U55" t="str">
        <f>IFERROR(VLOOKUP(TRIM($A55),'Ações Não Finalizadas'!$A:$G,15,FALSE),"")</f>
        <v/>
      </c>
    </row>
    <row r="56" spans="1:21" x14ac:dyDescent="0.2">
      <c r="A56" s="2" t="s">
        <v>196</v>
      </c>
      <c r="B56" s="2" t="s">
        <v>197</v>
      </c>
      <c r="C56" s="2"/>
      <c r="D56" s="2" t="s">
        <v>198</v>
      </c>
      <c r="E56" s="2" t="s">
        <v>19</v>
      </c>
      <c r="F56" s="2" t="s">
        <v>19</v>
      </c>
      <c r="G56" s="2"/>
      <c r="H56" s="2"/>
      <c r="I56" s="2" t="s">
        <v>20</v>
      </c>
      <c r="J56" s="2" t="s">
        <v>196</v>
      </c>
      <c r="K56" s="2" t="s">
        <v>22</v>
      </c>
      <c r="L56" s="2">
        <v>8</v>
      </c>
      <c r="M56" s="2" t="s">
        <v>48</v>
      </c>
      <c r="N56" s="2">
        <v>0</v>
      </c>
      <c r="O56" s="2">
        <v>0</v>
      </c>
      <c r="P56" s="2">
        <v>8</v>
      </c>
      <c r="Q56" s="2">
        <v>4</v>
      </c>
      <c r="R56" t="str">
        <f t="shared" si="6"/>
        <v>Terminou</v>
      </c>
      <c r="S56" s="4">
        <f t="shared" si="7"/>
        <v>1</v>
      </c>
      <c r="T56" t="str">
        <f>IFERROR(VLOOKUP(TRIM($A56),'Ações Finalizadas'!$A:$O,15,FALSE),"")</f>
        <v>Ética, Integridade e Responsabilidade, Gestão de Equipes, Gestão de Tempo, Planejamento, Foco e Resultados, Resolução de Problemas, Comunicação</v>
      </c>
      <c r="U56" t="str">
        <f>IFERROR(VLOOKUP(TRIM($A56),'Ações Não Finalizadas'!$A:$G,15,FALSE),"")</f>
        <v/>
      </c>
    </row>
    <row r="57" spans="1:21" x14ac:dyDescent="0.2">
      <c r="A57" s="2" t="s">
        <v>199</v>
      </c>
      <c r="B57" s="2" t="s">
        <v>200</v>
      </c>
      <c r="C57" s="2"/>
      <c r="D57" s="2" t="s">
        <v>193</v>
      </c>
      <c r="E57" s="2" t="s">
        <v>19</v>
      </c>
      <c r="F57" s="2" t="s">
        <v>19</v>
      </c>
      <c r="G57" s="2"/>
      <c r="H57" s="2"/>
      <c r="I57" s="2" t="s">
        <v>20</v>
      </c>
      <c r="J57" s="2" t="s">
        <v>195</v>
      </c>
      <c r="K57" s="2" t="s">
        <v>22</v>
      </c>
      <c r="L57" s="2">
        <v>5</v>
      </c>
      <c r="M57" s="2" t="s">
        <v>77</v>
      </c>
      <c r="N57" s="2">
        <v>0</v>
      </c>
      <c r="O57" s="2">
        <v>0</v>
      </c>
      <c r="P57" s="2">
        <v>5</v>
      </c>
      <c r="Q57" s="2">
        <v>4</v>
      </c>
      <c r="R57" t="str">
        <f t="shared" si="6"/>
        <v>Terminou</v>
      </c>
      <c r="S57" s="4">
        <f t="shared" si="7"/>
        <v>1</v>
      </c>
      <c r="T57" t="str">
        <f>IFERROR(VLOOKUP(TRIM($A57),'Ações Finalizadas'!$A:$O,15,FALSE),"")</f>
        <v>Atendimento e Relacionamento com o Cliente, Ética, Integridade e Responsabilidade, Gestão de Tempo, Presença Executiva, Comunicação</v>
      </c>
      <c r="U57" t="str">
        <f>IFERROR(VLOOKUP(TRIM($A57),'Ações Não Finalizadas'!$A:$G,15,FALSE),"")</f>
        <v/>
      </c>
    </row>
    <row r="58" spans="1:21" x14ac:dyDescent="0.2">
      <c r="A58" s="2" t="s">
        <v>201</v>
      </c>
      <c r="B58" s="2" t="s">
        <v>202</v>
      </c>
      <c r="C58" s="2"/>
      <c r="D58" s="2" t="s">
        <v>61</v>
      </c>
      <c r="E58" s="2" t="s">
        <v>19</v>
      </c>
      <c r="F58" s="2" t="s">
        <v>19</v>
      </c>
      <c r="G58" s="2"/>
      <c r="H58" s="2"/>
      <c r="I58" s="2" t="s">
        <v>20</v>
      </c>
      <c r="J58" s="2" t="s">
        <v>62</v>
      </c>
      <c r="K58" s="2" t="s">
        <v>22</v>
      </c>
      <c r="L58" s="2">
        <v>2</v>
      </c>
      <c r="M58" s="2" t="s">
        <v>203</v>
      </c>
      <c r="N58" s="2">
        <v>0</v>
      </c>
      <c r="O58" s="2">
        <v>0</v>
      </c>
      <c r="P58" s="2">
        <v>2</v>
      </c>
      <c r="Q58" s="2">
        <v>3</v>
      </c>
      <c r="R58" t="str">
        <f t="shared" si="6"/>
        <v>Terminou</v>
      </c>
      <c r="S58" s="4">
        <f t="shared" si="7"/>
        <v>1</v>
      </c>
      <c r="T58" t="str">
        <f>IFERROR(VLOOKUP(TRIM($A58),'Ações Finalizadas'!$A:$O,15,FALSE),"")</f>
        <v>Desenvolvimento Programa Integração</v>
      </c>
      <c r="U58" t="str">
        <f>IFERROR(VLOOKUP(TRIM($A58),'Ações Não Finalizadas'!$A:$G,15,FALSE),"")</f>
        <v/>
      </c>
    </row>
    <row r="59" spans="1:21" x14ac:dyDescent="0.2">
      <c r="A59" s="2" t="s">
        <v>204</v>
      </c>
      <c r="B59" s="2" t="s">
        <v>205</v>
      </c>
      <c r="C59" s="2"/>
      <c r="D59" s="2" t="s">
        <v>46</v>
      </c>
      <c r="E59" s="2" t="s">
        <v>19</v>
      </c>
      <c r="F59" s="2" t="s">
        <v>19</v>
      </c>
      <c r="G59" s="2"/>
      <c r="H59" s="2"/>
      <c r="I59" s="2" t="s">
        <v>20</v>
      </c>
      <c r="J59" s="2" t="s">
        <v>47</v>
      </c>
      <c r="K59" s="2" t="s">
        <v>22</v>
      </c>
      <c r="L59" s="2">
        <v>5</v>
      </c>
      <c r="M59" s="2" t="s">
        <v>126</v>
      </c>
      <c r="N59" s="2">
        <v>0</v>
      </c>
      <c r="O59" s="2">
        <v>0</v>
      </c>
      <c r="P59" s="2">
        <v>5</v>
      </c>
      <c r="Q59" s="2">
        <v>4</v>
      </c>
      <c r="R59" t="str">
        <f t="shared" si="6"/>
        <v>Terminou</v>
      </c>
      <c r="S59" s="4">
        <f t="shared" si="7"/>
        <v>1</v>
      </c>
      <c r="T59" t="str">
        <f>IFERROR(VLOOKUP(TRIM($A59),'Ações Finalizadas'!$A:$O,15,FALSE),"")</f>
        <v>Ética, Integridade e Responsabilidade, Competências Técnicas da Área, Gestão de Equipes, Gestão de Tempo, Resolução de Problemas</v>
      </c>
      <c r="U59" t="str">
        <f>IFERROR(VLOOKUP(TRIM($A59),'Ações Não Finalizadas'!$A:$G,15,FALSE),"")</f>
        <v/>
      </c>
    </row>
    <row r="60" spans="1:21" x14ac:dyDescent="0.2">
      <c r="A60" s="2" t="s">
        <v>116</v>
      </c>
      <c r="B60" s="2" t="s">
        <v>206</v>
      </c>
      <c r="C60" s="2"/>
      <c r="D60" s="2" t="s">
        <v>115</v>
      </c>
      <c r="E60" s="2" t="s">
        <v>19</v>
      </c>
      <c r="F60" s="2" t="s">
        <v>19</v>
      </c>
      <c r="G60" s="2"/>
      <c r="H60" s="2"/>
      <c r="I60" s="2" t="s">
        <v>20</v>
      </c>
      <c r="J60" s="2" t="s">
        <v>116</v>
      </c>
      <c r="K60" s="2" t="s">
        <v>22</v>
      </c>
      <c r="L60" s="2">
        <v>11</v>
      </c>
      <c r="M60" s="2" t="s">
        <v>126</v>
      </c>
      <c r="N60" s="2">
        <v>0</v>
      </c>
      <c r="O60" s="2">
        <v>0</v>
      </c>
      <c r="P60" s="2">
        <v>11</v>
      </c>
      <c r="Q60" s="2">
        <v>4</v>
      </c>
      <c r="R60" t="str">
        <f t="shared" si="6"/>
        <v>Terminou</v>
      </c>
      <c r="S60" s="4">
        <f t="shared" si="7"/>
        <v>1</v>
      </c>
      <c r="T60" t="str">
        <f>IFERROR(VLOOKUP(TRIM($A60),'Ações Finalizadas'!$A:$O,15,FALSE),"")</f>
        <v>Ética, Integridade e Responsabilidade, Atitude Inovadora com Visão de Futuro, Gestão de Tempo, Planejamento, Foco e Resultados, Presença Executiva, Protagonismo, Autogestão e Tomada de Decisão, Resolução de Problemas, Tecnologia, Dados e Transformação Digital, Estratégia e Indicadores, Comunicação</v>
      </c>
      <c r="U60" t="str">
        <f>IFERROR(VLOOKUP(TRIM($A60),'Ações Não Finalizadas'!$A:$G,15,FALSE),"")</f>
        <v/>
      </c>
    </row>
    <row r="61" spans="1:21" x14ac:dyDescent="0.2">
      <c r="A61" s="2" t="s">
        <v>209</v>
      </c>
      <c r="B61" s="2" t="s">
        <v>210</v>
      </c>
      <c r="C61" s="2"/>
      <c r="D61" s="2" t="s">
        <v>69</v>
      </c>
      <c r="E61" s="2" t="s">
        <v>19</v>
      </c>
      <c r="F61" s="2" t="s">
        <v>19</v>
      </c>
      <c r="G61" s="2"/>
      <c r="H61" s="2"/>
      <c r="I61" s="2" t="s">
        <v>20</v>
      </c>
      <c r="J61" s="2" t="s">
        <v>70</v>
      </c>
      <c r="K61" s="2" t="s">
        <v>22</v>
      </c>
      <c r="L61" s="2">
        <v>4</v>
      </c>
      <c r="M61" s="2" t="s">
        <v>138</v>
      </c>
      <c r="N61" s="2">
        <v>0</v>
      </c>
      <c r="O61" s="2">
        <v>3</v>
      </c>
      <c r="P61" s="2">
        <v>1</v>
      </c>
      <c r="Q61" s="2">
        <v>3</v>
      </c>
      <c r="R61" t="str">
        <f t="shared" ref="R61:R70" si="8">IF(OR(L61="",L61=0)," ",IF(P61=L61,"Terminou","Não terminou"))</f>
        <v>Não terminou</v>
      </c>
      <c r="S61" s="4">
        <f>(P61 + O61*0.4666667) / L61</f>
        <v>0.60000002499999994</v>
      </c>
      <c r="T61" t="str">
        <f>IFERROR(VLOOKUP(TRIM($A61),'Ações Finalizadas'!$A:$O,15,FALSE),"")</f>
        <v>Ética, Integridade e Responsabilidade, Planejamento, Foco e Resultados, Protagonismo, Autogestão e Tomada de Decisão, Comunicação</v>
      </c>
      <c r="U61" t="str">
        <f>IFERROR(VLOOKUP(TRIM($A61),'Ações Não Finalizadas'!$A:$G,15,FALSE),"")</f>
        <v/>
      </c>
    </row>
    <row r="62" spans="1:21" x14ac:dyDescent="0.2">
      <c r="A62" s="2" t="s">
        <v>211</v>
      </c>
      <c r="B62" s="2" t="s">
        <v>212</v>
      </c>
      <c r="C62" s="2"/>
      <c r="D62" s="2" t="s">
        <v>31</v>
      </c>
      <c r="E62" s="2" t="s">
        <v>19</v>
      </c>
      <c r="F62" s="2" t="s">
        <v>19</v>
      </c>
      <c r="G62" s="2"/>
      <c r="H62" s="2"/>
      <c r="I62" s="2" t="s">
        <v>20</v>
      </c>
      <c r="J62" s="2" t="s">
        <v>32</v>
      </c>
      <c r="K62" s="2" t="s">
        <v>22</v>
      </c>
      <c r="L62" s="2">
        <v>8</v>
      </c>
      <c r="M62" s="2" t="s">
        <v>66</v>
      </c>
      <c r="N62" s="2">
        <v>0</v>
      </c>
      <c r="O62" s="2">
        <v>0</v>
      </c>
      <c r="P62" s="2">
        <v>8</v>
      </c>
      <c r="Q62" s="2">
        <v>4</v>
      </c>
      <c r="R62" t="str">
        <f t="shared" si="8"/>
        <v>Terminou</v>
      </c>
      <c r="S62" s="4">
        <f t="shared" ref="S62:S70" si="9">IFERROR(P62/L62,0)</f>
        <v>1</v>
      </c>
      <c r="T62" t="str">
        <f>IFERROR(VLOOKUP(TRIM($A62),'Ações Finalizadas'!$A:$O,15,FALSE),"")</f>
        <v>Comunicação, Inovação, Criatividade e Visão Estratégica, Inteligência Emocional e Autoconhecimento, Liderança e Gestão de Pessoas, Planejamento, Foco e Resultados, Protagonismo, Autogestão e Tomada de Decisão, Resolução de Problemas, Tecnologia, Dados e Transformação Digital</v>
      </c>
      <c r="U62" t="str">
        <f>IFERROR(VLOOKUP(TRIM($A62),'Ações Não Finalizadas'!$A:$G,15,FALSE),"")</f>
        <v/>
      </c>
    </row>
    <row r="63" spans="1:21" x14ac:dyDescent="0.2">
      <c r="A63" s="2" t="s">
        <v>213</v>
      </c>
      <c r="B63" s="2" t="s">
        <v>214</v>
      </c>
      <c r="C63" s="2"/>
      <c r="D63" s="2" t="s">
        <v>26</v>
      </c>
      <c r="E63" s="2" t="s">
        <v>19</v>
      </c>
      <c r="F63" s="2" t="s">
        <v>19</v>
      </c>
      <c r="G63" s="2"/>
      <c r="H63" s="2"/>
      <c r="I63" s="2" t="s">
        <v>20</v>
      </c>
      <c r="J63" s="2" t="s">
        <v>27</v>
      </c>
      <c r="K63" s="2" t="s">
        <v>22</v>
      </c>
      <c r="L63" s="2">
        <v>6</v>
      </c>
      <c r="M63" s="2" t="s">
        <v>203</v>
      </c>
      <c r="N63" s="2">
        <v>2</v>
      </c>
      <c r="O63" s="2">
        <v>0</v>
      </c>
      <c r="P63" s="2">
        <v>4</v>
      </c>
      <c r="Q63" s="2">
        <v>2</v>
      </c>
      <c r="R63" t="str">
        <f t="shared" si="8"/>
        <v>Não terminou</v>
      </c>
      <c r="S63" s="4">
        <f t="shared" si="9"/>
        <v>0.66666666666666663</v>
      </c>
      <c r="T63" t="str">
        <f>IFERROR(VLOOKUP(TRIM($A63),'Ações Finalizadas'!$A:$O,15,FALSE),"")</f>
        <v>Vendas, Negociação e Soluções Comerciais</v>
      </c>
      <c r="U63" t="str">
        <f>IFERROR(VLOOKUP(TRIM($A63),'Ações Não Finalizadas'!$A:$G,15,FALSE),"")</f>
        <v/>
      </c>
    </row>
    <row r="64" spans="1:21" x14ac:dyDescent="0.2">
      <c r="A64" s="2" t="s">
        <v>215</v>
      </c>
      <c r="B64" s="2" t="s">
        <v>216</v>
      </c>
      <c r="C64" s="2"/>
      <c r="D64" s="2" t="s">
        <v>65</v>
      </c>
      <c r="E64" s="2" t="s">
        <v>19</v>
      </c>
      <c r="F64" s="2" t="s">
        <v>19</v>
      </c>
      <c r="G64" s="2"/>
      <c r="H64" s="2"/>
      <c r="I64" s="2" t="s">
        <v>20</v>
      </c>
      <c r="J64" s="2" t="s">
        <v>63</v>
      </c>
      <c r="K64" s="2" t="s">
        <v>22</v>
      </c>
      <c r="L64" s="2">
        <v>3</v>
      </c>
      <c r="M64" s="2" t="s">
        <v>95</v>
      </c>
      <c r="N64" s="2">
        <v>0</v>
      </c>
      <c r="O64" s="2">
        <v>0</v>
      </c>
      <c r="P64" s="2">
        <v>3</v>
      </c>
      <c r="Q64" s="2">
        <v>4</v>
      </c>
      <c r="R64" t="str">
        <f t="shared" si="8"/>
        <v>Terminou</v>
      </c>
      <c r="S64" s="4">
        <f t="shared" si="9"/>
        <v>1</v>
      </c>
      <c r="T64" t="str">
        <f>IFERROR(VLOOKUP(TRIM($A64),'Ações Finalizadas'!$A:$O,15,FALSE),"")</f>
        <v>Desenvolvimento Programa Integração</v>
      </c>
      <c r="U64" t="str">
        <f>IFERROR(VLOOKUP(TRIM($A64),'Ações Não Finalizadas'!$A:$G,15,FALSE),"")</f>
        <v/>
      </c>
    </row>
    <row r="65" spans="1:21" x14ac:dyDescent="0.2">
      <c r="A65" s="2" t="s">
        <v>217</v>
      </c>
      <c r="B65" s="2" t="s">
        <v>218</v>
      </c>
      <c r="C65" s="2"/>
      <c r="D65" s="2" t="s">
        <v>69</v>
      </c>
      <c r="E65" s="2" t="s">
        <v>19</v>
      </c>
      <c r="F65" s="2" t="s">
        <v>19</v>
      </c>
      <c r="G65" s="2"/>
      <c r="H65" s="2"/>
      <c r="I65" s="2" t="s">
        <v>20</v>
      </c>
      <c r="J65" s="2" t="s">
        <v>70</v>
      </c>
      <c r="K65" s="2" t="s">
        <v>22</v>
      </c>
      <c r="L65" s="2">
        <v>5</v>
      </c>
      <c r="M65" s="2" t="s">
        <v>219</v>
      </c>
      <c r="N65" s="2">
        <v>0</v>
      </c>
      <c r="O65" s="2">
        <v>0</v>
      </c>
      <c r="P65" s="2">
        <v>5</v>
      </c>
      <c r="Q65" s="2">
        <v>4</v>
      </c>
      <c r="R65" t="str">
        <f t="shared" si="8"/>
        <v>Terminou</v>
      </c>
      <c r="S65" s="4">
        <f t="shared" si="9"/>
        <v>1</v>
      </c>
      <c r="T65" t="str">
        <f>IFERROR(VLOOKUP(TRIM($A65),'Ações Finalizadas'!$A:$O,15,FALSE),"")</f>
        <v>Inteligência Emocional e Autoconhecimento, Planejamento, Foco e Resultados, Tributária</v>
      </c>
      <c r="U65" t="str">
        <f>IFERROR(VLOOKUP(TRIM($A65),'Ações Não Finalizadas'!$A:$G,15,FALSE),"")</f>
        <v/>
      </c>
    </row>
    <row r="66" spans="1:21" x14ac:dyDescent="0.2">
      <c r="A66" s="2" t="s">
        <v>220</v>
      </c>
      <c r="B66" s="2" t="s">
        <v>221</v>
      </c>
      <c r="C66" s="2"/>
      <c r="D66" s="2" t="s">
        <v>38</v>
      </c>
      <c r="E66" s="2" t="s">
        <v>19</v>
      </c>
      <c r="F66" s="2" t="s">
        <v>19</v>
      </c>
      <c r="G66" s="2"/>
      <c r="H66" s="2"/>
      <c r="I66" s="2" t="s">
        <v>20</v>
      </c>
      <c r="J66" s="2" t="s">
        <v>39</v>
      </c>
      <c r="K66" s="2" t="s">
        <v>22</v>
      </c>
      <c r="L66" s="2">
        <v>12</v>
      </c>
      <c r="M66" s="2" t="s">
        <v>184</v>
      </c>
      <c r="N66" s="2">
        <v>0</v>
      </c>
      <c r="O66" s="2">
        <v>0</v>
      </c>
      <c r="P66" s="2">
        <v>12</v>
      </c>
      <c r="Q66" s="2">
        <v>4</v>
      </c>
      <c r="R66" t="str">
        <f t="shared" si="8"/>
        <v>Terminou</v>
      </c>
      <c r="S66" s="4">
        <f t="shared" si="9"/>
        <v>1</v>
      </c>
      <c r="T66" t="str">
        <f>IFERROR(VLOOKUP(TRIM($A66),'Ações Finalizadas'!$A:$O,15,FALSE),"")</f>
        <v>Inteligência Emocional e Autoconhecimento, Liderança e Gestão de Pessoas, Planejamento, Foco e Resultados, Tecnologia, Dados e Transformação Digital, Vendas, Negociação e Soluções Comerciais, Comunicação, Desenvolvimento Programa Integração</v>
      </c>
      <c r="U66" t="str">
        <f>IFERROR(VLOOKUP(TRIM($A66),'Ações Não Finalizadas'!$A:$G,15,FALSE),"")</f>
        <v/>
      </c>
    </row>
    <row r="67" spans="1:21" x14ac:dyDescent="0.2">
      <c r="A67" s="2" t="s">
        <v>222</v>
      </c>
      <c r="B67" s="2" t="s">
        <v>223</v>
      </c>
      <c r="C67" s="2"/>
      <c r="D67" s="2" t="s">
        <v>18</v>
      </c>
      <c r="E67" s="2" t="s">
        <v>19</v>
      </c>
      <c r="F67" s="2" t="s">
        <v>19</v>
      </c>
      <c r="G67" s="2"/>
      <c r="H67" s="2"/>
      <c r="I67" s="2" t="s">
        <v>20</v>
      </c>
      <c r="J67" s="2" t="s">
        <v>21</v>
      </c>
      <c r="K67" s="2" t="s">
        <v>22</v>
      </c>
      <c r="L67" s="2">
        <v>5</v>
      </c>
      <c r="M67" s="2" t="s">
        <v>48</v>
      </c>
      <c r="N67" s="2">
        <v>0</v>
      </c>
      <c r="O67" s="2">
        <v>0</v>
      </c>
      <c r="P67" s="2">
        <v>5</v>
      </c>
      <c r="Q67" s="2">
        <v>4</v>
      </c>
      <c r="R67" t="str">
        <f t="shared" si="8"/>
        <v>Terminou</v>
      </c>
      <c r="S67" s="4">
        <f t="shared" si="9"/>
        <v>1</v>
      </c>
      <c r="T67" t="str">
        <f>IFERROR(VLOOKUP(TRIM($A67),'Ações Finalizadas'!$A:$O,15,FALSE),"")</f>
        <v>Ética, Integridade e Responsabilidade, Gestão de Equipes, Gestão de Tempo, Comunicação</v>
      </c>
      <c r="U67" t="str">
        <f>IFERROR(VLOOKUP(TRIM($A67),'Ações Não Finalizadas'!$A:$G,15,FALSE),"")</f>
        <v/>
      </c>
    </row>
    <row r="68" spans="1:21" x14ac:dyDescent="0.2">
      <c r="A68" s="2" t="s">
        <v>224</v>
      </c>
      <c r="B68" s="2" t="s">
        <v>225</v>
      </c>
      <c r="C68" s="2"/>
      <c r="D68" s="2" t="s">
        <v>193</v>
      </c>
      <c r="E68" s="2" t="s">
        <v>19</v>
      </c>
      <c r="F68" s="2" t="s">
        <v>19</v>
      </c>
      <c r="G68" s="2"/>
      <c r="H68" s="2"/>
      <c r="I68" s="2" t="s">
        <v>20</v>
      </c>
      <c r="J68" s="2" t="s">
        <v>195</v>
      </c>
      <c r="K68" s="2" t="s">
        <v>22</v>
      </c>
      <c r="L68" s="2">
        <v>9</v>
      </c>
      <c r="M68" s="2" t="s">
        <v>77</v>
      </c>
      <c r="N68" s="2">
        <v>1</v>
      </c>
      <c r="O68" s="2">
        <v>0</v>
      </c>
      <c r="P68" s="2">
        <v>8</v>
      </c>
      <c r="Q68" s="2">
        <v>4</v>
      </c>
      <c r="R68" t="str">
        <f t="shared" si="8"/>
        <v>Não terminou</v>
      </c>
      <c r="S68" s="4">
        <f>(P68 + 0.5*O68) / L68</f>
        <v>0.88888888888888884</v>
      </c>
      <c r="T68" t="str">
        <f>IFERROR(VLOOKUP(TRIM($A68),'Ações Finalizadas'!$A:$O,15,FALSE),"")</f>
        <v>Gestão de Projetos e Processos, Gestão de Tempo, Planejamento, Foco e Resultados, Presença Executiva, Protagonismo, Autogestão e Tomada de Decisão, Comunicação</v>
      </c>
      <c r="U68" t="str">
        <f>IFERROR(VLOOKUP(TRIM($A68),'Ações Não Finalizadas'!$A:$G,15,FALSE),"")</f>
        <v/>
      </c>
    </row>
    <row r="69" spans="1:21" x14ac:dyDescent="0.2">
      <c r="A69" s="2" t="s">
        <v>228</v>
      </c>
      <c r="B69" s="2" t="s">
        <v>229</v>
      </c>
      <c r="C69" s="2"/>
      <c r="D69" s="2" t="s">
        <v>61</v>
      </c>
      <c r="E69" s="2" t="s">
        <v>19</v>
      </c>
      <c r="F69" s="2" t="s">
        <v>19</v>
      </c>
      <c r="G69" s="2"/>
      <c r="H69" s="2"/>
      <c r="I69" s="2" t="s">
        <v>20</v>
      </c>
      <c r="J69" s="2" t="s">
        <v>62</v>
      </c>
      <c r="K69" s="2" t="s">
        <v>22</v>
      </c>
      <c r="L69" s="2">
        <v>2</v>
      </c>
      <c r="M69" s="2" t="s">
        <v>77</v>
      </c>
      <c r="N69" s="2">
        <v>2</v>
      </c>
      <c r="O69" s="2">
        <v>0</v>
      </c>
      <c r="P69" s="2">
        <v>0</v>
      </c>
      <c r="Q69" s="2">
        <v>2</v>
      </c>
      <c r="R69" t="str">
        <f t="shared" si="8"/>
        <v>Não terminou</v>
      </c>
      <c r="S69" s="4">
        <f t="shared" si="9"/>
        <v>0</v>
      </c>
      <c r="T69" t="str">
        <f>IFERROR(VLOOKUP(TRIM($A69),'Ações Finalizadas'!$A:$O,15,FALSE),"")</f>
        <v/>
      </c>
      <c r="U69" t="str">
        <f>IFERROR(VLOOKUP(TRIM($A69),'Ações Não Finalizadas'!$A:$G,15,FALSE),"")</f>
        <v/>
      </c>
    </row>
    <row r="70" spans="1:21" x14ac:dyDescent="0.2">
      <c r="A70" s="2" t="s">
        <v>231</v>
      </c>
      <c r="B70" s="2" t="s">
        <v>232</v>
      </c>
      <c r="C70" s="2"/>
      <c r="D70" s="2" t="s">
        <v>111</v>
      </c>
      <c r="E70" s="2" t="s">
        <v>19</v>
      </c>
      <c r="F70" s="2" t="s">
        <v>19</v>
      </c>
      <c r="G70" s="2"/>
      <c r="H70" s="2"/>
      <c r="I70" s="2" t="s">
        <v>20</v>
      </c>
      <c r="J70" s="2" t="s">
        <v>109</v>
      </c>
      <c r="K70" s="2" t="s">
        <v>22</v>
      </c>
      <c r="L70" s="2">
        <v>8</v>
      </c>
      <c r="M70" s="2" t="s">
        <v>83</v>
      </c>
      <c r="N70" s="2">
        <v>0</v>
      </c>
      <c r="O70" s="2">
        <v>0</v>
      </c>
      <c r="P70" s="2">
        <v>8</v>
      </c>
      <c r="Q70" s="2">
        <v>4</v>
      </c>
      <c r="R70" t="str">
        <f t="shared" si="8"/>
        <v>Terminou</v>
      </c>
      <c r="S70" s="4">
        <f t="shared" si="9"/>
        <v>1</v>
      </c>
      <c r="T70" t="str">
        <f>IFERROR(VLOOKUP(TRIM($A70),'Ações Finalizadas'!$A:$O,15,FALSE),"")</f>
        <v>Comunicação, Ética, Integridade e Responsabilidade, Gestão de Tempo, Inteligência Emocional e Autoconhecimento, Liderança e Gestão de Pessoas, Presença Executiva, Relacionamento, Vendas, Negociação e Soluções Comerciais</v>
      </c>
      <c r="U70" t="str">
        <f>IFERROR(VLOOKUP(TRIM($A70),'Ações Não Finalizadas'!$A:$G,15,FALSE),"")</f>
        <v/>
      </c>
    </row>
    <row r="71" spans="1:21" x14ac:dyDescent="0.2">
      <c r="A71" s="2" t="s">
        <v>226</v>
      </c>
      <c r="B71" s="2" t="s">
        <v>227</v>
      </c>
      <c r="C71" s="2"/>
      <c r="D71" s="2" t="s">
        <v>115</v>
      </c>
      <c r="E71" s="2" t="s">
        <v>19</v>
      </c>
      <c r="F71" s="2" t="s">
        <v>19</v>
      </c>
      <c r="G71" s="2"/>
      <c r="H71" s="2"/>
      <c r="I71" s="2" t="s">
        <v>20</v>
      </c>
      <c r="J71" s="2" t="s">
        <v>226</v>
      </c>
      <c r="K71" s="2" t="s">
        <v>22</v>
      </c>
      <c r="L71" s="2">
        <v>10</v>
      </c>
      <c r="M71" s="2" t="s">
        <v>48</v>
      </c>
      <c r="N71" s="2">
        <v>3</v>
      </c>
      <c r="O71" s="2">
        <v>0</v>
      </c>
      <c r="P71" s="2">
        <v>7</v>
      </c>
      <c r="Q71" s="2">
        <v>4</v>
      </c>
      <c r="R71" t="str">
        <f t="shared" ref="R71:R85" si="10">IF(OR(L71="",L71=0)," ",IF(P71=L71,"Terminou","Não terminou"))</f>
        <v>Não terminou</v>
      </c>
      <c r="S71" s="4">
        <f t="shared" ref="S71:S85" si="11">IFERROR(P71/L71,0)</f>
        <v>0.7</v>
      </c>
      <c r="T71" t="str">
        <f>IFERROR(VLOOKUP(TRIM($A71),'Ações Finalizadas'!$A:$O,15,FALSE),"")</f>
        <v>Conhecimentos Práticos e Acadêmicos em Marketing</v>
      </c>
      <c r="U71" t="str">
        <f>IFERROR(VLOOKUP(TRIM($A71),'Ações Não Finalizadas'!$A:$G,15,FALSE),"")</f>
        <v/>
      </c>
    </row>
    <row r="72" spans="1:21" x14ac:dyDescent="0.2">
      <c r="A72" s="2" t="s">
        <v>233</v>
      </c>
      <c r="B72" s="2" t="s">
        <v>234</v>
      </c>
      <c r="C72" s="2"/>
      <c r="D72" s="2" t="s">
        <v>73</v>
      </c>
      <c r="E72" s="2" t="s">
        <v>19</v>
      </c>
      <c r="F72" s="2" t="s">
        <v>19</v>
      </c>
      <c r="G72" s="2"/>
      <c r="H72" s="2"/>
      <c r="I72" s="2" t="s">
        <v>20</v>
      </c>
      <c r="J72" s="2" t="s">
        <v>74</v>
      </c>
      <c r="K72" s="2" t="s">
        <v>22</v>
      </c>
      <c r="L72" s="2">
        <v>14</v>
      </c>
      <c r="M72" s="2" t="s">
        <v>66</v>
      </c>
      <c r="N72" s="2">
        <v>0</v>
      </c>
      <c r="O72" s="2">
        <v>0</v>
      </c>
      <c r="P72" s="2">
        <v>14</v>
      </c>
      <c r="Q72" s="2">
        <v>4</v>
      </c>
      <c r="R72" t="str">
        <f t="shared" si="10"/>
        <v>Terminou</v>
      </c>
      <c r="S72" s="4">
        <f t="shared" si="11"/>
        <v>1</v>
      </c>
      <c r="T72" t="str">
        <f>IFERROR(VLOOKUP(TRIM($A72),'Ações Finalizadas'!$A:$O,15,FALSE),"")</f>
        <v>Atitude Inovadora com Visão de Futuro, Conhecimentos Práticos e Acadêmicos em Marketing, Gestão de Projetos e Processos, Gestão de Tempo, Liderança e Gestão de Pessoas, Protagonismo, Autogestão e Tomada de Decisão, Tecnologia, Dados e Transformação Digital</v>
      </c>
      <c r="U72" t="str">
        <f>IFERROR(VLOOKUP(TRIM($A72),'Ações Não Finalizadas'!$A:$G,15,FALSE),"")</f>
        <v/>
      </c>
    </row>
    <row r="73" spans="1:21" x14ac:dyDescent="0.2">
      <c r="A73" s="2" t="s">
        <v>235</v>
      </c>
      <c r="B73" s="2" t="s">
        <v>236</v>
      </c>
      <c r="C73" s="2"/>
      <c r="D73" s="2" t="s">
        <v>46</v>
      </c>
      <c r="E73" s="2" t="s">
        <v>19</v>
      </c>
      <c r="F73" s="2" t="s">
        <v>19</v>
      </c>
      <c r="G73" s="2"/>
      <c r="H73" s="2"/>
      <c r="I73" s="2" t="s">
        <v>20</v>
      </c>
      <c r="J73" s="2" t="s">
        <v>47</v>
      </c>
      <c r="K73" s="2" t="s">
        <v>22</v>
      </c>
      <c r="L73" s="2">
        <v>5</v>
      </c>
      <c r="M73" s="2" t="s">
        <v>237</v>
      </c>
      <c r="N73" s="2">
        <v>0</v>
      </c>
      <c r="O73" s="2">
        <v>0</v>
      </c>
      <c r="P73" s="2">
        <v>5</v>
      </c>
      <c r="Q73" s="2">
        <v>4</v>
      </c>
      <c r="R73" t="str">
        <f t="shared" si="10"/>
        <v>Terminou</v>
      </c>
      <c r="S73" s="4">
        <f t="shared" si="11"/>
        <v>1</v>
      </c>
      <c r="T73" t="str">
        <f>IFERROR(VLOOKUP(TRIM($A73),'Ações Finalizadas'!$A:$O,15,FALSE),"")</f>
        <v>Desenvolvimento de Ferramentas de Apoio na Execução, Ética, Integridade e Responsabilidade, Planejamento, Foco e Resultados, Comunicação</v>
      </c>
      <c r="U73" t="str">
        <f>IFERROR(VLOOKUP(TRIM($A73),'Ações Não Finalizadas'!$A:$G,15,FALSE),"")</f>
        <v/>
      </c>
    </row>
    <row r="74" spans="1:21" x14ac:dyDescent="0.2">
      <c r="A74" s="2" t="s">
        <v>52</v>
      </c>
      <c r="B74" s="2" t="s">
        <v>238</v>
      </c>
      <c r="C74" s="2"/>
      <c r="D74" s="2" t="s">
        <v>51</v>
      </c>
      <c r="E74" s="2" t="s">
        <v>19</v>
      </c>
      <c r="F74" s="2" t="s">
        <v>19</v>
      </c>
      <c r="G74" s="2"/>
      <c r="H74" s="2"/>
      <c r="I74" s="2" t="s">
        <v>20</v>
      </c>
      <c r="J74" s="2" t="s">
        <v>52</v>
      </c>
      <c r="K74" s="2" t="s">
        <v>22</v>
      </c>
      <c r="L74" s="2">
        <v>8</v>
      </c>
      <c r="M74" s="2" t="s">
        <v>48</v>
      </c>
      <c r="N74" s="2">
        <v>0</v>
      </c>
      <c r="O74" s="2">
        <v>0</v>
      </c>
      <c r="P74" s="2">
        <v>8</v>
      </c>
      <c r="Q74" s="2">
        <v>4</v>
      </c>
      <c r="R74" t="str">
        <f t="shared" si="10"/>
        <v>Terminou</v>
      </c>
      <c r="S74" s="4">
        <f t="shared" si="11"/>
        <v>1</v>
      </c>
      <c r="T74" t="str">
        <f>IFERROR(VLOOKUP(TRIM($A74),'Ações Finalizadas'!$A:$O,15,FALSE),"")</f>
        <v>Vendas, Negociação e Soluções Comerciais, Ética, Integridade e Responsabilidade, Inteligência Emocional e Autoconhecimento, Planejamento, Foco e Resultados, Protagonismo, Autogestão e Tomada de Decisão, Estratégia e Indicadores, Comunicação</v>
      </c>
      <c r="U74" t="str">
        <f>IFERROR(VLOOKUP(TRIM($A74),'Ações Não Finalizadas'!$A:$G,15,FALSE),"")</f>
        <v/>
      </c>
    </row>
    <row r="75" spans="1:21" x14ac:dyDescent="0.2">
      <c r="A75" s="2" t="s">
        <v>239</v>
      </c>
      <c r="B75" s="2" t="s">
        <v>240</v>
      </c>
      <c r="C75" s="2"/>
      <c r="D75" s="2" t="s">
        <v>42</v>
      </c>
      <c r="E75" s="2" t="s">
        <v>19</v>
      </c>
      <c r="F75" s="2" t="s">
        <v>19</v>
      </c>
      <c r="G75" s="2"/>
      <c r="H75" s="2"/>
      <c r="I75" s="2" t="s">
        <v>20</v>
      </c>
      <c r="J75" s="2" t="s">
        <v>40</v>
      </c>
      <c r="K75" s="2" t="s">
        <v>22</v>
      </c>
      <c r="L75" s="2">
        <v>12</v>
      </c>
      <c r="M75" s="2" t="s">
        <v>83</v>
      </c>
      <c r="N75" s="2">
        <v>0</v>
      </c>
      <c r="O75" s="2">
        <v>0</v>
      </c>
      <c r="P75" s="2">
        <v>12</v>
      </c>
      <c r="Q75" s="2">
        <v>4</v>
      </c>
      <c r="R75" t="str">
        <f t="shared" si="10"/>
        <v>Terminou</v>
      </c>
      <c r="S75" s="4">
        <f t="shared" si="11"/>
        <v>1</v>
      </c>
      <c r="T75" t="str">
        <f>IFERROR(VLOOKUP(TRIM($A75),'Ações Finalizadas'!$A:$O,15,FALSE),"")</f>
        <v>Adaptabilidade, Flexibilidade e Resiliência, Atendimento e Relacionamento com o Cliente, Gestão de Equipes, Inteligência Emocional e Autoconhecimento, Protagonismo, Autogestão e Tomada de Decisão, Vendas, Negociação e Soluções Comerciais, Relacionamento, Planejamento, Foco e Resultados</v>
      </c>
      <c r="U75" t="str">
        <f>IFERROR(VLOOKUP(TRIM($A75),'Ações Não Finalizadas'!$A:$G,15,FALSE),"")</f>
        <v/>
      </c>
    </row>
    <row r="76" spans="1:21" x14ac:dyDescent="0.2">
      <c r="A76" s="2" t="s">
        <v>241</v>
      </c>
      <c r="B76" s="2" t="s">
        <v>242</v>
      </c>
      <c r="C76" s="2"/>
      <c r="D76" s="2" t="s">
        <v>178</v>
      </c>
      <c r="E76" s="2" t="s">
        <v>19</v>
      </c>
      <c r="F76" s="2" t="s">
        <v>19</v>
      </c>
      <c r="G76" s="2"/>
      <c r="H76" s="2"/>
      <c r="I76" s="2" t="s">
        <v>20</v>
      </c>
      <c r="J76" s="2" t="s">
        <v>179</v>
      </c>
      <c r="K76" s="2" t="s">
        <v>22</v>
      </c>
      <c r="L76" s="2">
        <v>5</v>
      </c>
      <c r="M76" s="2" t="s">
        <v>48</v>
      </c>
      <c r="N76" s="2">
        <v>0</v>
      </c>
      <c r="O76" s="2">
        <v>0</v>
      </c>
      <c r="P76" s="2">
        <v>5</v>
      </c>
      <c r="Q76" s="2">
        <v>4</v>
      </c>
      <c r="R76" t="str">
        <f t="shared" si="10"/>
        <v>Terminou</v>
      </c>
      <c r="S76" s="4">
        <f t="shared" si="11"/>
        <v>1</v>
      </c>
      <c r="T76" t="str">
        <f>IFERROR(VLOOKUP(TRIM($A76),'Ações Finalizadas'!$A:$O,15,FALSE),"")</f>
        <v>Ética, Integridade e Responsabilidade, Gestão de Projetos e Processos, Inteligência Emocional e Autoconhecimento, Planejamento, Foco e Resultados, Comunicação</v>
      </c>
      <c r="U76" t="str">
        <f>IFERROR(VLOOKUP(TRIM($A76),'Ações Não Finalizadas'!$A:$G,15,FALSE),"")</f>
        <v/>
      </c>
    </row>
    <row r="77" spans="1:21" x14ac:dyDescent="0.2">
      <c r="A77" s="2" t="s">
        <v>243</v>
      </c>
      <c r="B77" s="2" t="s">
        <v>244</v>
      </c>
      <c r="C77" s="2"/>
      <c r="D77" s="2" t="s">
        <v>46</v>
      </c>
      <c r="E77" s="2" t="s">
        <v>19</v>
      </c>
      <c r="F77" s="2" t="s">
        <v>19</v>
      </c>
      <c r="G77" s="2"/>
      <c r="H77" s="2"/>
      <c r="I77" s="2" t="s">
        <v>20</v>
      </c>
      <c r="J77" s="2" t="s">
        <v>47</v>
      </c>
      <c r="K77" s="2" t="s">
        <v>22</v>
      </c>
      <c r="L77" s="2">
        <v>6</v>
      </c>
      <c r="M77" s="2" t="s">
        <v>112</v>
      </c>
      <c r="N77" s="2">
        <v>0</v>
      </c>
      <c r="O77" s="2">
        <v>0</v>
      </c>
      <c r="P77" s="2">
        <v>6</v>
      </c>
      <c r="Q77" s="2">
        <v>4</v>
      </c>
      <c r="R77" t="str">
        <f t="shared" si="10"/>
        <v>Terminou</v>
      </c>
      <c r="S77" s="4">
        <f t="shared" si="11"/>
        <v>1</v>
      </c>
      <c r="T77" t="str">
        <f>IFERROR(VLOOKUP(TRIM($A77),'Ações Finalizadas'!$A:$O,15,FALSE),"")</f>
        <v>Atendimento e Relacionamento com o Cliente, Compras, Facilities e Gestão Contratual, Ética, Integridade e Responsabilidade, Gestão de Projetos e Processos, Inteligência Emocional e Autoconhecimento, Comunicação</v>
      </c>
      <c r="U77" t="str">
        <f>IFERROR(VLOOKUP(TRIM($A77),'Ações Não Finalizadas'!$A:$G,15,FALSE),"")</f>
        <v/>
      </c>
    </row>
    <row r="78" spans="1:21" x14ac:dyDescent="0.2">
      <c r="A78" s="2" t="s">
        <v>245</v>
      </c>
      <c r="B78" s="2" t="s">
        <v>246</v>
      </c>
      <c r="C78" s="2"/>
      <c r="D78" s="2" t="s">
        <v>101</v>
      </c>
      <c r="E78" s="2" t="s">
        <v>19</v>
      </c>
      <c r="F78" s="2" t="s">
        <v>19</v>
      </c>
      <c r="G78" s="2"/>
      <c r="H78" s="2"/>
      <c r="I78" s="2" t="s">
        <v>20</v>
      </c>
      <c r="J78" s="2" t="s">
        <v>102</v>
      </c>
      <c r="K78" s="2" t="s">
        <v>22</v>
      </c>
      <c r="L78" s="2">
        <v>5</v>
      </c>
      <c r="M78" s="2" t="s">
        <v>103</v>
      </c>
      <c r="N78" s="2">
        <v>0</v>
      </c>
      <c r="O78" s="2">
        <v>0</v>
      </c>
      <c r="P78" s="2">
        <v>5</v>
      </c>
      <c r="Q78" s="2">
        <v>4</v>
      </c>
      <c r="R78" t="str">
        <f t="shared" si="10"/>
        <v>Terminou</v>
      </c>
      <c r="S78" s="4">
        <f t="shared" si="11"/>
        <v>1</v>
      </c>
      <c r="T78" t="str">
        <f>IFERROR(VLOOKUP(TRIM($A78),'Ações Finalizadas'!$A:$O,15,FALSE),"")</f>
        <v>Gestão do Conhecimento e Documentação Institucional, Atitude Inovadora com Visão de Futuro, Ética, Integridade e Responsabilidade, Inteligência Emocional e Autoconhecimento</v>
      </c>
      <c r="U78" t="str">
        <f>IFERROR(VLOOKUP(TRIM($A78),'Ações Não Finalizadas'!$A:$G,15,FALSE),"")</f>
        <v/>
      </c>
    </row>
    <row r="79" spans="1:21" x14ac:dyDescent="0.2">
      <c r="A79" s="2" t="s">
        <v>247</v>
      </c>
      <c r="B79" s="2" t="s">
        <v>248</v>
      </c>
      <c r="C79" s="2"/>
      <c r="D79" s="2" t="s">
        <v>101</v>
      </c>
      <c r="E79" s="2" t="s">
        <v>19</v>
      </c>
      <c r="F79" s="2" t="s">
        <v>19</v>
      </c>
      <c r="G79" s="2"/>
      <c r="H79" s="2"/>
      <c r="I79" s="2" t="s">
        <v>20</v>
      </c>
      <c r="J79" s="2" t="s">
        <v>102</v>
      </c>
      <c r="K79" s="2" t="s">
        <v>22</v>
      </c>
      <c r="L79" s="2">
        <v>12</v>
      </c>
      <c r="M79" s="2" t="s">
        <v>126</v>
      </c>
      <c r="N79" s="2">
        <v>0</v>
      </c>
      <c r="O79" s="2">
        <v>0</v>
      </c>
      <c r="P79" s="2">
        <v>12</v>
      </c>
      <c r="Q79" s="2">
        <v>4</v>
      </c>
      <c r="R79" t="str">
        <f t="shared" si="10"/>
        <v>Terminou</v>
      </c>
      <c r="S79" s="4">
        <f t="shared" si="11"/>
        <v>1</v>
      </c>
      <c r="T79" t="str">
        <f>IFERROR(VLOOKUP(TRIM($A79),'Ações Finalizadas'!$A:$O,15,FALSE),"")</f>
        <v>Ética, Integridade e Responsabilidade, Comunicação, Estratégia e Indicadores, Gestão de Projetos e Processos, Inteligência Emocional e Autoconhecimento, Liderança e Gestão de Pessoas, Planejamento, Foco e Resultados, Vendas, Negociação e Soluções Comerciais</v>
      </c>
      <c r="U79" t="str">
        <f>IFERROR(VLOOKUP(TRIM($A79),'Ações Não Finalizadas'!$A:$G,15,FALSE),"")</f>
        <v/>
      </c>
    </row>
    <row r="80" spans="1:21" x14ac:dyDescent="0.2">
      <c r="A80" s="2" t="s">
        <v>249</v>
      </c>
      <c r="B80" s="2" t="s">
        <v>250</v>
      </c>
      <c r="C80" s="2"/>
      <c r="D80" s="2" t="s">
        <v>42</v>
      </c>
      <c r="E80" s="2" t="s">
        <v>19</v>
      </c>
      <c r="F80" s="2" t="s">
        <v>19</v>
      </c>
      <c r="G80" s="2"/>
      <c r="H80" s="2"/>
      <c r="I80" s="2" t="s">
        <v>20</v>
      </c>
      <c r="J80" s="2" t="s">
        <v>40</v>
      </c>
      <c r="K80" s="2" t="s">
        <v>22</v>
      </c>
      <c r="L80" s="2">
        <v>2</v>
      </c>
      <c r="M80" s="2" t="s">
        <v>66</v>
      </c>
      <c r="N80" s="2">
        <v>0</v>
      </c>
      <c r="O80" s="2">
        <v>0</v>
      </c>
      <c r="P80" s="2">
        <v>2</v>
      </c>
      <c r="Q80" s="2">
        <v>3</v>
      </c>
      <c r="R80" t="str">
        <f t="shared" si="10"/>
        <v>Terminou</v>
      </c>
      <c r="S80" s="4">
        <f t="shared" si="11"/>
        <v>1</v>
      </c>
      <c r="T80" t="str">
        <f>IFERROR(VLOOKUP(TRIM($A80),'Ações Finalizadas'!$A:$O,15,FALSE),"")</f>
        <v>Desenvolvimento Programa Integração</v>
      </c>
      <c r="U80" t="str">
        <f>IFERROR(VLOOKUP(TRIM($A80),'Ações Não Finalizadas'!$A:$G,15,FALSE),"")</f>
        <v/>
      </c>
    </row>
    <row r="81" spans="1:21" x14ac:dyDescent="0.2">
      <c r="A81" s="2" t="s">
        <v>251</v>
      </c>
      <c r="B81" s="2" t="s">
        <v>252</v>
      </c>
      <c r="C81" s="2"/>
      <c r="D81" s="2" t="s">
        <v>18</v>
      </c>
      <c r="E81" s="2" t="s">
        <v>19</v>
      </c>
      <c r="F81" s="2" t="s">
        <v>19</v>
      </c>
      <c r="G81" s="2"/>
      <c r="H81" s="2"/>
      <c r="I81" s="2" t="s">
        <v>20</v>
      </c>
      <c r="J81" s="2" t="s">
        <v>21</v>
      </c>
      <c r="K81" s="2" t="s">
        <v>22</v>
      </c>
      <c r="L81" s="2">
        <v>8</v>
      </c>
      <c r="M81" s="2" t="s">
        <v>66</v>
      </c>
      <c r="N81" s="2">
        <v>0</v>
      </c>
      <c r="O81" s="2">
        <v>0</v>
      </c>
      <c r="P81" s="2">
        <v>8</v>
      </c>
      <c r="Q81" s="2">
        <v>4</v>
      </c>
      <c r="R81" t="str">
        <f t="shared" si="10"/>
        <v>Terminou</v>
      </c>
      <c r="S81" s="4">
        <f t="shared" si="11"/>
        <v>1</v>
      </c>
      <c r="T81" t="str">
        <f>IFERROR(VLOOKUP(TRIM($A81),'Ações Finalizadas'!$A:$O,15,FALSE),"")</f>
        <v>Atendimento e Relacionamento com o Cliente, Atitude Inovadora com Visão de Futuro, Gestão de Equipes, Gestão de Projetos e Processos, Gestão do Conhecimento e Documentação Institucional, Planejamento, Foco e Resultados</v>
      </c>
      <c r="U81" t="str">
        <f>IFERROR(VLOOKUP(TRIM($A81),'Ações Não Finalizadas'!$A:$G,15,FALSE),"")</f>
        <v/>
      </c>
    </row>
    <row r="82" spans="1:21" x14ac:dyDescent="0.2">
      <c r="A82" s="2" t="s">
        <v>253</v>
      </c>
      <c r="B82" s="2" t="s">
        <v>254</v>
      </c>
      <c r="C82" s="2"/>
      <c r="D82" s="2" t="s">
        <v>42</v>
      </c>
      <c r="E82" s="2" t="s">
        <v>19</v>
      </c>
      <c r="F82" s="2" t="s">
        <v>19</v>
      </c>
      <c r="G82" s="2"/>
      <c r="H82" s="2"/>
      <c r="I82" s="2" t="s">
        <v>20</v>
      </c>
      <c r="J82" s="2" t="s">
        <v>40</v>
      </c>
      <c r="K82" s="2" t="s">
        <v>22</v>
      </c>
      <c r="L82" s="2">
        <v>11</v>
      </c>
      <c r="M82" s="2" t="s">
        <v>48</v>
      </c>
      <c r="N82" s="2">
        <v>0</v>
      </c>
      <c r="O82" s="2">
        <v>0</v>
      </c>
      <c r="P82" s="2">
        <v>11</v>
      </c>
      <c r="Q82" s="2">
        <v>4</v>
      </c>
      <c r="R82" t="str">
        <f t="shared" si="10"/>
        <v>Terminou</v>
      </c>
      <c r="S82" s="4">
        <f t="shared" si="11"/>
        <v>1</v>
      </c>
      <c r="T82" t="str">
        <f>IFERROR(VLOOKUP(TRIM($A82),'Ações Finalizadas'!$A:$O,15,FALSE),"")</f>
        <v>Gestão de Projetos e Processos, Ética, Integridade e Responsabilidade, Gestão de Tempo, Atitude Inovadora com Visão de Futuro, Compras, Facilities e Gestão Contratual, Comunicação, Gestão de Equipes, Planejamento, Foco e Resultados, Resolução de Problemas, Legislação, Normas e Conformidade Jurídica</v>
      </c>
      <c r="U82" t="str">
        <f>IFERROR(VLOOKUP(TRIM($A82),'Ações Não Finalizadas'!$A:$G,15,FALSE),"")</f>
        <v/>
      </c>
    </row>
    <row r="83" spans="1:21" x14ac:dyDescent="0.2">
      <c r="A83" s="2" t="s">
        <v>157</v>
      </c>
      <c r="B83" s="2" t="s">
        <v>255</v>
      </c>
      <c r="C83" s="2"/>
      <c r="D83" s="2" t="s">
        <v>156</v>
      </c>
      <c r="E83" s="2" t="s">
        <v>19</v>
      </c>
      <c r="F83" s="2" t="s">
        <v>19</v>
      </c>
      <c r="G83" s="2"/>
      <c r="H83" s="2"/>
      <c r="I83" s="2" t="s">
        <v>20</v>
      </c>
      <c r="J83" s="2" t="s">
        <v>157</v>
      </c>
      <c r="K83" s="2" t="s">
        <v>22</v>
      </c>
      <c r="L83" s="2">
        <v>3</v>
      </c>
      <c r="M83" s="2" t="s">
        <v>48</v>
      </c>
      <c r="N83" s="2">
        <v>0</v>
      </c>
      <c r="O83" s="2">
        <v>0</v>
      </c>
      <c r="P83" s="2">
        <v>3</v>
      </c>
      <c r="Q83" s="2">
        <v>4</v>
      </c>
      <c r="R83" t="str">
        <f t="shared" si="10"/>
        <v>Terminou</v>
      </c>
      <c r="S83" s="4">
        <f t="shared" si="11"/>
        <v>1</v>
      </c>
      <c r="T83" t="str">
        <f>IFERROR(VLOOKUP(TRIM($A83),'Ações Finalizadas'!$A:$O,15,FALSE),"")</f>
        <v>Ética, Integridade e Responsabilidade, Vendas, Negociação e Soluções Comerciais</v>
      </c>
      <c r="U83" t="str">
        <f>IFERROR(VLOOKUP(TRIM($A83),'Ações Não Finalizadas'!$A:$G,15,FALSE),"")</f>
        <v/>
      </c>
    </row>
    <row r="84" spans="1:21" x14ac:dyDescent="0.2">
      <c r="A84" s="2" t="s">
        <v>256</v>
      </c>
      <c r="B84" s="2" t="s">
        <v>257</v>
      </c>
      <c r="C84" s="2"/>
      <c r="D84" s="2" t="s">
        <v>61</v>
      </c>
      <c r="E84" s="2" t="s">
        <v>19</v>
      </c>
      <c r="F84" s="2" t="s">
        <v>19</v>
      </c>
      <c r="G84" s="2"/>
      <c r="H84" s="2"/>
      <c r="I84" s="2" t="s">
        <v>20</v>
      </c>
      <c r="J84" s="2" t="s">
        <v>62</v>
      </c>
      <c r="K84" s="2" t="s">
        <v>22</v>
      </c>
      <c r="L84" s="2">
        <v>1</v>
      </c>
      <c r="M84" s="2" t="s">
        <v>77</v>
      </c>
      <c r="N84" s="2">
        <v>0</v>
      </c>
      <c r="O84" s="2">
        <v>0</v>
      </c>
      <c r="P84" s="2">
        <v>1</v>
      </c>
      <c r="Q84" s="2">
        <v>2</v>
      </c>
      <c r="R84" t="str">
        <f t="shared" si="10"/>
        <v>Terminou</v>
      </c>
      <c r="S84" s="4">
        <f t="shared" si="11"/>
        <v>1</v>
      </c>
      <c r="T84" t="str">
        <f>IFERROR(VLOOKUP(TRIM($A84),'Ações Finalizadas'!$A:$O,15,FALSE),"")</f>
        <v>Ética, Integridade e Responsabilidade</v>
      </c>
      <c r="U84" t="str">
        <f>IFERROR(VLOOKUP(TRIM($A84),'Ações Não Finalizadas'!$A:$G,15,FALSE),"")</f>
        <v/>
      </c>
    </row>
    <row r="85" spans="1:21" x14ac:dyDescent="0.2">
      <c r="A85" s="2" t="s">
        <v>258</v>
      </c>
      <c r="B85" s="2" t="s">
        <v>259</v>
      </c>
      <c r="C85" s="2"/>
      <c r="D85" s="2" t="s">
        <v>65</v>
      </c>
      <c r="E85" s="2" t="s">
        <v>19</v>
      </c>
      <c r="F85" s="2" t="s">
        <v>19</v>
      </c>
      <c r="G85" s="2"/>
      <c r="H85" s="2"/>
      <c r="I85" s="2" t="s">
        <v>20</v>
      </c>
      <c r="J85" s="2" t="s">
        <v>63</v>
      </c>
      <c r="K85" s="2" t="s">
        <v>22</v>
      </c>
      <c r="L85" s="2">
        <v>6</v>
      </c>
      <c r="M85" s="2" t="s">
        <v>77</v>
      </c>
      <c r="N85" s="2">
        <v>0</v>
      </c>
      <c r="O85" s="2">
        <v>0</v>
      </c>
      <c r="P85" s="2">
        <v>6</v>
      </c>
      <c r="Q85" s="2">
        <v>4</v>
      </c>
      <c r="R85" t="str">
        <f t="shared" si="10"/>
        <v>Terminou</v>
      </c>
      <c r="S85" s="4">
        <f t="shared" si="11"/>
        <v>1</v>
      </c>
      <c r="T85" t="str">
        <f>IFERROR(VLOOKUP(TRIM($A85),'Ações Finalizadas'!$A:$O,15,FALSE),"")</f>
        <v>Atitude Inovadora com Visão de Futuro, Inovação, Criatividade e Visão Estratégica, Protagonismo, Autogestão e Tomada de Decisão, Comunicação, Gestão de Projetos e Processos</v>
      </c>
      <c r="U85" t="str">
        <f>IFERROR(VLOOKUP(TRIM($A85),'Ações Não Finalizadas'!$A:$G,15,FALSE),"")</f>
        <v/>
      </c>
    </row>
    <row r="86" spans="1:21" x14ac:dyDescent="0.2">
      <c r="A86" s="2" t="s">
        <v>265</v>
      </c>
      <c r="B86" s="2" t="s">
        <v>266</v>
      </c>
      <c r="C86" s="2"/>
      <c r="D86" s="2" t="s">
        <v>115</v>
      </c>
      <c r="E86" s="2" t="s">
        <v>19</v>
      </c>
      <c r="F86" s="2" t="s">
        <v>19</v>
      </c>
      <c r="G86" s="2"/>
      <c r="H86" s="2"/>
      <c r="I86" s="2" t="s">
        <v>20</v>
      </c>
      <c r="J86" s="2" t="s">
        <v>116</v>
      </c>
      <c r="K86" s="2" t="s">
        <v>22</v>
      </c>
      <c r="L86" s="2">
        <v>6</v>
      </c>
      <c r="M86" s="2" t="s">
        <v>103</v>
      </c>
      <c r="N86" s="2">
        <v>0</v>
      </c>
      <c r="O86" s="2">
        <v>0</v>
      </c>
      <c r="P86" s="2">
        <v>6</v>
      </c>
      <c r="Q86" s="2">
        <v>4</v>
      </c>
      <c r="R86" t="str">
        <f t="shared" ref="R86:R103" si="12">IF(OR(L86="",L86=0)," ",IF(P86=L86,"Terminou","Não terminou"))</f>
        <v>Terminou</v>
      </c>
      <c r="S86" s="4">
        <f t="shared" ref="S86:S103" si="13">IFERROR(P86/L86,0)</f>
        <v>1</v>
      </c>
      <c r="T86" t="str">
        <f>IFERROR(VLOOKUP(TRIM($A86),'Ações Finalizadas'!$A:$O,15,FALSE),"")</f>
        <v>Atitude Inovadora com Visão de Futuro, Estratégia e Indicadores, Ética, Integridade e Responsabilidade, Inteligência Emocional e Autoconhecimento, Tecnologia, Dados e Transformação Digital, Comunicação</v>
      </c>
      <c r="U86" t="str">
        <f>IFERROR(VLOOKUP(TRIM($A86),'Ações Não Finalizadas'!$A:$G,15,FALSE),"")</f>
        <v/>
      </c>
    </row>
    <row r="87" spans="1:21" x14ac:dyDescent="0.2">
      <c r="A87" s="2" t="s">
        <v>267</v>
      </c>
      <c r="B87" s="2" t="s">
        <v>268</v>
      </c>
      <c r="C87" s="2"/>
      <c r="D87" s="2" t="s">
        <v>101</v>
      </c>
      <c r="E87" s="2" t="s">
        <v>19</v>
      </c>
      <c r="F87" s="2" t="s">
        <v>19</v>
      </c>
      <c r="G87" s="2"/>
      <c r="H87" s="2"/>
      <c r="I87" s="2" t="s">
        <v>20</v>
      </c>
      <c r="J87" s="2" t="s">
        <v>102</v>
      </c>
      <c r="K87" s="2" t="s">
        <v>22</v>
      </c>
      <c r="L87" s="2">
        <v>12</v>
      </c>
      <c r="M87" s="2" t="s">
        <v>58</v>
      </c>
      <c r="N87" s="2">
        <v>0</v>
      </c>
      <c r="O87" s="2">
        <v>0</v>
      </c>
      <c r="P87" s="2">
        <v>12</v>
      </c>
      <c r="Q87" s="2">
        <v>4</v>
      </c>
      <c r="R87" t="str">
        <f t="shared" si="12"/>
        <v>Terminou</v>
      </c>
      <c r="S87" s="4">
        <f t="shared" si="13"/>
        <v>1</v>
      </c>
      <c r="T87" t="str">
        <f>IFERROR(VLOOKUP(TRIM($A87),'Ações Finalizadas'!$A:$O,15,FALSE),"")</f>
        <v>Atitude Inovadora com Visão de Futuro, Estratégia e Indicadores, Ética, Integridade e Responsabilidade, Gestão do Conhecimento e Documentação Institucional, Inteligência Emocional e Autoconhecimento, Liderança e Gestão de Pessoas, Vendas, Negociação e Soluções Comerciais, Comunicação, Relacionamento</v>
      </c>
      <c r="U87" t="str">
        <f>IFERROR(VLOOKUP(TRIM($A87),'Ações Não Finalizadas'!$A:$G,15,FALSE),"")</f>
        <v/>
      </c>
    </row>
    <row r="88" spans="1:21" x14ac:dyDescent="0.2">
      <c r="A88" s="2" t="s">
        <v>271</v>
      </c>
      <c r="B88" s="2" t="s">
        <v>272</v>
      </c>
      <c r="C88" s="2"/>
      <c r="D88" s="2" t="s">
        <v>18</v>
      </c>
      <c r="E88" s="2" t="s">
        <v>19</v>
      </c>
      <c r="F88" s="2" t="s">
        <v>19</v>
      </c>
      <c r="G88" s="2"/>
      <c r="H88" s="2"/>
      <c r="I88" s="2" t="s">
        <v>20</v>
      </c>
      <c r="J88" s="2" t="s">
        <v>21</v>
      </c>
      <c r="K88" s="2" t="s">
        <v>22</v>
      </c>
      <c r="L88" s="2">
        <v>8</v>
      </c>
      <c r="M88" s="2" t="s">
        <v>273</v>
      </c>
      <c r="N88" s="2">
        <v>0</v>
      </c>
      <c r="O88" s="2">
        <v>0</v>
      </c>
      <c r="P88" s="2">
        <v>8</v>
      </c>
      <c r="Q88" s="2">
        <v>4</v>
      </c>
      <c r="R88" t="str">
        <f t="shared" si="12"/>
        <v>Terminou</v>
      </c>
      <c r="S88" s="4">
        <f t="shared" si="13"/>
        <v>1</v>
      </c>
      <c r="T88" t="str">
        <f>IFERROR(VLOOKUP(TRIM($A88),'Ações Finalizadas'!$A:$O,15,FALSE),"")</f>
        <v>Ética, Integridade e Responsabilidade, Atitude Inovadora com Visão de Futuro, Estratégia e Indicadores, Planejamento, Foco e Resultados, Tecnologia, Dados e Transformação Digital, Gestão de Equipes, Vendas, Negociação e Soluções Comerciais</v>
      </c>
      <c r="U88" t="str">
        <f>IFERROR(VLOOKUP(TRIM($A88),'Ações Não Finalizadas'!$A:$G,15,FALSE),"")</f>
        <v/>
      </c>
    </row>
    <row r="89" spans="1:21" x14ac:dyDescent="0.2">
      <c r="A89" s="2" t="s">
        <v>274</v>
      </c>
      <c r="B89" s="2" t="s">
        <v>275</v>
      </c>
      <c r="C89" s="2"/>
      <c r="D89" s="2" t="s">
        <v>69</v>
      </c>
      <c r="E89" s="2" t="s">
        <v>19</v>
      </c>
      <c r="F89" s="2" t="s">
        <v>19</v>
      </c>
      <c r="G89" s="2"/>
      <c r="H89" s="2"/>
      <c r="I89" s="2" t="s">
        <v>20</v>
      </c>
      <c r="J89" s="2" t="s">
        <v>70</v>
      </c>
      <c r="K89" s="2" t="s">
        <v>22</v>
      </c>
      <c r="L89" s="2">
        <v>4</v>
      </c>
      <c r="M89" s="2" t="s">
        <v>138</v>
      </c>
      <c r="N89" s="2">
        <v>0</v>
      </c>
      <c r="O89" s="2">
        <v>0</v>
      </c>
      <c r="P89" s="2">
        <v>4</v>
      </c>
      <c r="Q89" s="2">
        <v>4</v>
      </c>
      <c r="R89" t="str">
        <f t="shared" si="12"/>
        <v>Terminou</v>
      </c>
      <c r="S89" s="4">
        <f t="shared" si="13"/>
        <v>1</v>
      </c>
      <c r="T89" t="str">
        <f>IFERROR(VLOOKUP(TRIM($A89),'Ações Finalizadas'!$A:$O,15,FALSE),"")</f>
        <v>Ética, Integridade e Responsabilidade, Gestão de Projetos e Processos, Tributária</v>
      </c>
      <c r="U89" t="str">
        <f>IFERROR(VLOOKUP(TRIM($A89),'Ações Não Finalizadas'!$A:$G,15,FALSE),"")</f>
        <v/>
      </c>
    </row>
    <row r="90" spans="1:21" x14ac:dyDescent="0.2">
      <c r="A90" s="2" t="s">
        <v>276</v>
      </c>
      <c r="B90" s="2" t="s">
        <v>277</v>
      </c>
      <c r="C90" s="2"/>
      <c r="D90" s="2" t="s">
        <v>38</v>
      </c>
      <c r="E90" s="2" t="s">
        <v>19</v>
      </c>
      <c r="F90" s="2" t="s">
        <v>19</v>
      </c>
      <c r="G90" s="2"/>
      <c r="H90" s="2"/>
      <c r="I90" s="2" t="s">
        <v>20</v>
      </c>
      <c r="J90" s="2" t="s">
        <v>39</v>
      </c>
      <c r="K90" s="2" t="s">
        <v>22</v>
      </c>
      <c r="L90" s="2">
        <v>12</v>
      </c>
      <c r="M90" s="2" t="s">
        <v>33</v>
      </c>
      <c r="N90" s="2">
        <v>0</v>
      </c>
      <c r="O90" s="2">
        <v>0</v>
      </c>
      <c r="P90" s="2">
        <v>12</v>
      </c>
      <c r="Q90" s="2">
        <v>4</v>
      </c>
      <c r="R90" t="str">
        <f t="shared" si="12"/>
        <v>Terminou</v>
      </c>
      <c r="S90" s="4">
        <f t="shared" si="13"/>
        <v>1</v>
      </c>
      <c r="T90" t="str">
        <f>IFERROR(VLOOKUP(TRIM($A90),'Ações Finalizadas'!$A:$O,15,FALSE),"")</f>
        <v>Gestão de Projetos e Processos, Atitude Inovadora com Visão de Futuro, Estratégia e Indicadores, Ética, Integridade e Responsabilidade, Gestão do Conhecimento e Documentação Institucional, Inteligência Emocional e Autoconhecimento, Vendas, Negociação e Soluções Comerciais, Comunicação</v>
      </c>
      <c r="U90" t="str">
        <f>IFERROR(VLOOKUP(TRIM($A90),'Ações Não Finalizadas'!$A:$G,15,FALSE),"")</f>
        <v/>
      </c>
    </row>
    <row r="91" spans="1:21" x14ac:dyDescent="0.2">
      <c r="A91" s="2" t="s">
        <v>269</v>
      </c>
      <c r="B91" s="2" t="s">
        <v>270</v>
      </c>
      <c r="C91" s="2"/>
      <c r="D91" s="2" t="s">
        <v>193</v>
      </c>
      <c r="E91" s="2" t="s">
        <v>19</v>
      </c>
      <c r="F91" s="2" t="s">
        <v>19</v>
      </c>
      <c r="G91" s="2"/>
      <c r="H91" s="2"/>
      <c r="I91" s="2" t="s">
        <v>20</v>
      </c>
      <c r="J91" s="2" t="s">
        <v>195</v>
      </c>
      <c r="K91" s="2" t="s">
        <v>22</v>
      </c>
      <c r="L91" s="2">
        <v>13</v>
      </c>
      <c r="M91" s="2" t="s">
        <v>33</v>
      </c>
      <c r="N91" s="2">
        <v>1</v>
      </c>
      <c r="O91" s="2">
        <v>0</v>
      </c>
      <c r="P91" s="2">
        <v>12</v>
      </c>
      <c r="Q91" s="2">
        <v>4</v>
      </c>
      <c r="R91" t="str">
        <f t="shared" si="12"/>
        <v>Não terminou</v>
      </c>
      <c r="S91" s="4">
        <f t="shared" si="13"/>
        <v>0.92307692307692313</v>
      </c>
      <c r="T91" t="str">
        <f>IFERROR(VLOOKUP(TRIM($A91),'Ações Finalizadas'!$A:$O,15,FALSE),"")</f>
        <v>Ética, Integridade e Responsabilidade, Estratégia e Indicadores, Gestão de Projetos e Processos, Gestão de Tempo, Inteligência Emocional e Autoconhecimento, Liderança e Gestão de Pessoas, Presença Executiva, Protagonismo, Autogestão e Tomada de Decisão, Gestão de Equipes, Relacionamento</v>
      </c>
      <c r="U91" t="str">
        <f>IFERROR(VLOOKUP(TRIM($A91),'Ações Não Finalizadas'!$A:$G,15,FALSE),"")</f>
        <v/>
      </c>
    </row>
    <row r="92" spans="1:21" x14ac:dyDescent="0.2">
      <c r="A92" s="2" t="s">
        <v>278</v>
      </c>
      <c r="B92" s="2" t="s">
        <v>279</v>
      </c>
      <c r="C92" s="2"/>
      <c r="D92" s="2" t="s">
        <v>69</v>
      </c>
      <c r="E92" s="2" t="s">
        <v>19</v>
      </c>
      <c r="F92" s="2" t="s">
        <v>19</v>
      </c>
      <c r="G92" s="2"/>
      <c r="H92" s="2"/>
      <c r="I92" s="2" t="s">
        <v>20</v>
      </c>
      <c r="J92" s="2" t="s">
        <v>70</v>
      </c>
      <c r="K92" s="2" t="s">
        <v>22</v>
      </c>
      <c r="L92" s="2">
        <v>6</v>
      </c>
      <c r="M92" s="2" t="s">
        <v>112</v>
      </c>
      <c r="N92" s="2">
        <v>0</v>
      </c>
      <c r="O92" s="2">
        <v>0</v>
      </c>
      <c r="P92" s="2">
        <v>6</v>
      </c>
      <c r="Q92" s="2">
        <v>4</v>
      </c>
      <c r="R92" t="str">
        <f t="shared" si="12"/>
        <v>Terminou</v>
      </c>
      <c r="S92" s="4">
        <f t="shared" si="13"/>
        <v>1</v>
      </c>
      <c r="T92" t="str">
        <f>IFERROR(VLOOKUP(TRIM($A92),'Ações Finalizadas'!$A:$O,15,FALSE),"")</f>
        <v>Atitude Inovadora com Visão de Futuro, Planejamento, Foco e Resultados, Protagonismo, Autogestão e Tomada de Decisão, Estratégia e Indicadores, Relacionamento</v>
      </c>
      <c r="U92" t="str">
        <f>IFERROR(VLOOKUP(TRIM($A92),'Ações Não Finalizadas'!$A:$G,15,FALSE),"")</f>
        <v/>
      </c>
    </row>
    <row r="93" spans="1:21" x14ac:dyDescent="0.2">
      <c r="A93" s="2" t="s">
        <v>280</v>
      </c>
      <c r="B93" s="2" t="s">
        <v>281</v>
      </c>
      <c r="C93" s="2"/>
      <c r="D93" s="2" t="s">
        <v>111</v>
      </c>
      <c r="E93" s="2" t="s">
        <v>19</v>
      </c>
      <c r="F93" s="2" t="s">
        <v>19</v>
      </c>
      <c r="G93" s="2"/>
      <c r="H93" s="2"/>
      <c r="I93" s="2" t="s">
        <v>20</v>
      </c>
      <c r="J93" s="2" t="s">
        <v>109</v>
      </c>
      <c r="K93" s="2" t="s">
        <v>22</v>
      </c>
      <c r="L93" s="2">
        <v>13</v>
      </c>
      <c r="M93" s="2" t="s">
        <v>48</v>
      </c>
      <c r="N93" s="2">
        <v>0</v>
      </c>
      <c r="O93" s="2">
        <v>1</v>
      </c>
      <c r="P93" s="2">
        <v>12</v>
      </c>
      <c r="Q93" s="2">
        <v>4</v>
      </c>
      <c r="R93" t="str">
        <f t="shared" si="12"/>
        <v>Não terminou</v>
      </c>
      <c r="S93" s="4">
        <f>(P93 + 0.5*O93) / L93</f>
        <v>0.96153846153846156</v>
      </c>
      <c r="T93" t="str">
        <f>IFERROR(VLOOKUP(TRIM($A93),'Ações Finalizadas'!$A:$O,15,FALSE),"")</f>
        <v>Ética, Integridade e Responsabilidade, Estratégia e Indicadores, Gestão de Projetos e Processos, Gestão do Conhecimento e Documentação Institucional, Inteligência Emocional e Autoconhecimento, Liderança e Gestão de Pessoas, Vendas, Negociação e Soluções Comerciais, Comunicação</v>
      </c>
      <c r="U93" t="str">
        <f>IFERROR(VLOOKUP(TRIM($A93),'Ações Não Finalizadas'!$A:$G,15,FALSE),"")</f>
        <v/>
      </c>
    </row>
    <row r="94" spans="1:21" x14ac:dyDescent="0.2">
      <c r="A94" s="2" t="s">
        <v>282</v>
      </c>
      <c r="B94" s="2" t="s">
        <v>283</v>
      </c>
      <c r="C94" s="2"/>
      <c r="D94" s="2" t="s">
        <v>193</v>
      </c>
      <c r="E94" s="2" t="s">
        <v>19</v>
      </c>
      <c r="F94" s="2" t="s">
        <v>19</v>
      </c>
      <c r="G94" s="2"/>
      <c r="H94" s="2"/>
      <c r="I94" s="2" t="s">
        <v>20</v>
      </c>
      <c r="J94" s="2" t="s">
        <v>195</v>
      </c>
      <c r="K94" s="2" t="s">
        <v>22</v>
      </c>
      <c r="L94" s="2">
        <v>6</v>
      </c>
      <c r="M94" s="2" t="s">
        <v>77</v>
      </c>
      <c r="N94" s="2">
        <v>0</v>
      </c>
      <c r="O94" s="2">
        <v>1</v>
      </c>
      <c r="P94" s="2">
        <v>5</v>
      </c>
      <c r="Q94" s="2">
        <v>4</v>
      </c>
      <c r="R94" t="str">
        <f t="shared" si="12"/>
        <v>Não terminou</v>
      </c>
      <c r="S94" s="4">
        <f>(P94 + 0.5*O94) / L94</f>
        <v>0.91666666666666663</v>
      </c>
      <c r="T94" t="str">
        <f>IFERROR(VLOOKUP(TRIM($A94),'Ações Finalizadas'!$A:$O,15,FALSE),"")</f>
        <v>Competências Técnicas da Área, Gestão de Tempo, Planejamento, Foco e Resultados, Presença Executiva, Comunicação, Desenvolvimento Programa Integração</v>
      </c>
      <c r="U94" t="str">
        <f>IFERROR(VLOOKUP(TRIM($A94),'Ações Não Finalizadas'!$A:$G,15,FALSE),"")</f>
        <v/>
      </c>
    </row>
    <row r="95" spans="1:21" x14ac:dyDescent="0.2">
      <c r="A95" s="2" t="s">
        <v>284</v>
      </c>
      <c r="B95" s="2" t="s">
        <v>285</v>
      </c>
      <c r="C95" s="2"/>
      <c r="D95" s="2" t="s">
        <v>115</v>
      </c>
      <c r="E95" s="2" t="s">
        <v>19</v>
      </c>
      <c r="F95" s="2" t="s">
        <v>19</v>
      </c>
      <c r="G95" s="2"/>
      <c r="H95" s="2"/>
      <c r="I95" s="2" t="s">
        <v>20</v>
      </c>
      <c r="J95" s="2" t="s">
        <v>116</v>
      </c>
      <c r="K95" s="2" t="s">
        <v>22</v>
      </c>
      <c r="L95" s="2">
        <v>4</v>
      </c>
      <c r="M95" s="2" t="s">
        <v>77</v>
      </c>
      <c r="N95" s="2">
        <v>0</v>
      </c>
      <c r="O95" s="2">
        <v>0</v>
      </c>
      <c r="P95" s="2">
        <v>4</v>
      </c>
      <c r="Q95" s="2">
        <v>4</v>
      </c>
      <c r="R95" t="str">
        <f t="shared" si="12"/>
        <v>Terminou</v>
      </c>
      <c r="S95" s="4">
        <f t="shared" si="13"/>
        <v>1</v>
      </c>
      <c r="T95" t="str">
        <f>IFERROR(VLOOKUP(TRIM($A95),'Ações Finalizadas'!$A:$O,15,FALSE),"")</f>
        <v>Ética, Integridade e Responsabilidade, Gestão de Tempo, Planejamento, Foco e Resultados, Tecnologia, Dados e Transformação Digital</v>
      </c>
      <c r="U95" t="str">
        <f>IFERROR(VLOOKUP(TRIM($A95),'Ações Não Finalizadas'!$A:$G,15,FALSE),"")</f>
        <v/>
      </c>
    </row>
    <row r="96" spans="1:21" x14ac:dyDescent="0.2">
      <c r="A96" s="2" t="s">
        <v>286</v>
      </c>
      <c r="B96" s="2" t="s">
        <v>287</v>
      </c>
      <c r="C96" s="2"/>
      <c r="D96" s="2" t="s">
        <v>115</v>
      </c>
      <c r="E96" s="2" t="s">
        <v>19</v>
      </c>
      <c r="F96" s="2" t="s">
        <v>19</v>
      </c>
      <c r="G96" s="2"/>
      <c r="H96" s="2"/>
      <c r="I96" s="2" t="s">
        <v>20</v>
      </c>
      <c r="J96" s="2" t="s">
        <v>116</v>
      </c>
      <c r="K96" s="2" t="s">
        <v>22</v>
      </c>
      <c r="L96" s="2">
        <v>9</v>
      </c>
      <c r="M96" s="2" t="s">
        <v>48</v>
      </c>
      <c r="N96" s="2">
        <v>0</v>
      </c>
      <c r="O96" s="2">
        <v>0</v>
      </c>
      <c r="P96" s="2">
        <v>9</v>
      </c>
      <c r="Q96" s="2">
        <v>4</v>
      </c>
      <c r="R96" t="str">
        <f t="shared" si="12"/>
        <v>Terminou</v>
      </c>
      <c r="S96" s="4">
        <f t="shared" si="13"/>
        <v>1</v>
      </c>
      <c r="T96" t="str">
        <f>IFERROR(VLOOKUP(TRIM($A96),'Ações Finalizadas'!$A:$O,15,FALSE),"")</f>
        <v>Conhecimentos Práticos e Acadêmicos em Marketing, Ética, Integridade e Responsabilidade, Vendas, Negociação e Soluções Comerciais</v>
      </c>
      <c r="U96" t="str">
        <f>IFERROR(VLOOKUP(TRIM($A96),'Ações Não Finalizadas'!$A:$G,15,FALSE),"")</f>
        <v/>
      </c>
    </row>
    <row r="97" spans="1:21" x14ac:dyDescent="0.2">
      <c r="A97" s="2" t="s">
        <v>62</v>
      </c>
      <c r="B97" s="2" t="s">
        <v>288</v>
      </c>
      <c r="C97" s="2"/>
      <c r="D97" s="2" t="s">
        <v>61</v>
      </c>
      <c r="E97" s="2" t="s">
        <v>19</v>
      </c>
      <c r="F97" s="2" t="s">
        <v>19</v>
      </c>
      <c r="G97" s="2"/>
      <c r="H97" s="2"/>
      <c r="I97" s="2" t="s">
        <v>20</v>
      </c>
      <c r="J97" s="2" t="s">
        <v>62</v>
      </c>
      <c r="K97" s="2" t="s">
        <v>22</v>
      </c>
      <c r="L97" s="2">
        <v>7</v>
      </c>
      <c r="M97" s="2" t="s">
        <v>48</v>
      </c>
      <c r="N97" s="2">
        <v>7</v>
      </c>
      <c r="O97" s="2">
        <v>0</v>
      </c>
      <c r="P97" s="2">
        <v>0</v>
      </c>
      <c r="Q97" s="2">
        <v>2</v>
      </c>
      <c r="R97" t="str">
        <f t="shared" si="12"/>
        <v>Não terminou</v>
      </c>
      <c r="S97" s="4">
        <f t="shared" si="13"/>
        <v>0</v>
      </c>
      <c r="T97" t="str">
        <f>IFERROR(VLOOKUP(TRIM($A97),'Ações Finalizadas'!$A:$O,15,FALSE),"")</f>
        <v/>
      </c>
      <c r="U97" t="str">
        <f>IFERROR(VLOOKUP(TRIM($A97),'Ações Não Finalizadas'!$A:$G,15,FALSE),"")</f>
        <v/>
      </c>
    </row>
    <row r="98" spans="1:21" x14ac:dyDescent="0.2">
      <c r="A98" s="2" t="s">
        <v>289</v>
      </c>
      <c r="B98" s="2" t="s">
        <v>290</v>
      </c>
      <c r="C98" s="2"/>
      <c r="D98" s="2" t="s">
        <v>69</v>
      </c>
      <c r="E98" s="2" t="s">
        <v>19</v>
      </c>
      <c r="F98" s="2" t="s">
        <v>19</v>
      </c>
      <c r="G98" s="2"/>
      <c r="H98" s="2"/>
      <c r="I98" s="2" t="s">
        <v>20</v>
      </c>
      <c r="J98" s="2" t="s">
        <v>70</v>
      </c>
      <c r="K98" s="2" t="s">
        <v>22</v>
      </c>
      <c r="L98" s="2">
        <v>10</v>
      </c>
      <c r="M98" s="2" t="s">
        <v>291</v>
      </c>
      <c r="N98" s="2">
        <v>0</v>
      </c>
      <c r="O98" s="2">
        <v>0</v>
      </c>
      <c r="P98" s="2">
        <v>10</v>
      </c>
      <c r="Q98" s="2">
        <v>4</v>
      </c>
      <c r="R98" t="str">
        <f t="shared" si="12"/>
        <v>Terminou</v>
      </c>
      <c r="S98" s="4">
        <f t="shared" si="13"/>
        <v>1</v>
      </c>
      <c r="T98" t="str">
        <f>IFERROR(VLOOKUP(TRIM($A98),'Ações Finalizadas'!$A:$O,15,FALSE),"")</f>
        <v>Adaptabilidade, Flexibilidade e Resiliência, Atitude Inovadora com Visão de Futuro, Ética, Integridade e Responsabilidade, Gestão de Projetos e Processos, Inteligência Emocional e Autoconhecimento, Planejamento, Foco e Resultados, Protagonismo, Autogestão e Tomada de Decisão, Estratégia e Indicadores, Comunicação</v>
      </c>
      <c r="U98" t="str">
        <f>IFERROR(VLOOKUP(TRIM($A98),'Ações Não Finalizadas'!$A:$G,15,FALSE),"")</f>
        <v/>
      </c>
    </row>
    <row r="99" spans="1:21" x14ac:dyDescent="0.2">
      <c r="A99" s="2" t="s">
        <v>292</v>
      </c>
      <c r="B99" s="2" t="s">
        <v>293</v>
      </c>
      <c r="C99" s="2"/>
      <c r="D99" s="2" t="s">
        <v>69</v>
      </c>
      <c r="E99" s="2" t="s">
        <v>19</v>
      </c>
      <c r="F99" s="2" t="s">
        <v>19</v>
      </c>
      <c r="G99" s="2"/>
      <c r="H99" s="2"/>
      <c r="I99" s="2" t="s">
        <v>20</v>
      </c>
      <c r="J99" s="2" t="s">
        <v>70</v>
      </c>
      <c r="K99" s="2" t="s">
        <v>22</v>
      </c>
      <c r="L99" s="2">
        <v>7</v>
      </c>
      <c r="M99" s="2" t="s">
        <v>294</v>
      </c>
      <c r="N99" s="2">
        <v>0</v>
      </c>
      <c r="O99" s="2">
        <v>0</v>
      </c>
      <c r="P99" s="2">
        <v>7</v>
      </c>
      <c r="Q99" s="2">
        <v>4</v>
      </c>
      <c r="R99" t="str">
        <f t="shared" si="12"/>
        <v>Terminou</v>
      </c>
      <c r="S99" s="4">
        <f t="shared" si="13"/>
        <v>1</v>
      </c>
      <c r="T99" t="str">
        <f>IFERROR(VLOOKUP(TRIM($A99),'Ações Finalizadas'!$A:$O,15,FALSE),"")</f>
        <v>Gestão de Tempo, Inteligência Emocional e Autoconhecimento, Planejamento, Foco e Resultados, Estratégia e Indicadores, Relacionamento, Desenvolvimento Programa Integração</v>
      </c>
      <c r="U99" t="str">
        <f>IFERROR(VLOOKUP(TRIM($A99),'Ações Não Finalizadas'!$A:$G,15,FALSE),"")</f>
        <v/>
      </c>
    </row>
    <row r="100" spans="1:21" x14ac:dyDescent="0.2">
      <c r="A100" s="2" t="s">
        <v>295</v>
      </c>
      <c r="B100" s="2" t="s">
        <v>296</v>
      </c>
      <c r="C100" s="2"/>
      <c r="D100" s="2" t="s">
        <v>73</v>
      </c>
      <c r="E100" s="2" t="s">
        <v>19</v>
      </c>
      <c r="F100" s="2" t="s">
        <v>19</v>
      </c>
      <c r="G100" s="2"/>
      <c r="H100" s="2"/>
      <c r="I100" s="2" t="s">
        <v>20</v>
      </c>
      <c r="J100" s="2" t="s">
        <v>74</v>
      </c>
      <c r="K100" s="2" t="s">
        <v>22</v>
      </c>
      <c r="L100" s="2">
        <v>11</v>
      </c>
      <c r="M100" s="2" t="s">
        <v>43</v>
      </c>
      <c r="N100" s="2">
        <v>0</v>
      </c>
      <c r="O100" s="2">
        <v>0</v>
      </c>
      <c r="P100" s="2">
        <v>11</v>
      </c>
      <c r="Q100" s="2">
        <v>4</v>
      </c>
      <c r="R100" t="str">
        <f t="shared" si="12"/>
        <v>Terminou</v>
      </c>
      <c r="S100" s="4">
        <f t="shared" si="13"/>
        <v>1</v>
      </c>
      <c r="T100" t="str">
        <f>IFERROR(VLOOKUP(TRIM($A100),'Ações Finalizadas'!$A:$O,15,FALSE),"")</f>
        <v>Atitude Inovadora com Visão de Futuro, Ética, Integridade e Responsabilidade, Gestão de Projetos e Processos, Gestão de Tempo, Inteligência Emocional e Autoconhecimento, Planejamento, Foco e Resultados, Presença Executiva, Comunicação</v>
      </c>
      <c r="U100" t="str">
        <f>IFERROR(VLOOKUP(TRIM($A100),'Ações Não Finalizadas'!$A:$G,15,FALSE),"")</f>
        <v/>
      </c>
    </row>
    <row r="101" spans="1:21" x14ac:dyDescent="0.2">
      <c r="A101" s="2" t="s">
        <v>297</v>
      </c>
      <c r="B101" s="2" t="s">
        <v>298</v>
      </c>
      <c r="C101" s="2"/>
      <c r="D101" s="2" t="s">
        <v>119</v>
      </c>
      <c r="E101" s="2" t="s">
        <v>19</v>
      </c>
      <c r="F101" s="2" t="s">
        <v>19</v>
      </c>
      <c r="G101" s="2"/>
      <c r="H101" s="2"/>
      <c r="I101" s="2" t="s">
        <v>20</v>
      </c>
      <c r="J101" s="2" t="s">
        <v>120</v>
      </c>
      <c r="K101" s="2" t="s">
        <v>22</v>
      </c>
      <c r="L101" s="2">
        <v>2</v>
      </c>
      <c r="M101" s="2" t="s">
        <v>48</v>
      </c>
      <c r="N101" s="2">
        <v>0</v>
      </c>
      <c r="O101" s="2">
        <v>0</v>
      </c>
      <c r="P101" s="2">
        <v>2</v>
      </c>
      <c r="Q101" s="2">
        <v>3</v>
      </c>
      <c r="R101" t="str">
        <f t="shared" si="12"/>
        <v>Terminou</v>
      </c>
      <c r="S101" s="4">
        <f t="shared" si="13"/>
        <v>1</v>
      </c>
      <c r="T101" t="str">
        <f>IFERROR(VLOOKUP(TRIM($A101),'Ações Finalizadas'!$A:$O,15,FALSE),"")</f>
        <v>Protagonismo, Autogestão e Tomada de Decisão, Comunicação</v>
      </c>
      <c r="U101" t="str">
        <f>IFERROR(VLOOKUP(TRIM($A101),'Ações Não Finalizadas'!$A:$G,15,FALSE),"")</f>
        <v/>
      </c>
    </row>
    <row r="102" spans="1:21" x14ac:dyDescent="0.2">
      <c r="A102" s="2" t="s">
        <v>299</v>
      </c>
      <c r="B102" s="2" t="s">
        <v>300</v>
      </c>
      <c r="C102" s="2"/>
      <c r="D102" s="2" t="s">
        <v>51</v>
      </c>
      <c r="E102" s="2" t="s">
        <v>19</v>
      </c>
      <c r="F102" s="2" t="s">
        <v>19</v>
      </c>
      <c r="G102" s="2"/>
      <c r="H102" s="2"/>
      <c r="I102" s="2" t="s">
        <v>20</v>
      </c>
      <c r="J102" s="2" t="s">
        <v>52</v>
      </c>
      <c r="K102" s="2" t="s">
        <v>22</v>
      </c>
      <c r="L102" s="2">
        <v>8</v>
      </c>
      <c r="M102" s="2" t="s">
        <v>112</v>
      </c>
      <c r="N102" s="2">
        <v>0</v>
      </c>
      <c r="O102" s="2">
        <v>0</v>
      </c>
      <c r="P102" s="2">
        <v>8</v>
      </c>
      <c r="Q102" s="2">
        <v>4</v>
      </c>
      <c r="R102" t="str">
        <f t="shared" si="12"/>
        <v>Terminou</v>
      </c>
      <c r="S102" s="4">
        <f t="shared" si="13"/>
        <v>1</v>
      </c>
      <c r="T102" t="str">
        <f>IFERROR(VLOOKUP(TRIM($A102),'Ações Finalizadas'!$A:$O,15,FALSE),"")</f>
        <v>Atitude Inovadora com Visão de Futuro, Finanças, Orçamento e Contabilidade Pública, Gestão de Equipes, Inteligência Emocional e Autoconhecimento, Planejamento, Foco e Resultados, Protagonismo, Autogestão e Tomada de Decisão, Comunicação</v>
      </c>
      <c r="U102" t="str">
        <f>IFERROR(VLOOKUP(TRIM($A102),'Ações Não Finalizadas'!$A:$G,15,FALSE),"")</f>
        <v/>
      </c>
    </row>
    <row r="103" spans="1:21" x14ac:dyDescent="0.2">
      <c r="A103" s="2" t="s">
        <v>301</v>
      </c>
      <c r="B103" s="2" t="s">
        <v>302</v>
      </c>
      <c r="C103" s="2"/>
      <c r="D103" s="2" t="s">
        <v>46</v>
      </c>
      <c r="E103" s="2" t="s">
        <v>19</v>
      </c>
      <c r="F103" s="2" t="s">
        <v>19</v>
      </c>
      <c r="G103" s="2"/>
      <c r="H103" s="2"/>
      <c r="I103" s="2" t="s">
        <v>20</v>
      </c>
      <c r="J103" s="2" t="s">
        <v>47</v>
      </c>
      <c r="K103" s="2" t="s">
        <v>22</v>
      </c>
      <c r="L103" s="2">
        <v>4</v>
      </c>
      <c r="M103" s="2" t="s">
        <v>173</v>
      </c>
      <c r="N103" s="2">
        <v>0</v>
      </c>
      <c r="O103" s="2">
        <v>0</v>
      </c>
      <c r="P103" s="2">
        <v>4</v>
      </c>
      <c r="Q103" s="2">
        <v>4</v>
      </c>
      <c r="R103" t="str">
        <f t="shared" si="12"/>
        <v>Terminou</v>
      </c>
      <c r="S103" s="4">
        <f t="shared" si="13"/>
        <v>1</v>
      </c>
      <c r="T103" t="str">
        <f>IFERROR(VLOOKUP(TRIM($A103),'Ações Finalizadas'!$A:$O,15,FALSE),"")</f>
        <v>Ética, Integridade e Responsabilidade, Gestão de Tempo, Inteligência Emocional e Autoconhecimento, Políticas Públicas e Desenvolvimento Territorial</v>
      </c>
      <c r="U103" t="str">
        <f>IFERROR(VLOOKUP(TRIM($A103),'Ações Não Finalizadas'!$A:$G,15,FALSE),"")</f>
        <v/>
      </c>
    </row>
    <row r="104" spans="1:21" x14ac:dyDescent="0.2">
      <c r="A104" s="2" t="s">
        <v>304</v>
      </c>
      <c r="B104" s="2" t="s">
        <v>305</v>
      </c>
      <c r="C104" s="2"/>
      <c r="D104" s="2" t="s">
        <v>42</v>
      </c>
      <c r="E104" s="2" t="s">
        <v>19</v>
      </c>
      <c r="F104" s="2" t="s">
        <v>19</v>
      </c>
      <c r="G104" s="2"/>
      <c r="H104" s="2"/>
      <c r="I104" s="2" t="s">
        <v>20</v>
      </c>
      <c r="J104" s="2" t="s">
        <v>40</v>
      </c>
      <c r="K104" s="2" t="s">
        <v>22</v>
      </c>
      <c r="L104" s="2">
        <v>11</v>
      </c>
      <c r="M104" s="2" t="s">
        <v>294</v>
      </c>
      <c r="N104" s="2">
        <v>0</v>
      </c>
      <c r="O104" s="2">
        <v>0</v>
      </c>
      <c r="P104" s="2">
        <v>11</v>
      </c>
      <c r="Q104" s="2">
        <v>4</v>
      </c>
      <c r="R104" t="str">
        <f t="shared" ref="R104:R106" si="14">IF(OR(L104="",L104=0)," ",IF(P104=L104,"Terminou","Não terminou"))</f>
        <v>Terminou</v>
      </c>
      <c r="S104" s="4">
        <f t="shared" ref="S104:S106" si="15">IFERROR(P104/L104,0)</f>
        <v>1</v>
      </c>
      <c r="T104" t="str">
        <f>IFERROR(VLOOKUP(TRIM($A104),'Ações Finalizadas'!$A:$O,15,FALSE),"")</f>
        <v>Ética, Integridade e Responsabilidade, Vendas, Negociação e Soluções Comerciais, Atendimento e Relacionamento com o Cliente, Comunicação, Gestão de Projetos e Processos, Gestão de Tempo</v>
      </c>
      <c r="U104" t="str">
        <f>IFERROR(VLOOKUP(TRIM($A104),'Ações Não Finalizadas'!$A:$G,15,FALSE),"")</f>
        <v/>
      </c>
    </row>
    <row r="105" spans="1:21" x14ac:dyDescent="0.2">
      <c r="A105" s="2" t="s">
        <v>306</v>
      </c>
      <c r="B105" s="2" t="s">
        <v>307</v>
      </c>
      <c r="C105" s="2"/>
      <c r="D105" s="2" t="s">
        <v>51</v>
      </c>
      <c r="E105" s="2" t="s">
        <v>19</v>
      </c>
      <c r="F105" s="2" t="s">
        <v>19</v>
      </c>
      <c r="G105" s="2"/>
      <c r="H105" s="2"/>
      <c r="I105" s="2" t="s">
        <v>20</v>
      </c>
      <c r="J105" s="2" t="s">
        <v>52</v>
      </c>
      <c r="K105" s="2" t="s">
        <v>22</v>
      </c>
      <c r="L105" s="2">
        <v>9</v>
      </c>
      <c r="M105" s="2" t="s">
        <v>77</v>
      </c>
      <c r="N105" s="2">
        <v>0</v>
      </c>
      <c r="O105" s="2">
        <v>0</v>
      </c>
      <c r="P105" s="2">
        <v>9</v>
      </c>
      <c r="Q105" s="2">
        <v>4</v>
      </c>
      <c r="R105" t="str">
        <f t="shared" si="14"/>
        <v>Terminou</v>
      </c>
      <c r="S105" s="4">
        <f t="shared" si="15"/>
        <v>1</v>
      </c>
      <c r="T105" t="str">
        <f>IFERROR(VLOOKUP(TRIM($A105),'Ações Finalizadas'!$A:$O,15,FALSE),"")</f>
        <v>Atitude Inovadora com Visão de Futuro, Ética, Integridade e Responsabilidade, Gestão de Tempo, Inteligência Emocional e Autoconhecimento, Protagonismo, Autogestão e Tomada de Decisão, Estratégia e Indicadores, Relacionamento</v>
      </c>
      <c r="U105" t="str">
        <f>IFERROR(VLOOKUP(TRIM($A105),'Ações Não Finalizadas'!$A:$G,15,FALSE),"")</f>
        <v/>
      </c>
    </row>
    <row r="106" spans="1:21" x14ac:dyDescent="0.2">
      <c r="A106" s="2" t="s">
        <v>308</v>
      </c>
      <c r="B106" s="2" t="s">
        <v>309</v>
      </c>
      <c r="C106" s="2"/>
      <c r="D106" s="2" t="s">
        <v>73</v>
      </c>
      <c r="E106" s="2" t="s">
        <v>19</v>
      </c>
      <c r="F106" s="2" t="s">
        <v>19</v>
      </c>
      <c r="G106" s="2"/>
      <c r="H106" s="2"/>
      <c r="I106" s="2" t="s">
        <v>20</v>
      </c>
      <c r="J106" s="2" t="s">
        <v>74</v>
      </c>
      <c r="K106" s="2" t="s">
        <v>22</v>
      </c>
      <c r="L106" s="2">
        <v>4</v>
      </c>
      <c r="M106" s="2" t="s">
        <v>103</v>
      </c>
      <c r="N106" s="2">
        <v>0</v>
      </c>
      <c r="O106" s="2">
        <v>0</v>
      </c>
      <c r="P106" s="2">
        <v>4</v>
      </c>
      <c r="Q106" s="2">
        <v>4</v>
      </c>
      <c r="R106" t="str">
        <f t="shared" si="14"/>
        <v>Terminou</v>
      </c>
      <c r="S106" s="4">
        <f t="shared" si="15"/>
        <v>1</v>
      </c>
      <c r="T106" t="str">
        <f>IFERROR(VLOOKUP(TRIM($A106),'Ações Finalizadas'!$A:$O,15,FALSE),"")</f>
        <v>Conhecimentos Práticos e Acadêmicos em Marketing</v>
      </c>
      <c r="U106" t="str">
        <f>IFERROR(VLOOKUP(TRIM($A106),'Ações Não Finalizadas'!$A:$G,15,FALSE),"")</f>
        <v/>
      </c>
    </row>
    <row r="107" spans="1:21" x14ac:dyDescent="0.2">
      <c r="A107" s="2" t="s">
        <v>102</v>
      </c>
      <c r="B107" s="2" t="s">
        <v>311</v>
      </c>
      <c r="C107" s="2"/>
      <c r="D107" s="2" t="s">
        <v>101</v>
      </c>
      <c r="E107" s="2" t="s">
        <v>19</v>
      </c>
      <c r="F107" s="2" t="s">
        <v>19</v>
      </c>
      <c r="G107" s="2"/>
      <c r="H107" s="2"/>
      <c r="I107" s="2" t="s">
        <v>20</v>
      </c>
      <c r="J107" s="2" t="s">
        <v>102</v>
      </c>
      <c r="K107" s="2" t="s">
        <v>22</v>
      </c>
      <c r="L107" s="2">
        <v>8</v>
      </c>
      <c r="M107" s="2" t="s">
        <v>48</v>
      </c>
      <c r="N107" s="2">
        <v>0</v>
      </c>
      <c r="O107" s="2">
        <v>0</v>
      </c>
      <c r="P107" s="2">
        <v>8</v>
      </c>
      <c r="Q107" s="2">
        <v>4</v>
      </c>
      <c r="R107" t="str">
        <f t="shared" ref="R107:R108" si="16">IF(OR(L107="",L107=0)," ",IF(P107=L107,"Terminou","Não terminou"))</f>
        <v>Terminou</v>
      </c>
      <c r="S107" s="4">
        <f t="shared" ref="S107:S108" si="17">IFERROR(P107/L107,0)</f>
        <v>1</v>
      </c>
      <c r="T107" t="str">
        <f>IFERROR(VLOOKUP(TRIM($A107),'Ações Finalizadas'!$A:$O,15,FALSE),"")</f>
        <v>Ética, Integridade e Responsabilidade, Atendimento e Relacionamento com o Cliente, Gestão do Conhecimento e Documentação Institucional, Inteligência Emocional e Autoconhecimento, Liderança e Gestão de Pessoas, Planejamento, Foco e Resultados, Relacionamento, Desenvolvimento Programa Integração</v>
      </c>
      <c r="U107" t="str">
        <f>IFERROR(VLOOKUP(TRIM($A107),'Ações Não Finalizadas'!$A:$G,15,FALSE),"")</f>
        <v/>
      </c>
    </row>
    <row r="108" spans="1:21" x14ac:dyDescent="0.2">
      <c r="A108" s="2" t="s">
        <v>312</v>
      </c>
      <c r="B108" s="2" t="s">
        <v>313</v>
      </c>
      <c r="C108" s="2"/>
      <c r="D108" s="2" t="s">
        <v>65</v>
      </c>
      <c r="E108" s="2" t="s">
        <v>19</v>
      </c>
      <c r="F108" s="2" t="s">
        <v>19</v>
      </c>
      <c r="G108" s="2"/>
      <c r="H108" s="2"/>
      <c r="I108" s="2" t="s">
        <v>20</v>
      </c>
      <c r="J108" s="2" t="s">
        <v>63</v>
      </c>
      <c r="K108" s="2" t="s">
        <v>22</v>
      </c>
      <c r="L108" s="2">
        <v>7</v>
      </c>
      <c r="M108" s="2" t="s">
        <v>123</v>
      </c>
      <c r="N108" s="2">
        <v>0</v>
      </c>
      <c r="O108" s="2">
        <v>0</v>
      </c>
      <c r="P108" s="2">
        <v>7</v>
      </c>
      <c r="Q108" s="2">
        <v>4</v>
      </c>
      <c r="R108" t="str">
        <f t="shared" si="16"/>
        <v>Terminou</v>
      </c>
      <c r="S108" s="4">
        <f t="shared" si="17"/>
        <v>1</v>
      </c>
      <c r="T108" t="str">
        <f>IFERROR(VLOOKUP(TRIM($A108),'Ações Finalizadas'!$A:$O,15,FALSE),"")</f>
        <v>Atendimento e Relacionamento com o Cliente, Atitude Inovadora com Visão de Futuro, Planejamento, Foco e Resultados, Estratégia e Indicadores, Vendas, Negociação e Soluções Comerciais, Comunicação</v>
      </c>
      <c r="U108" t="str">
        <f>IFERROR(VLOOKUP(TRIM($A108),'Ações Não Finalizadas'!$A:$G,15,FALSE),"")</f>
        <v/>
      </c>
    </row>
    <row r="109" spans="1:21" x14ac:dyDescent="0.2">
      <c r="A109" s="2" t="s">
        <v>315</v>
      </c>
      <c r="B109" s="2" t="s">
        <v>316</v>
      </c>
      <c r="C109" s="2"/>
      <c r="D109" s="2" t="s">
        <v>119</v>
      </c>
      <c r="E109" s="2" t="s">
        <v>19</v>
      </c>
      <c r="F109" s="2" t="s">
        <v>19</v>
      </c>
      <c r="G109" s="2"/>
      <c r="H109" s="2"/>
      <c r="I109" s="2" t="s">
        <v>20</v>
      </c>
      <c r="J109" s="2" t="s">
        <v>120</v>
      </c>
      <c r="K109" s="2" t="s">
        <v>22</v>
      </c>
      <c r="L109" s="2">
        <v>7</v>
      </c>
      <c r="M109" s="2" t="s">
        <v>66</v>
      </c>
      <c r="N109" s="2">
        <v>0</v>
      </c>
      <c r="O109" s="2">
        <v>0</v>
      </c>
      <c r="P109" s="2">
        <v>7</v>
      </c>
      <c r="Q109" s="2">
        <v>4</v>
      </c>
      <c r="R109" t="str">
        <f t="shared" ref="R109:R115" si="18">IF(OR(L109="",L109=0)," ",IF(P109=L109,"Terminou","Não terminou"))</f>
        <v>Terminou</v>
      </c>
      <c r="S109" s="4">
        <f t="shared" ref="S109:S115" si="19">IFERROR(P109/L109,0)</f>
        <v>1</v>
      </c>
      <c r="T109" t="str">
        <f>IFERROR(VLOOKUP(TRIM($A109),'Ações Finalizadas'!$A:$O,15,FALSE),"")</f>
        <v>Compras, Facilities e Gestão Contratual, Gestão de Projetos e Processos, Gestão de Tempo, Planejamento, Foco e Resultados, Tecnologia, Dados e Transformação Digital, Relacionamento</v>
      </c>
      <c r="U109" t="str">
        <f>IFERROR(VLOOKUP(TRIM($A109),'Ações Não Finalizadas'!$A:$G,15,FALSE),"")</f>
        <v/>
      </c>
    </row>
    <row r="110" spans="1:21" x14ac:dyDescent="0.2">
      <c r="A110" s="2" t="s">
        <v>32</v>
      </c>
      <c r="B110" s="2" t="s">
        <v>317</v>
      </c>
      <c r="C110" s="2"/>
      <c r="D110" s="2" t="s">
        <v>31</v>
      </c>
      <c r="E110" s="2" t="s">
        <v>19</v>
      </c>
      <c r="F110" s="2" t="s">
        <v>19</v>
      </c>
      <c r="G110" s="2"/>
      <c r="H110" s="2"/>
      <c r="I110" s="2" t="s">
        <v>20</v>
      </c>
      <c r="J110" s="2" t="s">
        <v>32</v>
      </c>
      <c r="K110" s="2" t="s">
        <v>22</v>
      </c>
      <c r="L110" s="2">
        <v>6</v>
      </c>
      <c r="M110" s="2" t="s">
        <v>58</v>
      </c>
      <c r="N110" s="2">
        <v>0</v>
      </c>
      <c r="O110" s="2">
        <v>0</v>
      </c>
      <c r="P110" s="2">
        <v>6</v>
      </c>
      <c r="Q110" s="2">
        <v>4</v>
      </c>
      <c r="R110" t="str">
        <f t="shared" si="18"/>
        <v>Terminou</v>
      </c>
      <c r="S110" s="4">
        <f t="shared" si="19"/>
        <v>1</v>
      </c>
      <c r="T110" t="str">
        <f>IFERROR(VLOOKUP(TRIM($A110),'Ações Finalizadas'!$A:$O,15,FALSE),"")</f>
        <v>Ética, Integridade e Responsabilidade, Estratégia e Indicadores, Inteligência Emocional e Autoconhecimento, Liderança e Gestão de Pessoas, Relacionamento</v>
      </c>
      <c r="U110" t="str">
        <f>IFERROR(VLOOKUP(TRIM($A110),'Ações Não Finalizadas'!$A:$G,15,FALSE),"")</f>
        <v/>
      </c>
    </row>
    <row r="111" spans="1:21" x14ac:dyDescent="0.2">
      <c r="A111" s="2" t="s">
        <v>318</v>
      </c>
      <c r="B111" s="2" t="s">
        <v>319</v>
      </c>
      <c r="C111" s="2"/>
      <c r="D111" s="2" t="s">
        <v>119</v>
      </c>
      <c r="E111" s="2" t="s">
        <v>19</v>
      </c>
      <c r="F111" s="2" t="s">
        <v>19</v>
      </c>
      <c r="G111" s="2"/>
      <c r="H111" s="2"/>
      <c r="I111" s="2" t="s">
        <v>20</v>
      </c>
      <c r="J111" s="2" t="s">
        <v>120</v>
      </c>
      <c r="K111" s="2" t="s">
        <v>22</v>
      </c>
      <c r="L111" s="2">
        <v>4</v>
      </c>
      <c r="M111" s="2" t="s">
        <v>48</v>
      </c>
      <c r="N111" s="2">
        <v>0</v>
      </c>
      <c r="O111" s="2">
        <v>0</v>
      </c>
      <c r="P111" s="2">
        <v>4</v>
      </c>
      <c r="Q111" s="2">
        <v>4</v>
      </c>
      <c r="R111" t="str">
        <f t="shared" si="18"/>
        <v>Terminou</v>
      </c>
      <c r="S111" s="4">
        <f t="shared" si="19"/>
        <v>1</v>
      </c>
      <c r="T111" t="str">
        <f>IFERROR(VLOOKUP(TRIM($A111),'Ações Finalizadas'!$A:$O,15,FALSE),"")</f>
        <v>Inovação, Criatividade e Visão Estratégica, Planejamento, Foco e Resultados, Relacionamento</v>
      </c>
      <c r="U111" t="str">
        <f>IFERROR(VLOOKUP(TRIM($A111),'Ações Não Finalizadas'!$A:$G,15,FALSE),"")</f>
        <v/>
      </c>
    </row>
    <row r="112" spans="1:21" x14ac:dyDescent="0.2">
      <c r="A112" s="2" t="s">
        <v>320</v>
      </c>
      <c r="B112" s="2" t="s">
        <v>321</v>
      </c>
      <c r="C112" s="2"/>
      <c r="D112" s="2" t="s">
        <v>51</v>
      </c>
      <c r="E112" s="2" t="s">
        <v>19</v>
      </c>
      <c r="F112" s="2" t="s">
        <v>19</v>
      </c>
      <c r="G112" s="2"/>
      <c r="H112" s="2"/>
      <c r="I112" s="2" t="s">
        <v>20</v>
      </c>
      <c r="J112" s="2" t="s">
        <v>52</v>
      </c>
      <c r="K112" s="2" t="s">
        <v>22</v>
      </c>
      <c r="L112" s="2">
        <v>14</v>
      </c>
      <c r="M112" s="2" t="s">
        <v>322</v>
      </c>
      <c r="N112" s="2">
        <v>0</v>
      </c>
      <c r="O112" s="2">
        <v>0</v>
      </c>
      <c r="P112" s="2">
        <v>14</v>
      </c>
      <c r="Q112" s="2">
        <v>4</v>
      </c>
      <c r="R112" t="str">
        <f t="shared" si="18"/>
        <v>Terminou</v>
      </c>
      <c r="S112" s="4">
        <f t="shared" si="19"/>
        <v>1</v>
      </c>
      <c r="T112" t="str">
        <f>IFERROR(VLOOKUP(TRIM($A112),'Ações Finalizadas'!$A:$O,15,FALSE),"")</f>
        <v>Planejamento, Foco e Resultados, Comunicação, Atitude Inovadora com Visão de Futuro, Vendas, Negociação e Soluções Comerciais, Ética, Integridade e Responsabilidade, Gestão de Tempo, Inteligência Emocional e Autoconhecimento, Protagonismo, Autogestão e Tomada de Decisão, Gestão de Equipes</v>
      </c>
      <c r="U112" t="str">
        <f>IFERROR(VLOOKUP(TRIM($A112),'Ações Não Finalizadas'!$A:$G,15,FALSE),"")</f>
        <v/>
      </c>
    </row>
    <row r="113" spans="1:21" x14ac:dyDescent="0.2">
      <c r="A113" s="2" t="s">
        <v>323</v>
      </c>
      <c r="B113" s="2" t="s">
        <v>324</v>
      </c>
      <c r="C113" s="2"/>
      <c r="D113" s="2" t="s">
        <v>65</v>
      </c>
      <c r="E113" s="2" t="s">
        <v>19</v>
      </c>
      <c r="F113" s="2" t="s">
        <v>19</v>
      </c>
      <c r="G113" s="2"/>
      <c r="H113" s="2"/>
      <c r="I113" s="2" t="s">
        <v>20</v>
      </c>
      <c r="J113" s="2" t="s">
        <v>63</v>
      </c>
      <c r="K113" s="2" t="s">
        <v>22</v>
      </c>
      <c r="L113" s="2">
        <v>5</v>
      </c>
      <c r="M113" s="2" t="s">
        <v>144</v>
      </c>
      <c r="N113" s="2">
        <v>0</v>
      </c>
      <c r="O113" s="2">
        <v>0</v>
      </c>
      <c r="P113" s="2">
        <v>5</v>
      </c>
      <c r="Q113" s="2">
        <v>4</v>
      </c>
      <c r="R113" t="str">
        <f t="shared" si="18"/>
        <v>Terminou</v>
      </c>
      <c r="S113" s="4">
        <f t="shared" si="19"/>
        <v>1</v>
      </c>
      <c r="T113" t="str">
        <f>IFERROR(VLOOKUP(TRIM($A113),'Ações Finalizadas'!$A:$O,15,FALSE),"")</f>
        <v>Ética, Integridade e Responsabilidade, Vendas, Negociação e Soluções Comerciais</v>
      </c>
      <c r="U113" t="str">
        <f>IFERROR(VLOOKUP(TRIM($A113),'Ações Não Finalizadas'!$A:$G,15,FALSE),"")</f>
        <v/>
      </c>
    </row>
    <row r="114" spans="1:21" x14ac:dyDescent="0.2">
      <c r="A114" s="2" t="s">
        <v>325</v>
      </c>
      <c r="B114" s="2" t="s">
        <v>326</v>
      </c>
      <c r="C114" s="2"/>
      <c r="D114" s="2" t="s">
        <v>65</v>
      </c>
      <c r="E114" s="2" t="s">
        <v>19</v>
      </c>
      <c r="F114" s="2" t="s">
        <v>19</v>
      </c>
      <c r="G114" s="2"/>
      <c r="H114" s="2"/>
      <c r="I114" s="2" t="s">
        <v>20</v>
      </c>
      <c r="J114" s="2" t="s">
        <v>63</v>
      </c>
      <c r="K114" s="2" t="s">
        <v>22</v>
      </c>
      <c r="L114" s="2">
        <v>6</v>
      </c>
      <c r="M114" s="2" t="s">
        <v>77</v>
      </c>
      <c r="N114" s="2">
        <v>1</v>
      </c>
      <c r="O114" s="2">
        <v>1</v>
      </c>
      <c r="P114" s="2">
        <v>4</v>
      </c>
      <c r="Q114" s="2">
        <v>4</v>
      </c>
      <c r="R114" t="str">
        <f t="shared" si="18"/>
        <v>Não terminou</v>
      </c>
      <c r="S114" s="4">
        <f t="shared" si="19"/>
        <v>0.66666666666666663</v>
      </c>
      <c r="T114" t="str">
        <f>IFERROR(VLOOKUP(TRIM($A114),'Ações Finalizadas'!$A:$O,15,FALSE),"")</f>
        <v>Vendas, Negociação e Soluções Comerciais</v>
      </c>
      <c r="U114" t="str">
        <f>IFERROR(VLOOKUP(TRIM($A114),'Ações Não Finalizadas'!$A:$G,15,FALSE),"")</f>
        <v/>
      </c>
    </row>
    <row r="115" spans="1:21" x14ac:dyDescent="0.2">
      <c r="A115" s="2" t="s">
        <v>74</v>
      </c>
      <c r="B115" s="2" t="s">
        <v>327</v>
      </c>
      <c r="C115" s="2"/>
      <c r="D115" s="2" t="s">
        <v>73</v>
      </c>
      <c r="E115" s="2" t="s">
        <v>19</v>
      </c>
      <c r="F115" s="2" t="s">
        <v>19</v>
      </c>
      <c r="G115" s="2"/>
      <c r="H115" s="2"/>
      <c r="I115" s="2" t="s">
        <v>20</v>
      </c>
      <c r="J115" s="2" t="s">
        <v>74</v>
      </c>
      <c r="K115" s="2" t="s">
        <v>22</v>
      </c>
      <c r="L115" s="2">
        <v>10</v>
      </c>
      <c r="M115" s="2" t="s">
        <v>126</v>
      </c>
      <c r="N115" s="2">
        <v>0</v>
      </c>
      <c r="O115" s="2">
        <v>0</v>
      </c>
      <c r="P115" s="2">
        <v>10</v>
      </c>
      <c r="Q115" s="2">
        <v>4</v>
      </c>
      <c r="R115" t="str">
        <f t="shared" si="18"/>
        <v>Terminou</v>
      </c>
      <c r="S115" s="4">
        <f t="shared" si="19"/>
        <v>1</v>
      </c>
      <c r="T115" t="str">
        <f>IFERROR(VLOOKUP(TRIM($A115),'Ações Finalizadas'!$A:$O,15,FALSE),"")</f>
        <v>Conhecimentos Práticos e Acadêmicos em Marketing, Ética, Integridade e Responsabilidade, Gestão de Tempo, Comunicação</v>
      </c>
      <c r="U115" t="str">
        <f>IFERROR(VLOOKUP(TRIM($A115),'Ações Não Finalizadas'!$A:$G,15,FALSE),"")</f>
        <v/>
      </c>
    </row>
    <row r="116" spans="1:21" x14ac:dyDescent="0.2">
      <c r="A116" s="2" t="s">
        <v>328</v>
      </c>
      <c r="B116" s="2" t="s">
        <v>329</v>
      </c>
      <c r="C116" s="2"/>
      <c r="D116" s="2" t="s">
        <v>65</v>
      </c>
      <c r="E116" s="2" t="s">
        <v>19</v>
      </c>
      <c r="F116" s="2" t="s">
        <v>19</v>
      </c>
      <c r="G116" s="2"/>
      <c r="H116" s="2"/>
      <c r="I116" s="2" t="s">
        <v>20</v>
      </c>
      <c r="J116" s="2" t="s">
        <v>63</v>
      </c>
      <c r="K116" s="2" t="s">
        <v>22</v>
      </c>
      <c r="L116" s="2">
        <v>3</v>
      </c>
      <c r="M116" s="2" t="s">
        <v>48</v>
      </c>
      <c r="N116" s="2">
        <v>0</v>
      </c>
      <c r="O116" s="2">
        <v>0</v>
      </c>
      <c r="P116" s="2">
        <v>3</v>
      </c>
      <c r="Q116" s="2">
        <v>4</v>
      </c>
      <c r="R116" t="str">
        <f t="shared" ref="R116:R126" si="20">IF(OR(L116="",L116=0)," ",IF(P116=L116,"Terminou","Não terminou"))</f>
        <v>Terminou</v>
      </c>
      <c r="S116" s="4">
        <f t="shared" ref="S116:S126" si="21">IFERROR(P116/L116,0)</f>
        <v>1</v>
      </c>
      <c r="T116" t="str">
        <f>IFERROR(VLOOKUP(TRIM($A116),'Ações Finalizadas'!$A:$O,15,FALSE),"")</f>
        <v>Atitude Inovadora com Visão de Futuro, Desenvolvimento Programa Integração</v>
      </c>
      <c r="U116" t="str">
        <f>IFERROR(VLOOKUP(TRIM($A116),'Ações Não Finalizadas'!$A:$G,15,FALSE),"")</f>
        <v/>
      </c>
    </row>
    <row r="117" spans="1:21" x14ac:dyDescent="0.2">
      <c r="A117" s="2" t="s">
        <v>330</v>
      </c>
      <c r="B117" s="2" t="s">
        <v>331</v>
      </c>
      <c r="C117" s="2"/>
      <c r="D117" s="2" t="s">
        <v>26</v>
      </c>
      <c r="E117" s="2" t="s">
        <v>19</v>
      </c>
      <c r="F117" s="2" t="s">
        <v>19</v>
      </c>
      <c r="G117" s="2"/>
      <c r="H117" s="2"/>
      <c r="I117" s="2" t="s">
        <v>20</v>
      </c>
      <c r="J117" s="2" t="s">
        <v>27</v>
      </c>
      <c r="K117" s="2" t="s">
        <v>22</v>
      </c>
      <c r="L117" s="2">
        <v>2</v>
      </c>
      <c r="M117" s="2" t="s">
        <v>126</v>
      </c>
      <c r="N117" s="2">
        <v>0</v>
      </c>
      <c r="O117" s="2">
        <v>0</v>
      </c>
      <c r="P117" s="2">
        <v>2</v>
      </c>
      <c r="Q117" s="2">
        <v>3</v>
      </c>
      <c r="R117" t="str">
        <f t="shared" si="20"/>
        <v>Terminou</v>
      </c>
      <c r="S117" s="4">
        <f t="shared" si="21"/>
        <v>1</v>
      </c>
      <c r="T117" t="str">
        <f>IFERROR(VLOOKUP(TRIM($A117),'Ações Finalizadas'!$A:$O,15,FALSE),"")</f>
        <v>Desenvolvimento Programa Integração</v>
      </c>
      <c r="U117" t="str">
        <f>IFERROR(VLOOKUP(TRIM($A117),'Ações Não Finalizadas'!$A:$G,15,FALSE),"")</f>
        <v/>
      </c>
    </row>
    <row r="118" spans="1:21" x14ac:dyDescent="0.2">
      <c r="A118" s="2" t="s">
        <v>39</v>
      </c>
      <c r="B118" s="2" t="s">
        <v>332</v>
      </c>
      <c r="C118" s="2"/>
      <c r="D118" s="2" t="s">
        <v>38</v>
      </c>
      <c r="E118" s="2" t="s">
        <v>19</v>
      </c>
      <c r="F118" s="2" t="s">
        <v>19</v>
      </c>
      <c r="G118" s="2"/>
      <c r="H118" s="2"/>
      <c r="I118" s="2" t="s">
        <v>20</v>
      </c>
      <c r="J118" s="2" t="s">
        <v>39</v>
      </c>
      <c r="K118" s="2" t="s">
        <v>22</v>
      </c>
      <c r="L118" s="2">
        <v>4</v>
      </c>
      <c r="M118" s="2" t="s">
        <v>126</v>
      </c>
      <c r="N118" s="2">
        <v>0</v>
      </c>
      <c r="O118" s="2">
        <v>0</v>
      </c>
      <c r="P118" s="2">
        <v>4</v>
      </c>
      <c r="Q118" s="2">
        <v>4</v>
      </c>
      <c r="R118" t="str">
        <f t="shared" si="20"/>
        <v>Terminou</v>
      </c>
      <c r="S118" s="4">
        <f t="shared" si="21"/>
        <v>1</v>
      </c>
      <c r="T118" t="str">
        <f>IFERROR(VLOOKUP(TRIM($A118),'Ações Finalizadas'!$A:$O,15,FALSE),"")</f>
        <v>Atendimento e Relacionamento com o Cliente, Atitude Inovadora com Visão de Futuro, Ética, Integridade e Responsabilidade, Inteligência Emocional e Autoconhecimento</v>
      </c>
      <c r="U118" t="str">
        <f>IFERROR(VLOOKUP(TRIM($A118),'Ações Não Finalizadas'!$A:$G,15,FALSE),"")</f>
        <v/>
      </c>
    </row>
    <row r="119" spans="1:21" x14ac:dyDescent="0.2">
      <c r="A119" s="2" t="s">
        <v>333</v>
      </c>
      <c r="B119" s="2" t="s">
        <v>334</v>
      </c>
      <c r="C119" s="2"/>
      <c r="D119" s="2" t="s">
        <v>51</v>
      </c>
      <c r="E119" s="2" t="s">
        <v>19</v>
      </c>
      <c r="F119" s="2" t="s">
        <v>19</v>
      </c>
      <c r="G119" s="2"/>
      <c r="H119" s="2"/>
      <c r="I119" s="2" t="s">
        <v>20</v>
      </c>
      <c r="J119" s="2" t="s">
        <v>52</v>
      </c>
      <c r="K119" s="2" t="s">
        <v>22</v>
      </c>
      <c r="L119" s="2">
        <v>12</v>
      </c>
      <c r="M119" s="2" t="s">
        <v>33</v>
      </c>
      <c r="N119" s="2">
        <v>0</v>
      </c>
      <c r="O119" s="2">
        <v>0</v>
      </c>
      <c r="P119" s="2">
        <v>12</v>
      </c>
      <c r="Q119" s="2">
        <v>4</v>
      </c>
      <c r="R119" t="str">
        <f t="shared" si="20"/>
        <v>Terminou</v>
      </c>
      <c r="S119" s="4">
        <f t="shared" si="21"/>
        <v>1</v>
      </c>
      <c r="T119" t="str">
        <f>IFERROR(VLOOKUP(TRIM($A119),'Ações Finalizadas'!$A:$O,15,FALSE),"")</f>
        <v>Ética, Integridade e Responsabilidade, Finanças, Orçamento e Contabilidade Pública, Atitude Inovadora com Visão de Futuro, Inteligência Emocional e Autoconhecimento, Planejamento, Foco e Resultados, Políticas Públicas e Desenvolvimento Territorial, Presença Executiva, Protagonismo, Autogestão e Tomada de Decisão, Tecnologia, Dados e Transformação Digital, Comunicação</v>
      </c>
      <c r="U119" t="str">
        <f>IFERROR(VLOOKUP(TRIM($A119),'Ações Não Finalizadas'!$A:$G,15,FALSE),"")</f>
        <v/>
      </c>
    </row>
    <row r="120" spans="1:21" x14ac:dyDescent="0.2">
      <c r="A120" s="2" t="s">
        <v>120</v>
      </c>
      <c r="B120" s="2" t="s">
        <v>335</v>
      </c>
      <c r="C120" s="2"/>
      <c r="D120" s="2" t="s">
        <v>119</v>
      </c>
      <c r="E120" s="2" t="s">
        <v>19</v>
      </c>
      <c r="F120" s="2" t="s">
        <v>19</v>
      </c>
      <c r="G120" s="2"/>
      <c r="H120" s="2"/>
      <c r="I120" s="2" t="s">
        <v>20</v>
      </c>
      <c r="J120" s="2" t="s">
        <v>120</v>
      </c>
      <c r="K120" s="2" t="s">
        <v>22</v>
      </c>
      <c r="L120" s="2">
        <v>12</v>
      </c>
      <c r="M120" s="2" t="s">
        <v>48</v>
      </c>
      <c r="N120" s="2">
        <v>0</v>
      </c>
      <c r="O120" s="2">
        <v>0</v>
      </c>
      <c r="P120" s="2">
        <v>12</v>
      </c>
      <c r="Q120" s="2">
        <v>4</v>
      </c>
      <c r="R120" t="str">
        <f t="shared" si="20"/>
        <v>Terminou</v>
      </c>
      <c r="S120" s="4">
        <f t="shared" si="21"/>
        <v>1</v>
      </c>
      <c r="T120" t="str">
        <f>IFERROR(VLOOKUP(TRIM($A120),'Ações Finalizadas'!$A:$O,15,FALSE),"")</f>
        <v>Atendimento e Relacionamento com o Cliente, Estratégia e Indicadores, Ética, Integridade e Responsabilidade, Gestão de Equipes, Gestão de Tempo, Inteligência Emocional e Autoconhecimento, Planejamento, Foco e Resultados, Presença Executiva, Protagonismo, Autogestão e Tomada de Decisão, Tecnologia, Dados e Transformação Digital, Comunicação</v>
      </c>
      <c r="U120" t="str">
        <f>IFERROR(VLOOKUP(TRIM($A120),'Ações Não Finalizadas'!$A:$G,15,FALSE),"")</f>
        <v/>
      </c>
    </row>
    <row r="121" spans="1:21" x14ac:dyDescent="0.2">
      <c r="A121" s="2" t="s">
        <v>336</v>
      </c>
      <c r="B121" s="2" t="s">
        <v>337</v>
      </c>
      <c r="C121" s="2"/>
      <c r="D121" s="2" t="s">
        <v>31</v>
      </c>
      <c r="E121" s="2" t="s">
        <v>19</v>
      </c>
      <c r="F121" s="2" t="s">
        <v>19</v>
      </c>
      <c r="G121" s="2"/>
      <c r="H121" s="2"/>
      <c r="I121" s="2" t="s">
        <v>20</v>
      </c>
      <c r="J121" s="2" t="s">
        <v>32</v>
      </c>
      <c r="K121" s="2" t="s">
        <v>22</v>
      </c>
      <c r="L121" s="2">
        <v>14</v>
      </c>
      <c r="M121" s="2" t="s">
        <v>33</v>
      </c>
      <c r="N121" s="2">
        <v>1</v>
      </c>
      <c r="O121" s="2">
        <v>0</v>
      </c>
      <c r="P121" s="2">
        <v>13</v>
      </c>
      <c r="Q121" s="2">
        <v>4</v>
      </c>
      <c r="R121" t="str">
        <f t="shared" si="20"/>
        <v>Não terminou</v>
      </c>
      <c r="S121" s="4">
        <f t="shared" si="21"/>
        <v>0.9285714285714286</v>
      </c>
      <c r="T121" t="str">
        <f>IFERROR(VLOOKUP(TRIM($A121),'Ações Finalizadas'!$A:$O,15,FALSE),"")</f>
        <v>Ética, Integridade e Responsabilidade, Protagonismo, Autogestão e Tomada de Decisão, Atendimento e Relacionamento com o Cliente, Atitude Inovadora com Visão de Futuro, Estratégia e Indicadores, Gestão de Projetos e Processos, Inteligência Emocional e Autoconhecimento, Liderança e Gestão de Pessoas, Planejamento, Foco e Resultados, Tecnologia, Dados e Transformação Digital, Comunicação</v>
      </c>
      <c r="U121" t="str">
        <f>IFERROR(VLOOKUP(TRIM($A121),'Ações Não Finalizadas'!$A:$G,15,FALSE),"")</f>
        <v/>
      </c>
    </row>
    <row r="122" spans="1:21" x14ac:dyDescent="0.2">
      <c r="A122" s="2" t="s">
        <v>338</v>
      </c>
      <c r="B122" s="2" t="s">
        <v>339</v>
      </c>
      <c r="C122" s="2"/>
      <c r="D122" s="2" t="s">
        <v>101</v>
      </c>
      <c r="E122" s="2" t="s">
        <v>19</v>
      </c>
      <c r="F122" s="2" t="s">
        <v>19</v>
      </c>
      <c r="G122" s="2"/>
      <c r="H122" s="2"/>
      <c r="I122" s="2" t="s">
        <v>20</v>
      </c>
      <c r="J122" s="2" t="s">
        <v>102</v>
      </c>
      <c r="K122" s="2" t="s">
        <v>22</v>
      </c>
      <c r="L122" s="2">
        <v>2</v>
      </c>
      <c r="M122" s="2" t="s">
        <v>66</v>
      </c>
      <c r="N122" s="2">
        <v>0</v>
      </c>
      <c r="O122" s="2">
        <v>0</v>
      </c>
      <c r="P122" s="2">
        <v>2</v>
      </c>
      <c r="Q122" s="2">
        <v>3</v>
      </c>
      <c r="R122" t="str">
        <f t="shared" si="20"/>
        <v>Terminou</v>
      </c>
      <c r="S122" s="4">
        <f t="shared" si="21"/>
        <v>1</v>
      </c>
      <c r="T122" t="str">
        <f>IFERROR(VLOOKUP(TRIM($A122),'Ações Finalizadas'!$A:$O,15,FALSE),"")</f>
        <v>Desenvolvimento Programa Integração</v>
      </c>
      <c r="U122" t="str">
        <f>IFERROR(VLOOKUP(TRIM($A122),'Ações Não Finalizadas'!$A:$G,15,FALSE),"")</f>
        <v/>
      </c>
    </row>
    <row r="123" spans="1:21" x14ac:dyDescent="0.2">
      <c r="A123" s="2" t="s">
        <v>340</v>
      </c>
      <c r="B123" s="2" t="s">
        <v>341</v>
      </c>
      <c r="C123" s="2"/>
      <c r="D123" s="2" t="s">
        <v>115</v>
      </c>
      <c r="E123" s="2" t="s">
        <v>19</v>
      </c>
      <c r="F123" s="2" t="s">
        <v>19</v>
      </c>
      <c r="G123" s="2"/>
      <c r="H123" s="2"/>
      <c r="I123" s="2" t="s">
        <v>20</v>
      </c>
      <c r="J123" s="2" t="s">
        <v>116</v>
      </c>
      <c r="K123" s="2" t="s">
        <v>22</v>
      </c>
      <c r="L123" s="2">
        <v>12</v>
      </c>
      <c r="M123" s="2" t="s">
        <v>126</v>
      </c>
      <c r="N123" s="2">
        <v>0</v>
      </c>
      <c r="O123" s="2">
        <v>0</v>
      </c>
      <c r="P123" s="2">
        <v>12</v>
      </c>
      <c r="Q123" s="2">
        <v>4</v>
      </c>
      <c r="R123" t="str">
        <f t="shared" si="20"/>
        <v>Terminou</v>
      </c>
      <c r="S123" s="4">
        <f t="shared" si="21"/>
        <v>1</v>
      </c>
      <c r="T123" t="str">
        <f>IFERROR(VLOOKUP(TRIM($A123),'Ações Finalizadas'!$A:$O,15,FALSE),"")</f>
        <v>Ética, Integridade e Responsabilidade, Atendimento e Relacionamento com o Cliente, Atitude Inovadora com Visão de Futuro, Conhecimentos Práticos e Acadêmicos em Marketing, Gestão de Tempo</v>
      </c>
      <c r="U123" t="str">
        <f>IFERROR(VLOOKUP(TRIM($A123),'Ações Não Finalizadas'!$A:$G,15,FALSE),"")</f>
        <v/>
      </c>
    </row>
    <row r="124" spans="1:21" x14ac:dyDescent="0.2">
      <c r="A124" s="2" t="s">
        <v>342</v>
      </c>
      <c r="B124" s="2" t="s">
        <v>343</v>
      </c>
      <c r="C124" s="2"/>
      <c r="D124" s="2" t="s">
        <v>156</v>
      </c>
      <c r="E124" s="2" t="s">
        <v>19</v>
      </c>
      <c r="F124" s="2" t="s">
        <v>19</v>
      </c>
      <c r="G124" s="2"/>
      <c r="H124" s="2"/>
      <c r="I124" s="2" t="s">
        <v>20</v>
      </c>
      <c r="J124" s="2" t="s">
        <v>157</v>
      </c>
      <c r="K124" s="2" t="s">
        <v>22</v>
      </c>
      <c r="L124" s="2">
        <v>5</v>
      </c>
      <c r="M124" s="2" t="s">
        <v>33</v>
      </c>
      <c r="N124" s="2">
        <v>0</v>
      </c>
      <c r="O124" s="2">
        <v>0</v>
      </c>
      <c r="P124" s="2">
        <v>5</v>
      </c>
      <c r="Q124" s="2">
        <v>4</v>
      </c>
      <c r="R124" t="str">
        <f t="shared" si="20"/>
        <v>Terminou</v>
      </c>
      <c r="S124" s="4">
        <f t="shared" si="21"/>
        <v>1</v>
      </c>
      <c r="T124" t="str">
        <f>IFERROR(VLOOKUP(TRIM($A124),'Ações Finalizadas'!$A:$O,15,FALSE),"")</f>
        <v>Atitude Inovadora com Visão de Futuro, Ética, Integridade e Responsabilidade, Gestão de Tempo, Planejamento, Foco e Resultados, Comunicação</v>
      </c>
      <c r="U124" t="str">
        <f>IFERROR(VLOOKUP(TRIM($A124),'Ações Não Finalizadas'!$A:$G,15,FALSE),"")</f>
        <v/>
      </c>
    </row>
    <row r="125" spans="1:21" x14ac:dyDescent="0.2">
      <c r="A125" s="2" t="s">
        <v>27</v>
      </c>
      <c r="B125" s="2" t="s">
        <v>344</v>
      </c>
      <c r="C125" s="2"/>
      <c r="D125" s="2" t="s">
        <v>26</v>
      </c>
      <c r="E125" s="2" t="s">
        <v>19</v>
      </c>
      <c r="F125" s="2" t="s">
        <v>19</v>
      </c>
      <c r="G125" s="2"/>
      <c r="H125" s="2"/>
      <c r="I125" s="2" t="s">
        <v>20</v>
      </c>
      <c r="J125" s="2" t="s">
        <v>27</v>
      </c>
      <c r="K125" s="2" t="s">
        <v>22</v>
      </c>
      <c r="L125" s="2">
        <v>5</v>
      </c>
      <c r="M125" s="2" t="s">
        <v>48</v>
      </c>
      <c r="N125" s="2">
        <v>5</v>
      </c>
      <c r="O125" s="2">
        <v>0</v>
      </c>
      <c r="P125" s="2">
        <v>0</v>
      </c>
      <c r="Q125" s="2">
        <v>2</v>
      </c>
      <c r="R125" t="str">
        <f t="shared" si="20"/>
        <v>Não terminou</v>
      </c>
      <c r="S125" s="4">
        <f t="shared" si="21"/>
        <v>0</v>
      </c>
      <c r="T125" t="str">
        <f>IFERROR(VLOOKUP(TRIM($A125),'Ações Finalizadas'!$A:$O,15,FALSE),"")</f>
        <v/>
      </c>
      <c r="U125" t="str">
        <f>IFERROR(VLOOKUP(TRIM($A125),'Ações Não Finalizadas'!$A:$G,15,FALSE),"")</f>
        <v/>
      </c>
    </row>
    <row r="126" spans="1:21" x14ac:dyDescent="0.2">
      <c r="A126" s="2" t="s">
        <v>345</v>
      </c>
      <c r="B126" s="2" t="s">
        <v>346</v>
      </c>
      <c r="C126" s="2"/>
      <c r="D126" s="2" t="s">
        <v>69</v>
      </c>
      <c r="E126" s="2" t="s">
        <v>19</v>
      </c>
      <c r="F126" s="2" t="s">
        <v>19</v>
      </c>
      <c r="G126" s="2"/>
      <c r="H126" s="2"/>
      <c r="I126" s="2" t="s">
        <v>20</v>
      </c>
      <c r="J126" s="2" t="s">
        <v>70</v>
      </c>
      <c r="K126" s="2" t="s">
        <v>22</v>
      </c>
      <c r="L126" s="2">
        <v>9</v>
      </c>
      <c r="M126" s="2" t="s">
        <v>144</v>
      </c>
      <c r="N126" s="2">
        <v>0</v>
      </c>
      <c r="O126" s="2">
        <v>0</v>
      </c>
      <c r="P126" s="2">
        <v>9</v>
      </c>
      <c r="Q126" s="2">
        <v>4</v>
      </c>
      <c r="R126" t="str">
        <f t="shared" si="20"/>
        <v>Terminou</v>
      </c>
      <c r="S126" s="4">
        <f t="shared" si="21"/>
        <v>1</v>
      </c>
      <c r="T126" t="str">
        <f>IFERROR(VLOOKUP(TRIM($A126),'Ações Finalizadas'!$A:$O,15,FALSE),"")</f>
        <v>Ética, Integridade e Responsabilidade, Gestão de Tempo, Inteligência Emocional e Autoconhecimento, Planejamento, Foco e Resultados, Estratégia e Indicadores, Comunicação, Tributária</v>
      </c>
      <c r="U126" t="str">
        <f>IFERROR(VLOOKUP(TRIM($A126),'Ações Não Finalizadas'!$A:$G,15,FALSE),"")</f>
        <v/>
      </c>
    </row>
    <row r="127" spans="1:21" x14ac:dyDescent="0.2">
      <c r="A127" s="2" t="s">
        <v>347</v>
      </c>
      <c r="B127" s="2" t="s">
        <v>348</v>
      </c>
      <c r="C127" s="2"/>
      <c r="D127" s="2" t="s">
        <v>111</v>
      </c>
      <c r="E127" s="2" t="s">
        <v>19</v>
      </c>
      <c r="F127" s="2" t="s">
        <v>19</v>
      </c>
      <c r="G127" s="2"/>
      <c r="H127" s="2"/>
      <c r="I127" s="2" t="s">
        <v>20</v>
      </c>
      <c r="J127" s="2" t="s">
        <v>109</v>
      </c>
      <c r="K127" s="2" t="s">
        <v>22</v>
      </c>
      <c r="L127" s="2">
        <v>12</v>
      </c>
      <c r="M127" s="2" t="s">
        <v>43</v>
      </c>
      <c r="N127" s="2">
        <v>1</v>
      </c>
      <c r="O127" s="2">
        <v>1</v>
      </c>
      <c r="P127" s="2">
        <v>10</v>
      </c>
      <c r="Q127" s="2">
        <v>4</v>
      </c>
      <c r="R127" t="str">
        <f t="shared" ref="R127:R128" si="22">IF(OR(L127="",L127=0)," ",IF(P127=L127,"Terminou","Não terminou"))</f>
        <v>Não terminou</v>
      </c>
      <c r="S127" s="4">
        <f>(P127 + O127*(-0.5)) / L127</f>
        <v>0.79166666666666663</v>
      </c>
      <c r="T127" t="str">
        <f>IFERROR(VLOOKUP(TRIM($A127),'Ações Finalizadas'!$A:$O,15,FALSE),"")</f>
        <v>Ética, Integridade e Responsabilidade, Estratégia e Indicadores, Inteligência Emocional e Autoconhecimento, Planejamento, Foco e Resultados, Vendas, Negociação e Soluções Comerciais, Desenvolvimento Programa Integração</v>
      </c>
      <c r="U127" t="str">
        <f>IFERROR(VLOOKUP(TRIM($A127),'Ações Não Finalizadas'!$A:$G,15,FALSE),"")</f>
        <v/>
      </c>
    </row>
    <row r="128" spans="1:21" x14ac:dyDescent="0.2">
      <c r="A128" s="2" t="s">
        <v>349</v>
      </c>
      <c r="B128" s="2" t="s">
        <v>350</v>
      </c>
      <c r="C128" s="2"/>
      <c r="D128" s="2" t="s">
        <v>51</v>
      </c>
      <c r="E128" s="2" t="s">
        <v>19</v>
      </c>
      <c r="F128" s="2" t="s">
        <v>19</v>
      </c>
      <c r="G128" s="2"/>
      <c r="H128" s="2"/>
      <c r="I128" s="2" t="s">
        <v>20</v>
      </c>
      <c r="J128" s="2" t="s">
        <v>52</v>
      </c>
      <c r="K128" s="2" t="s">
        <v>22</v>
      </c>
      <c r="L128" s="2">
        <v>2</v>
      </c>
      <c r="M128" s="2" t="s">
        <v>351</v>
      </c>
      <c r="N128" s="2">
        <v>0</v>
      </c>
      <c r="O128" s="2">
        <v>0</v>
      </c>
      <c r="P128" s="2">
        <v>2</v>
      </c>
      <c r="Q128" s="2">
        <v>3</v>
      </c>
      <c r="R128" t="str">
        <f t="shared" si="22"/>
        <v>Terminou</v>
      </c>
      <c r="S128" s="4">
        <f t="shared" ref="S128" si="23">IFERROR(P128/L128,0)</f>
        <v>1</v>
      </c>
      <c r="T128" t="str">
        <f>IFERROR(VLOOKUP(TRIM($A128),'Ações Finalizadas'!$A:$O,15,FALSE),"")</f>
        <v>Desenvolvimento Programa Integração</v>
      </c>
      <c r="U128" t="str">
        <f>IFERROR(VLOOKUP(TRIM($A128),'Ações Não Finalizadas'!$A:$G,15,FALSE),"")</f>
        <v/>
      </c>
    </row>
    <row r="129" spans="1:21" x14ac:dyDescent="0.2">
      <c r="A129" s="2" t="s">
        <v>352</v>
      </c>
      <c r="B129" s="2" t="s">
        <v>353</v>
      </c>
      <c r="C129" s="2"/>
      <c r="D129" s="2" t="s">
        <v>91</v>
      </c>
      <c r="E129" s="2" t="s">
        <v>19</v>
      </c>
      <c r="F129" s="2" t="s">
        <v>19</v>
      </c>
      <c r="G129" s="2"/>
      <c r="H129" s="2"/>
      <c r="I129" s="2" t="s">
        <v>20</v>
      </c>
      <c r="J129" s="2" t="s">
        <v>92</v>
      </c>
      <c r="K129" s="2" t="s">
        <v>22</v>
      </c>
      <c r="L129" s="2">
        <v>14</v>
      </c>
      <c r="M129" s="2" t="s">
        <v>33</v>
      </c>
      <c r="N129" s="2">
        <v>0</v>
      </c>
      <c r="O129" s="2">
        <v>0</v>
      </c>
      <c r="P129" s="2">
        <v>14</v>
      </c>
      <c r="Q129" s="2">
        <v>4</v>
      </c>
      <c r="R129" t="str">
        <f t="shared" ref="R129:R131" si="24">IF(OR(L129="",L129=0)," ",IF(P129=L129,"Terminou","Não terminou"))</f>
        <v>Terminou</v>
      </c>
      <c r="S129" s="4">
        <f t="shared" ref="S129:S131" si="25">IFERROR(P129/L129,0)</f>
        <v>1</v>
      </c>
      <c r="T129" t="str">
        <f>IFERROR(VLOOKUP(TRIM($A129),'Ações Finalizadas'!$A:$O,15,FALSE),"")</f>
        <v>Atitude Inovadora com Visão de Futuro, Estratégia e Indicadores, Gestão de Projetos e Processos, Gestão do Conhecimento e Documentação Institucional, Inteligência Emocional e Autoconhecimento, Liderança e Gestão de Pessoas, Planejamento, Foco e Resultados, Vendas, Negociação e Soluções Comerciais, Comunicação</v>
      </c>
      <c r="U129" t="str">
        <f>IFERROR(VLOOKUP(TRIM($A129),'Ações Não Finalizadas'!$A:$G,15,FALSE),"")</f>
        <v/>
      </c>
    </row>
    <row r="130" spans="1:21" x14ac:dyDescent="0.2">
      <c r="A130" s="2" t="s">
        <v>354</v>
      </c>
      <c r="B130" s="2" t="s">
        <v>355</v>
      </c>
      <c r="C130" s="2"/>
      <c r="D130" s="2" t="s">
        <v>46</v>
      </c>
      <c r="E130" s="2" t="s">
        <v>19</v>
      </c>
      <c r="F130" s="2" t="s">
        <v>19</v>
      </c>
      <c r="G130" s="2"/>
      <c r="H130" s="2"/>
      <c r="I130" s="2" t="s">
        <v>20</v>
      </c>
      <c r="J130" s="2" t="s">
        <v>47</v>
      </c>
      <c r="K130" s="2" t="s">
        <v>22</v>
      </c>
      <c r="L130" s="2">
        <v>6</v>
      </c>
      <c r="M130" s="2" t="s">
        <v>58</v>
      </c>
      <c r="N130" s="2">
        <v>0</v>
      </c>
      <c r="O130" s="2">
        <v>0</v>
      </c>
      <c r="P130" s="2">
        <v>6</v>
      </c>
      <c r="Q130" s="2">
        <v>4</v>
      </c>
      <c r="R130" t="str">
        <f t="shared" si="24"/>
        <v>Terminou</v>
      </c>
      <c r="S130" s="4">
        <f t="shared" si="25"/>
        <v>1</v>
      </c>
      <c r="T130" t="str">
        <f>IFERROR(VLOOKUP(TRIM($A130),'Ações Finalizadas'!$A:$O,15,FALSE),"")</f>
        <v>Desenvolvimento Programa Integração, Protagonismo, Autogestão e Tomada de Decisão, Relacionamento, Inteligência Emocional e Autoconhecimento, Legislação, Normas e Conformidade Jurídica, Planejamento, Foco e Resultados</v>
      </c>
      <c r="U130" t="str">
        <f>IFERROR(VLOOKUP(TRIM($A130),'Ações Não Finalizadas'!$A:$G,15,FALSE),"")</f>
        <v/>
      </c>
    </row>
    <row r="131" spans="1:21" x14ac:dyDescent="0.2">
      <c r="A131" s="2" t="s">
        <v>357</v>
      </c>
      <c r="B131" s="2" t="s">
        <v>358</v>
      </c>
      <c r="C131" s="2"/>
      <c r="D131" s="2" t="s">
        <v>115</v>
      </c>
      <c r="E131" s="2" t="s">
        <v>19</v>
      </c>
      <c r="F131" s="2" t="s">
        <v>19</v>
      </c>
      <c r="G131" s="2"/>
      <c r="H131" s="2"/>
      <c r="I131" s="2" t="s">
        <v>20</v>
      </c>
      <c r="J131" s="2" t="s">
        <v>116</v>
      </c>
      <c r="K131" s="2" t="s">
        <v>22</v>
      </c>
      <c r="L131" s="2">
        <v>8</v>
      </c>
      <c r="M131" s="2" t="s">
        <v>66</v>
      </c>
      <c r="N131" s="2">
        <v>0</v>
      </c>
      <c r="O131" s="2">
        <v>0</v>
      </c>
      <c r="P131" s="2">
        <v>8</v>
      </c>
      <c r="Q131" s="2">
        <v>4</v>
      </c>
      <c r="R131" t="str">
        <f t="shared" si="24"/>
        <v>Terminou</v>
      </c>
      <c r="S131" s="4">
        <f t="shared" si="25"/>
        <v>1</v>
      </c>
      <c r="T131" t="str">
        <f>IFERROR(VLOOKUP(TRIM($A131),'Ações Finalizadas'!$A:$O,15,FALSE),"")</f>
        <v>Ética, Integridade e Responsabilidade, Atitude Inovadora com Visão de Futuro, Gestão de Projetos e Processos, Gestão de Tempo, Inteligência Emocional e Autoconhecimento, Planejamento, Foco e Resultados, Protagonismo, Autogestão e Tomada de Decisão</v>
      </c>
      <c r="U131" t="str">
        <f>IFERROR(VLOOKUP(TRIM($A131),'Ações Não Finalizadas'!$A:$G,15,FALSE),"")</f>
        <v/>
      </c>
    </row>
    <row r="132" spans="1:21" x14ac:dyDescent="0.2">
      <c r="A132" s="2" t="s">
        <v>359</v>
      </c>
      <c r="B132" s="2" t="s">
        <v>360</v>
      </c>
      <c r="C132" s="2"/>
      <c r="D132" s="2" t="s">
        <v>119</v>
      </c>
      <c r="E132" s="2" t="s">
        <v>19</v>
      </c>
      <c r="F132" s="2" t="s">
        <v>19</v>
      </c>
      <c r="G132" s="2"/>
      <c r="H132" s="2"/>
      <c r="I132" s="2" t="s">
        <v>20</v>
      </c>
      <c r="J132" s="2" t="s">
        <v>120</v>
      </c>
      <c r="K132" s="2" t="s">
        <v>22</v>
      </c>
      <c r="L132" s="2">
        <v>6</v>
      </c>
      <c r="M132" s="2" t="s">
        <v>361</v>
      </c>
      <c r="N132" s="2">
        <v>0</v>
      </c>
      <c r="O132" s="2">
        <v>0</v>
      </c>
      <c r="P132" s="2">
        <v>6</v>
      </c>
      <c r="Q132" s="2">
        <v>4</v>
      </c>
      <c r="R132" t="str">
        <f t="shared" ref="R132:R152" si="26">IF(OR(L132="",L132=0)," ",IF(P132=L132,"Terminou","Não terminou"))</f>
        <v>Terminou</v>
      </c>
      <c r="S132" s="4">
        <f t="shared" ref="S132:S152" si="27">IFERROR(P132/L132,0)</f>
        <v>1</v>
      </c>
      <c r="T132" t="str">
        <f>IFERROR(VLOOKUP(TRIM($A132),'Ações Finalizadas'!$A:$O,15,FALSE),"")</f>
        <v>Ética, Integridade e Responsabilidade, Inteligência Emocional e Autoconhecimento, Legislação, Normas e Conformidade Jurídica, Tecnologia, Dados e Transformação Digital</v>
      </c>
      <c r="U132" t="str">
        <f>IFERROR(VLOOKUP(TRIM($A132),'Ações Não Finalizadas'!$A:$G,15,FALSE),"")</f>
        <v/>
      </c>
    </row>
    <row r="133" spans="1:21" x14ac:dyDescent="0.2">
      <c r="A133" s="2" t="s">
        <v>362</v>
      </c>
      <c r="B133" s="2" t="s">
        <v>363</v>
      </c>
      <c r="C133" s="2"/>
      <c r="D133" s="2" t="s">
        <v>38</v>
      </c>
      <c r="E133" s="2" t="s">
        <v>19</v>
      </c>
      <c r="F133" s="2" t="s">
        <v>19</v>
      </c>
      <c r="G133" s="2"/>
      <c r="H133" s="2"/>
      <c r="I133" s="2" t="s">
        <v>20</v>
      </c>
      <c r="J133" s="2" t="s">
        <v>39</v>
      </c>
      <c r="K133" s="2" t="s">
        <v>22</v>
      </c>
      <c r="L133" s="2">
        <v>9</v>
      </c>
      <c r="M133" s="2" t="s">
        <v>77</v>
      </c>
      <c r="N133" s="2">
        <v>5</v>
      </c>
      <c r="O133" s="2">
        <v>0</v>
      </c>
      <c r="P133" s="2">
        <v>4</v>
      </c>
      <c r="Q133" s="2">
        <v>4</v>
      </c>
      <c r="R133" t="str">
        <f t="shared" si="26"/>
        <v>Não terminou</v>
      </c>
      <c r="S133" s="4">
        <f t="shared" si="27"/>
        <v>0.44444444444444442</v>
      </c>
      <c r="T133" t="str">
        <f>IFERROR(VLOOKUP(TRIM($A133),'Ações Finalizadas'!$A:$O,15,FALSE),"")</f>
        <v>Vendas, Negociação e Soluções Comerciais</v>
      </c>
      <c r="U133" t="str">
        <f>IFERROR(VLOOKUP(TRIM($A133),'Ações Não Finalizadas'!$A:$G,15,FALSE),"")</f>
        <v/>
      </c>
    </row>
    <row r="134" spans="1:21" x14ac:dyDescent="0.2">
      <c r="A134" s="2" t="s">
        <v>364</v>
      </c>
      <c r="B134" s="2" t="s">
        <v>365</v>
      </c>
      <c r="C134" s="2"/>
      <c r="D134" s="2" t="s">
        <v>46</v>
      </c>
      <c r="E134" s="2" t="s">
        <v>19</v>
      </c>
      <c r="F134" s="2" t="s">
        <v>19</v>
      </c>
      <c r="G134" s="2"/>
      <c r="H134" s="2"/>
      <c r="I134" s="2" t="s">
        <v>20</v>
      </c>
      <c r="J134" s="2" t="s">
        <v>47</v>
      </c>
      <c r="K134" s="2" t="s">
        <v>22</v>
      </c>
      <c r="L134" s="2">
        <v>6</v>
      </c>
      <c r="M134" s="2" t="s">
        <v>366</v>
      </c>
      <c r="N134" s="2">
        <v>0</v>
      </c>
      <c r="O134" s="2">
        <v>0</v>
      </c>
      <c r="P134" s="2">
        <v>6</v>
      </c>
      <c r="Q134" s="2">
        <v>4</v>
      </c>
      <c r="R134" t="str">
        <f t="shared" si="26"/>
        <v>Terminou</v>
      </c>
      <c r="S134" s="4">
        <f t="shared" si="27"/>
        <v>1</v>
      </c>
      <c r="T134" t="str">
        <f>IFERROR(VLOOKUP(TRIM($A134),'Ações Finalizadas'!$A:$O,15,FALSE),"")</f>
        <v>Ética, Integridade e Responsabilidade, Inovação, Criatividade e Visão Estratégica, Planejamento, Foco e Resultados, Protagonismo, Autogestão e Tomada de Decisão, Comunicação</v>
      </c>
      <c r="U134" t="str">
        <f>IFERROR(VLOOKUP(TRIM($A134),'Ações Não Finalizadas'!$A:$G,15,FALSE),"")</f>
        <v/>
      </c>
    </row>
    <row r="135" spans="1:21" x14ac:dyDescent="0.2">
      <c r="A135" s="2" t="s">
        <v>367</v>
      </c>
      <c r="B135" s="2" t="s">
        <v>368</v>
      </c>
      <c r="C135" s="2"/>
      <c r="D135" s="2" t="s">
        <v>69</v>
      </c>
      <c r="E135" s="2" t="s">
        <v>19</v>
      </c>
      <c r="F135" s="2" t="s">
        <v>19</v>
      </c>
      <c r="G135" s="2"/>
      <c r="H135" s="2"/>
      <c r="I135" s="2" t="s">
        <v>20</v>
      </c>
      <c r="J135" s="2" t="s">
        <v>70</v>
      </c>
      <c r="K135" s="2" t="s">
        <v>22</v>
      </c>
      <c r="L135" s="2">
        <v>11</v>
      </c>
      <c r="M135" s="2" t="s">
        <v>48</v>
      </c>
      <c r="N135" s="2">
        <v>0</v>
      </c>
      <c r="O135" s="2">
        <v>0</v>
      </c>
      <c r="P135" s="2">
        <v>11</v>
      </c>
      <c r="Q135" s="2">
        <v>4</v>
      </c>
      <c r="R135" t="str">
        <f t="shared" si="26"/>
        <v>Terminou</v>
      </c>
      <c r="S135" s="4">
        <f t="shared" si="27"/>
        <v>1</v>
      </c>
      <c r="T135" t="str">
        <f>IFERROR(VLOOKUP(TRIM($A135),'Ações Finalizadas'!$A:$O,15,FALSE),"")</f>
        <v>Atitude Inovadora com Visão de Futuro, Ética, Integridade e Responsabilidade, Gestão de Projetos e Processos, Inteligência Emocional e Autoconhecimento, Planejamento, Foco e Resultados, Presença Executiva, Protagonismo, Autogestão e Tomada de Decisão, Estratégia e Indicadores, Comunicação, Relacionamento</v>
      </c>
      <c r="U135" t="str">
        <f>IFERROR(VLOOKUP(TRIM($A135),'Ações Não Finalizadas'!$A:$G,15,FALSE),"")</f>
        <v/>
      </c>
    </row>
    <row r="136" spans="1:21" x14ac:dyDescent="0.2">
      <c r="A136" s="2" t="s">
        <v>369</v>
      </c>
      <c r="B136" s="2" t="s">
        <v>370</v>
      </c>
      <c r="C136" s="2"/>
      <c r="D136" s="2" t="s">
        <v>91</v>
      </c>
      <c r="E136" s="2" t="s">
        <v>19</v>
      </c>
      <c r="F136" s="2" t="s">
        <v>19</v>
      </c>
      <c r="G136" s="2"/>
      <c r="H136" s="2"/>
      <c r="I136" s="2" t="s">
        <v>20</v>
      </c>
      <c r="J136" s="2" t="s">
        <v>92</v>
      </c>
      <c r="K136" s="2" t="s">
        <v>22</v>
      </c>
      <c r="L136" s="2">
        <v>3</v>
      </c>
      <c r="M136" s="2" t="s">
        <v>371</v>
      </c>
      <c r="N136" s="2">
        <v>0</v>
      </c>
      <c r="O136" s="2">
        <v>0</v>
      </c>
      <c r="P136" s="2">
        <v>3</v>
      </c>
      <c r="Q136" s="2">
        <v>4</v>
      </c>
      <c r="R136" t="str">
        <f t="shared" si="26"/>
        <v>Terminou</v>
      </c>
      <c r="S136" s="4">
        <f t="shared" si="27"/>
        <v>1</v>
      </c>
      <c r="T136" t="str">
        <f>IFERROR(VLOOKUP(TRIM($A136),'Ações Finalizadas'!$A:$O,15,FALSE),"")</f>
        <v>Protagonismo, Autogestão e Tomada de Decisão, Desenvolvimento Programa Integração</v>
      </c>
      <c r="U136" t="str">
        <f>IFERROR(VLOOKUP(TRIM($A136),'Ações Não Finalizadas'!$A:$G,15,FALSE),"")</f>
        <v/>
      </c>
    </row>
    <row r="137" spans="1:21" x14ac:dyDescent="0.2">
      <c r="A137" s="2" t="s">
        <v>372</v>
      </c>
      <c r="B137" s="2" t="s">
        <v>373</v>
      </c>
      <c r="C137" s="2"/>
      <c r="D137" s="2" t="s">
        <v>69</v>
      </c>
      <c r="E137" s="2" t="s">
        <v>19</v>
      </c>
      <c r="F137" s="2" t="s">
        <v>19</v>
      </c>
      <c r="G137" s="2"/>
      <c r="H137" s="2"/>
      <c r="I137" s="2" t="s">
        <v>20</v>
      </c>
      <c r="J137" s="2" t="s">
        <v>70</v>
      </c>
      <c r="K137" s="2" t="s">
        <v>22</v>
      </c>
      <c r="L137" s="2">
        <v>5</v>
      </c>
      <c r="M137" s="2" t="s">
        <v>33</v>
      </c>
      <c r="N137" s="2">
        <v>0</v>
      </c>
      <c r="O137" s="2">
        <v>0</v>
      </c>
      <c r="P137" s="2">
        <v>5</v>
      </c>
      <c r="Q137" s="2">
        <v>4</v>
      </c>
      <c r="R137" t="str">
        <f t="shared" si="26"/>
        <v>Terminou</v>
      </c>
      <c r="S137" s="4">
        <f t="shared" si="27"/>
        <v>1</v>
      </c>
      <c r="T137" t="str">
        <f>IFERROR(VLOOKUP(TRIM($A137),'Ações Finalizadas'!$A:$O,15,FALSE),"")</f>
        <v>Atitude Inovadora com Visão de Futuro, Presença Executiva, Ética, Integridade e Responsabilidade, Protagonismo, Autogestão e Tomada de Decisão, Tecnologia, Dados e Transformação Digital</v>
      </c>
      <c r="U137" t="str">
        <f>IFERROR(VLOOKUP(TRIM($A137),'Ações Não Finalizadas'!$A:$G,15,FALSE),"")</f>
        <v/>
      </c>
    </row>
    <row r="138" spans="1:21" x14ac:dyDescent="0.2">
      <c r="A138" s="2" t="s">
        <v>374</v>
      </c>
      <c r="B138" s="2" t="s">
        <v>375</v>
      </c>
      <c r="C138" s="2"/>
      <c r="D138" s="2" t="s">
        <v>101</v>
      </c>
      <c r="E138" s="2" t="s">
        <v>19</v>
      </c>
      <c r="F138" s="2" t="s">
        <v>19</v>
      </c>
      <c r="G138" s="2"/>
      <c r="H138" s="2"/>
      <c r="I138" s="2" t="s">
        <v>20</v>
      </c>
      <c r="J138" s="2" t="s">
        <v>102</v>
      </c>
      <c r="K138" s="2" t="s">
        <v>22</v>
      </c>
      <c r="L138" s="2">
        <v>9</v>
      </c>
      <c r="M138" s="2" t="s">
        <v>184</v>
      </c>
      <c r="N138" s="2">
        <v>0</v>
      </c>
      <c r="O138" s="2">
        <v>0</v>
      </c>
      <c r="P138" s="2">
        <v>9</v>
      </c>
      <c r="Q138" s="2">
        <v>4</v>
      </c>
      <c r="R138" t="str">
        <f t="shared" si="26"/>
        <v>Terminou</v>
      </c>
      <c r="S138" s="4">
        <f t="shared" si="27"/>
        <v>1</v>
      </c>
      <c r="T138" t="str">
        <f>IFERROR(VLOOKUP(TRIM($A138),'Ações Finalizadas'!$A:$O,15,FALSE),"")</f>
        <v>Atendimento e Relacionamento com o Cliente, Atitude Inovadora com Visão de Futuro, Finanças, Orçamento e Contabilidade Pública, Gestão de Projetos e Processos, Liderança e Gestão de Pessoas, Planejamento, Foco e Resultados, Tecnologia, Dados e Transformação Digital, Comunicação</v>
      </c>
      <c r="U138" t="str">
        <f>IFERROR(VLOOKUP(TRIM($A138),'Ações Não Finalizadas'!$A:$G,15,FALSE),"")</f>
        <v/>
      </c>
    </row>
    <row r="139" spans="1:21" x14ac:dyDescent="0.2">
      <c r="A139" s="2" t="s">
        <v>376</v>
      </c>
      <c r="B139" s="2" t="s">
        <v>377</v>
      </c>
      <c r="C139" s="2"/>
      <c r="D139" s="2" t="s">
        <v>38</v>
      </c>
      <c r="E139" s="2" t="s">
        <v>19</v>
      </c>
      <c r="F139" s="2" t="s">
        <v>19</v>
      </c>
      <c r="G139" s="2"/>
      <c r="H139" s="2"/>
      <c r="I139" s="2" t="s">
        <v>20</v>
      </c>
      <c r="J139" s="2" t="s">
        <v>39</v>
      </c>
      <c r="K139" s="2" t="s">
        <v>22</v>
      </c>
      <c r="L139" s="2">
        <v>9</v>
      </c>
      <c r="M139" s="2" t="s">
        <v>58</v>
      </c>
      <c r="N139" s="2">
        <v>0</v>
      </c>
      <c r="O139" s="2">
        <v>0</v>
      </c>
      <c r="P139" s="2">
        <v>9</v>
      </c>
      <c r="Q139" s="2">
        <v>4</v>
      </c>
      <c r="R139" t="str">
        <f t="shared" si="26"/>
        <v>Terminou</v>
      </c>
      <c r="S139" s="4">
        <f t="shared" si="27"/>
        <v>1</v>
      </c>
      <c r="T139" t="str">
        <f>IFERROR(VLOOKUP(TRIM($A139),'Ações Finalizadas'!$A:$O,15,FALSE),"")</f>
        <v>Ética, Integridade e Responsabilidade, Atitude Inovadora com Visão de Futuro, Gestão do Conhecimento e Documentação Institucional, Inovação, Criatividade e Visão Estratégica, Inteligência Emocional e Autoconhecimento, Liderança e Gestão de Pessoas, Planejamento, Foco e Resultados, Comunicação</v>
      </c>
      <c r="U139" t="str">
        <f>IFERROR(VLOOKUP(TRIM($A139),'Ações Não Finalizadas'!$A:$G,15,FALSE),"")</f>
        <v/>
      </c>
    </row>
    <row r="140" spans="1:21" x14ac:dyDescent="0.2">
      <c r="A140" s="2" t="s">
        <v>378</v>
      </c>
      <c r="B140" s="2" t="s">
        <v>379</v>
      </c>
      <c r="C140" s="2"/>
      <c r="D140" s="2" t="s">
        <v>115</v>
      </c>
      <c r="E140" s="2" t="s">
        <v>19</v>
      </c>
      <c r="F140" s="2" t="s">
        <v>19</v>
      </c>
      <c r="G140" s="2"/>
      <c r="H140" s="2"/>
      <c r="I140" s="2" t="s">
        <v>20</v>
      </c>
      <c r="J140" s="2" t="s">
        <v>116</v>
      </c>
      <c r="K140" s="2" t="s">
        <v>22</v>
      </c>
      <c r="L140" s="2">
        <v>2</v>
      </c>
      <c r="M140" s="2" t="s">
        <v>351</v>
      </c>
      <c r="N140" s="2">
        <v>0</v>
      </c>
      <c r="O140" s="2">
        <v>0</v>
      </c>
      <c r="P140" s="2">
        <v>2</v>
      </c>
      <c r="Q140" s="2">
        <v>3</v>
      </c>
      <c r="R140" t="str">
        <f t="shared" si="26"/>
        <v>Terminou</v>
      </c>
      <c r="S140" s="4">
        <f t="shared" si="27"/>
        <v>1</v>
      </c>
      <c r="T140" t="str">
        <f>IFERROR(VLOOKUP(TRIM($A140),'Ações Finalizadas'!$A:$O,15,FALSE),"")</f>
        <v>Desenvolvimento Programa Integração</v>
      </c>
      <c r="U140" t="str">
        <f>IFERROR(VLOOKUP(TRIM($A140),'Ações Não Finalizadas'!$A:$G,15,FALSE),"")</f>
        <v/>
      </c>
    </row>
    <row r="141" spans="1:21" x14ac:dyDescent="0.2">
      <c r="A141" s="2" t="s">
        <v>380</v>
      </c>
      <c r="B141" s="2" t="s">
        <v>381</v>
      </c>
      <c r="C141" s="2"/>
      <c r="D141" s="2" t="s">
        <v>91</v>
      </c>
      <c r="E141" s="2" t="s">
        <v>19</v>
      </c>
      <c r="F141" s="2" t="s">
        <v>19</v>
      </c>
      <c r="G141" s="2"/>
      <c r="H141" s="2"/>
      <c r="I141" s="2" t="s">
        <v>20</v>
      </c>
      <c r="J141" s="2" t="s">
        <v>92</v>
      </c>
      <c r="K141" s="2" t="s">
        <v>22</v>
      </c>
      <c r="L141" s="2">
        <v>12</v>
      </c>
      <c r="M141" s="2" t="s">
        <v>126</v>
      </c>
      <c r="N141" s="2">
        <v>0</v>
      </c>
      <c r="O141" s="2">
        <v>1</v>
      </c>
      <c r="P141" s="2">
        <v>11</v>
      </c>
      <c r="Q141" s="2">
        <v>4</v>
      </c>
      <c r="R141" t="str">
        <f t="shared" si="26"/>
        <v>Não terminou</v>
      </c>
      <c r="S141" s="4">
        <f>(P141 + 0.5*O141) / L141</f>
        <v>0.95833333333333337</v>
      </c>
      <c r="T141" t="str">
        <f>IFERROR(VLOOKUP(TRIM($A141),'Ações Finalizadas'!$A:$O,15,FALSE),"")</f>
        <v>Atitude Inovadora com Visão de Futuro, Estratégia e Indicadores, Ética, Integridade e Responsabilidade, Gestão do Conhecimento e Documentação Institucional, Inteligência Emocional e Autoconhecimento, Liderança e Gestão de Pessoas, Planejamento, Foco e Resultados, Vendas, Negociação e Soluções Comerciais, Relacionamento</v>
      </c>
      <c r="U141" t="str">
        <f>IFERROR(VLOOKUP(TRIM($A141),'Ações Não Finalizadas'!$A:$G,15,FALSE),"")</f>
        <v/>
      </c>
    </row>
    <row r="142" spans="1:21" x14ac:dyDescent="0.2">
      <c r="A142" s="2" t="s">
        <v>382</v>
      </c>
      <c r="B142" s="2" t="s">
        <v>383</v>
      </c>
      <c r="C142" s="2"/>
      <c r="D142" s="2" t="s">
        <v>111</v>
      </c>
      <c r="E142" s="2" t="s">
        <v>19</v>
      </c>
      <c r="F142" s="2" t="s">
        <v>19</v>
      </c>
      <c r="G142" s="2"/>
      <c r="H142" s="2"/>
      <c r="I142" s="2" t="s">
        <v>20</v>
      </c>
      <c r="J142" s="2" t="s">
        <v>109</v>
      </c>
      <c r="K142" s="2" t="s">
        <v>22</v>
      </c>
      <c r="L142" s="2">
        <v>2</v>
      </c>
      <c r="M142" s="2" t="s">
        <v>43</v>
      </c>
      <c r="N142" s="2">
        <v>0</v>
      </c>
      <c r="O142" s="2">
        <v>2</v>
      </c>
      <c r="P142" s="2">
        <v>0</v>
      </c>
      <c r="Q142" s="2">
        <v>3</v>
      </c>
      <c r="R142" t="str">
        <f t="shared" si="26"/>
        <v>Não terminou</v>
      </c>
      <c r="S142" s="4">
        <f>(O142*0.3214286) / L142</f>
        <v>0.32142860000000001</v>
      </c>
      <c r="T142" t="str">
        <f>IFERROR(VLOOKUP(TRIM($A142),'Ações Finalizadas'!$A:$O,15,FALSE),"")</f>
        <v>Desenvolvimento Programa Integração</v>
      </c>
      <c r="U142" t="str">
        <f>IFERROR(VLOOKUP(TRIM($A142),'Ações Não Finalizadas'!$A:$G,15,FALSE),"")</f>
        <v/>
      </c>
    </row>
    <row r="143" spans="1:21" x14ac:dyDescent="0.2">
      <c r="A143" s="2" t="s">
        <v>384</v>
      </c>
      <c r="B143" s="2" t="s">
        <v>385</v>
      </c>
      <c r="C143" s="2"/>
      <c r="D143" s="2" t="s">
        <v>115</v>
      </c>
      <c r="E143" s="2" t="s">
        <v>19</v>
      </c>
      <c r="F143" s="2" t="s">
        <v>19</v>
      </c>
      <c r="G143" s="2"/>
      <c r="H143" s="2"/>
      <c r="I143" s="2" t="s">
        <v>20</v>
      </c>
      <c r="J143" s="2" t="s">
        <v>116</v>
      </c>
      <c r="K143" s="2" t="s">
        <v>22</v>
      </c>
      <c r="L143" s="2">
        <v>11</v>
      </c>
      <c r="M143" s="2" t="s">
        <v>33</v>
      </c>
      <c r="N143" s="2">
        <v>0</v>
      </c>
      <c r="O143" s="2">
        <v>0</v>
      </c>
      <c r="P143" s="2">
        <v>11</v>
      </c>
      <c r="Q143" s="2">
        <v>4</v>
      </c>
      <c r="R143" t="str">
        <f t="shared" si="26"/>
        <v>Terminou</v>
      </c>
      <c r="S143" s="4">
        <f t="shared" si="27"/>
        <v>1</v>
      </c>
      <c r="T143" t="str">
        <f>IFERROR(VLOOKUP(TRIM($A143),'Ações Finalizadas'!$A:$O,15,FALSE),"")</f>
        <v>Conhecimentos Práticos e Acadêmicos em Marketing, Ética, Integridade e Responsabilidade, Protagonismo, Autogestão e Tomada de Decisão, Tecnologia, Dados e Transformação Digital</v>
      </c>
      <c r="U143" t="str">
        <f>IFERROR(VLOOKUP(TRIM($A143),'Ações Não Finalizadas'!$A:$G,15,FALSE),"")</f>
        <v/>
      </c>
    </row>
    <row r="144" spans="1:21" x14ac:dyDescent="0.2">
      <c r="A144" s="2" t="s">
        <v>195</v>
      </c>
      <c r="B144" s="2" t="s">
        <v>386</v>
      </c>
      <c r="C144" s="2"/>
      <c r="D144" s="2" t="s">
        <v>193</v>
      </c>
      <c r="E144" s="2" t="s">
        <v>19</v>
      </c>
      <c r="F144" s="2" t="s">
        <v>19</v>
      </c>
      <c r="G144" s="2"/>
      <c r="H144" s="2"/>
      <c r="I144" s="2" t="s">
        <v>20</v>
      </c>
      <c r="J144" s="2" t="s">
        <v>195</v>
      </c>
      <c r="K144" s="2" t="s">
        <v>22</v>
      </c>
      <c r="L144" s="2">
        <v>6</v>
      </c>
      <c r="M144" s="2" t="s">
        <v>48</v>
      </c>
      <c r="N144" s="2">
        <v>0</v>
      </c>
      <c r="O144" s="2">
        <v>0</v>
      </c>
      <c r="P144" s="2">
        <v>6</v>
      </c>
      <c r="Q144" s="2">
        <v>4</v>
      </c>
      <c r="R144" t="str">
        <f t="shared" si="26"/>
        <v>Terminou</v>
      </c>
      <c r="S144" s="4">
        <f t="shared" si="27"/>
        <v>1</v>
      </c>
      <c r="T144" t="str">
        <f>IFERROR(VLOOKUP(TRIM($A144),'Ações Finalizadas'!$A:$O,15,FALSE),"")</f>
        <v>Ética, Integridade e Responsabilidade, Liderança e Gestão de Pessoas, Protagonismo, Autogestão e Tomada de Decisão, Vendas, Negociação e Soluções Comerciais, Estratégia e Indicadores, Comunicação</v>
      </c>
      <c r="U144" t="str">
        <f>IFERROR(VLOOKUP(TRIM($A144),'Ações Não Finalizadas'!$A:$G,15,FALSE),"")</f>
        <v/>
      </c>
    </row>
    <row r="145" spans="1:21" x14ac:dyDescent="0.2">
      <c r="A145" s="2" t="s">
        <v>387</v>
      </c>
      <c r="B145" s="2" t="s">
        <v>388</v>
      </c>
      <c r="C145" s="2"/>
      <c r="D145" s="2" t="s">
        <v>119</v>
      </c>
      <c r="E145" s="2" t="s">
        <v>19</v>
      </c>
      <c r="F145" s="2" t="s">
        <v>19</v>
      </c>
      <c r="G145" s="2"/>
      <c r="H145" s="2"/>
      <c r="I145" s="2" t="s">
        <v>20</v>
      </c>
      <c r="J145" s="2" t="s">
        <v>120</v>
      </c>
      <c r="K145" s="2" t="s">
        <v>22</v>
      </c>
      <c r="L145" s="2">
        <v>7</v>
      </c>
      <c r="M145" s="2" t="s">
        <v>103</v>
      </c>
      <c r="N145" s="2">
        <v>0</v>
      </c>
      <c r="O145" s="2">
        <v>0</v>
      </c>
      <c r="P145" s="2">
        <v>7</v>
      </c>
      <c r="Q145" s="2">
        <v>4</v>
      </c>
      <c r="R145" t="str">
        <f t="shared" si="26"/>
        <v>Terminou</v>
      </c>
      <c r="S145" s="4">
        <f t="shared" si="27"/>
        <v>1</v>
      </c>
      <c r="T145" t="str">
        <f>IFERROR(VLOOKUP(TRIM($A145),'Ações Finalizadas'!$A:$O,15,FALSE),"")</f>
        <v>Atitude Inovadora com Visão de Futuro, Liderança e Gestão de Pessoas, Planejamento, Foco e Resultados, Protagonismo, Autogestão e Tomada de Decisão, Tecnologia, Dados e Transformação Digital, Estratégia e Indicadores, Comunicação</v>
      </c>
      <c r="U145" t="str">
        <f>IFERROR(VLOOKUP(TRIM($A145),'Ações Não Finalizadas'!$A:$G,15,FALSE),"")</f>
        <v/>
      </c>
    </row>
    <row r="146" spans="1:21" x14ac:dyDescent="0.2">
      <c r="A146" s="2" t="s">
        <v>392</v>
      </c>
      <c r="B146" s="2" t="s">
        <v>393</v>
      </c>
      <c r="C146" s="2"/>
      <c r="D146" s="2" t="s">
        <v>31</v>
      </c>
      <c r="E146" s="2" t="s">
        <v>19</v>
      </c>
      <c r="F146" s="2" t="s">
        <v>19</v>
      </c>
      <c r="G146" s="2"/>
      <c r="H146" s="2"/>
      <c r="I146" s="2" t="s">
        <v>20</v>
      </c>
      <c r="J146" s="2" t="s">
        <v>32</v>
      </c>
      <c r="K146" s="2" t="s">
        <v>22</v>
      </c>
      <c r="L146" s="2">
        <v>2</v>
      </c>
      <c r="M146" s="2" t="s">
        <v>126</v>
      </c>
      <c r="N146" s="2">
        <v>0</v>
      </c>
      <c r="O146" s="2">
        <v>2</v>
      </c>
      <c r="P146" s="2">
        <v>0</v>
      </c>
      <c r="Q146" s="2">
        <v>3</v>
      </c>
      <c r="R146" t="str">
        <f t="shared" si="26"/>
        <v>Não terminou</v>
      </c>
      <c r="S146" s="4">
        <f>(O146*0.3333) / L142</f>
        <v>0.33329999999999999</v>
      </c>
      <c r="T146" t="str">
        <f>IFERROR(VLOOKUP(TRIM($A146),'Ações Finalizadas'!$A:$O,15,FALSE),"")</f>
        <v>Desenvolvimento Programa Integração</v>
      </c>
      <c r="U146" t="str">
        <f>IFERROR(VLOOKUP(TRIM($A146),'Ações Não Finalizadas'!$A:$G,15,FALSE),"")</f>
        <v/>
      </c>
    </row>
    <row r="147" spans="1:21" x14ac:dyDescent="0.2">
      <c r="A147" s="2" t="s">
        <v>394</v>
      </c>
      <c r="B147" s="2" t="s">
        <v>395</v>
      </c>
      <c r="C147" s="2"/>
      <c r="D147" s="2" t="s">
        <v>193</v>
      </c>
      <c r="E147" s="2" t="s">
        <v>19</v>
      </c>
      <c r="F147" s="2" t="s">
        <v>19</v>
      </c>
      <c r="G147" s="2"/>
      <c r="H147" s="2"/>
      <c r="I147" s="2" t="s">
        <v>20</v>
      </c>
      <c r="J147" s="2" t="s">
        <v>195</v>
      </c>
      <c r="K147" s="2" t="s">
        <v>22</v>
      </c>
      <c r="L147" s="2">
        <v>12</v>
      </c>
      <c r="M147" s="2" t="s">
        <v>112</v>
      </c>
      <c r="N147" s="2">
        <v>0</v>
      </c>
      <c r="O147" s="2">
        <v>0</v>
      </c>
      <c r="P147" s="2">
        <v>12</v>
      </c>
      <c r="Q147" s="2">
        <v>4</v>
      </c>
      <c r="R147" t="str">
        <f t="shared" si="26"/>
        <v>Terminou</v>
      </c>
      <c r="S147" s="4">
        <f t="shared" si="27"/>
        <v>1</v>
      </c>
      <c r="T147" t="str">
        <f>IFERROR(VLOOKUP(TRIM($A147),'Ações Finalizadas'!$A:$O,15,FALSE),"")</f>
        <v>Atitude Inovadora com Visão de Futuro, Competências Técnicas da Área, Estratégia e Indicadores, Gestão de Tempo, Inteligência Emocional e Autoconhecimento, Planejamento, Foco e Resultados, Presença Executiva, Protagonismo, Autogestão e Tomada de Decisão, Comunicação</v>
      </c>
      <c r="U147" t="str">
        <f>IFERROR(VLOOKUP(TRIM($A147),'Ações Não Finalizadas'!$A:$G,15,FALSE),"")</f>
        <v/>
      </c>
    </row>
    <row r="148" spans="1:21" x14ac:dyDescent="0.2">
      <c r="A148" s="2" t="s">
        <v>389</v>
      </c>
      <c r="B148" s="2" t="s">
        <v>390</v>
      </c>
      <c r="C148" s="2"/>
      <c r="D148" s="2" t="s">
        <v>65</v>
      </c>
      <c r="E148" s="2" t="s">
        <v>19</v>
      </c>
      <c r="F148" s="2" t="s">
        <v>19</v>
      </c>
      <c r="G148" s="2"/>
      <c r="H148" s="2"/>
      <c r="I148" s="2" t="s">
        <v>20</v>
      </c>
      <c r="J148" s="2" t="s">
        <v>63</v>
      </c>
      <c r="K148" s="2" t="s">
        <v>22</v>
      </c>
      <c r="L148" s="2">
        <v>5</v>
      </c>
      <c r="M148" s="2" t="s">
        <v>391</v>
      </c>
      <c r="N148" s="2">
        <v>1</v>
      </c>
      <c r="O148" s="2">
        <v>0</v>
      </c>
      <c r="P148" s="2">
        <v>4</v>
      </c>
      <c r="Q148" s="2">
        <v>4</v>
      </c>
      <c r="R148" t="str">
        <f t="shared" si="26"/>
        <v>Não terminou</v>
      </c>
      <c r="S148" s="4">
        <f t="shared" si="27"/>
        <v>0.8</v>
      </c>
      <c r="T148" t="str">
        <f>IFERROR(VLOOKUP(TRIM($A148),'Ações Finalizadas'!$A:$O,15,FALSE),"")</f>
        <v>Gestão de Projetos e Processos, Tecnologia, Dados e Transformação Digital, Comunicação</v>
      </c>
      <c r="U148" t="str">
        <f>IFERROR(VLOOKUP(TRIM($A148),'Ações Não Finalizadas'!$A:$G,15,FALSE),"")</f>
        <v/>
      </c>
    </row>
    <row r="149" spans="1:21" x14ac:dyDescent="0.2">
      <c r="A149" s="2" t="s">
        <v>396</v>
      </c>
      <c r="B149" s="2" t="s">
        <v>397</v>
      </c>
      <c r="C149" s="2"/>
      <c r="D149" s="2" t="s">
        <v>65</v>
      </c>
      <c r="E149" s="2" t="s">
        <v>19</v>
      </c>
      <c r="F149" s="2" t="s">
        <v>19</v>
      </c>
      <c r="G149" s="2"/>
      <c r="H149" s="2"/>
      <c r="I149" s="2" t="s">
        <v>20</v>
      </c>
      <c r="J149" s="2" t="s">
        <v>63</v>
      </c>
      <c r="K149" s="2" t="s">
        <v>22</v>
      </c>
      <c r="L149" s="2">
        <v>15</v>
      </c>
      <c r="M149" s="2" t="s">
        <v>58</v>
      </c>
      <c r="N149" s="2">
        <v>7</v>
      </c>
      <c r="O149" s="2">
        <v>0</v>
      </c>
      <c r="P149" s="2">
        <v>8</v>
      </c>
      <c r="Q149" s="2">
        <v>4</v>
      </c>
      <c r="R149" t="str">
        <f t="shared" si="26"/>
        <v>Não terminou</v>
      </c>
      <c r="S149" s="4">
        <f t="shared" si="27"/>
        <v>0.53333333333333333</v>
      </c>
      <c r="T149" t="str">
        <f>IFERROR(VLOOKUP(TRIM($A149),'Ações Finalizadas'!$A:$O,15,FALSE),"")</f>
        <v>Atendimento e Relacionamento com o Cliente, Compras, Facilities e Gestão Contratual, Ética, Integridade e Responsabilidade, Vendas, Negociação e Soluções Comerciais, Comunicação</v>
      </c>
      <c r="U149" t="str">
        <f>IFERROR(VLOOKUP(TRIM($A149),'Ações Não Finalizadas'!$A:$G,15,FALSE),"")</f>
        <v/>
      </c>
    </row>
    <row r="150" spans="1:21" x14ac:dyDescent="0.2">
      <c r="A150" s="2" t="s">
        <v>398</v>
      </c>
      <c r="B150" s="2" t="s">
        <v>399</v>
      </c>
      <c r="C150" s="2"/>
      <c r="D150" s="2" t="s">
        <v>119</v>
      </c>
      <c r="E150" s="2" t="s">
        <v>19</v>
      </c>
      <c r="F150" s="2" t="s">
        <v>19</v>
      </c>
      <c r="G150" s="2"/>
      <c r="H150" s="2"/>
      <c r="I150" s="2" t="s">
        <v>20</v>
      </c>
      <c r="J150" s="2" t="s">
        <v>120</v>
      </c>
      <c r="K150" s="2" t="s">
        <v>22</v>
      </c>
      <c r="L150" s="2">
        <v>4</v>
      </c>
      <c r="M150" s="2" t="s">
        <v>400</v>
      </c>
      <c r="N150" s="2">
        <v>0</v>
      </c>
      <c r="O150" s="2">
        <v>0</v>
      </c>
      <c r="P150" s="2">
        <v>4</v>
      </c>
      <c r="Q150" s="2">
        <v>4</v>
      </c>
      <c r="R150" t="str">
        <f t="shared" si="26"/>
        <v>Terminou</v>
      </c>
      <c r="S150" s="4">
        <f t="shared" si="27"/>
        <v>1</v>
      </c>
      <c r="T150" t="str">
        <f>IFERROR(VLOOKUP(TRIM($A150),'Ações Finalizadas'!$A:$O,15,FALSE),"")</f>
        <v>Estratégia e Indicadores, Ética, Integridade e Responsabilidade, Planejamento, Foco e Resultados, Protagonismo, Autogestão e Tomada de Decisão</v>
      </c>
      <c r="U150" t="str">
        <f>IFERROR(VLOOKUP(TRIM($A150),'Ações Não Finalizadas'!$A:$G,15,FALSE),"")</f>
        <v/>
      </c>
    </row>
    <row r="151" spans="1:21" x14ac:dyDescent="0.2">
      <c r="A151" s="2" t="s">
        <v>401</v>
      </c>
      <c r="B151" s="2" t="s">
        <v>402</v>
      </c>
      <c r="C151" s="2"/>
      <c r="D151" s="2" t="s">
        <v>91</v>
      </c>
      <c r="E151" s="2" t="s">
        <v>19</v>
      </c>
      <c r="F151" s="2" t="s">
        <v>19</v>
      </c>
      <c r="G151" s="2"/>
      <c r="H151" s="2"/>
      <c r="I151" s="2" t="s">
        <v>20</v>
      </c>
      <c r="J151" s="2" t="s">
        <v>92</v>
      </c>
      <c r="K151" s="2" t="s">
        <v>22</v>
      </c>
      <c r="L151" s="2">
        <v>9</v>
      </c>
      <c r="M151" s="2" t="s">
        <v>351</v>
      </c>
      <c r="N151" s="2">
        <v>0</v>
      </c>
      <c r="O151" s="2">
        <v>0</v>
      </c>
      <c r="P151" s="2">
        <v>9</v>
      </c>
      <c r="Q151" s="2">
        <v>4</v>
      </c>
      <c r="R151" t="str">
        <f t="shared" si="26"/>
        <v>Terminou</v>
      </c>
      <c r="S151" s="4">
        <f t="shared" si="27"/>
        <v>1</v>
      </c>
      <c r="T151" t="str">
        <f>IFERROR(VLOOKUP(TRIM($A151),'Ações Finalizadas'!$A:$O,15,FALSE),"")</f>
        <v>Atitude Inovadora com Visão de Futuro, Estratégia e Indicadores, Ética, Integridade e Responsabilidade, Gestão do Conhecimento e Documentação Institucional, Inteligência Emocional e Autoconhecimento, Planejamento, Foco e Resultados, Vendas, Negociação e Soluções Comerciais, Comunicação</v>
      </c>
      <c r="U151" t="str">
        <f>IFERROR(VLOOKUP(TRIM($A151),'Ações Não Finalizadas'!$A:$G,15,FALSE),"")</f>
        <v/>
      </c>
    </row>
    <row r="152" spans="1:21" x14ac:dyDescent="0.2">
      <c r="A152" s="2" t="s">
        <v>403</v>
      </c>
      <c r="B152" s="2" t="s">
        <v>404</v>
      </c>
      <c r="C152" s="2"/>
      <c r="D152" s="2" t="s">
        <v>73</v>
      </c>
      <c r="E152" s="2" t="s">
        <v>19</v>
      </c>
      <c r="F152" s="2" t="s">
        <v>19</v>
      </c>
      <c r="G152" s="2"/>
      <c r="H152" s="2"/>
      <c r="I152" s="2" t="s">
        <v>20</v>
      </c>
      <c r="J152" s="2" t="s">
        <v>74</v>
      </c>
      <c r="K152" s="2" t="s">
        <v>22</v>
      </c>
      <c r="L152" s="2">
        <v>19</v>
      </c>
      <c r="M152" s="2" t="s">
        <v>48</v>
      </c>
      <c r="N152" s="2">
        <v>0</v>
      </c>
      <c r="O152" s="2">
        <v>0</v>
      </c>
      <c r="P152" s="2">
        <v>19</v>
      </c>
      <c r="Q152" s="2">
        <v>4</v>
      </c>
      <c r="R152" t="str">
        <f t="shared" si="26"/>
        <v>Terminou</v>
      </c>
      <c r="S152" s="4">
        <f t="shared" si="27"/>
        <v>1</v>
      </c>
      <c r="T152" t="str">
        <f>IFERROR(VLOOKUP(TRIM($A152),'Ações Finalizadas'!$A:$O,15,FALSE),"")</f>
        <v>Conhecimentos Práticos e Acadêmicos em Marketing, Gestão de Equipes, Gestão de Projetos e Processos, Gestão de Tempo, Inteligência Emocional e Autoconhecimento, Protagonismo, Autogestão e Tomada de Decisão, Estratégia e Indicadores, Comunicação</v>
      </c>
      <c r="U152" t="str">
        <f>IFERROR(VLOOKUP(TRIM($A152),'Ações Não Finalizadas'!$A:$G,15,FALSE),"")</f>
        <v/>
      </c>
    </row>
    <row r="153" spans="1:21" x14ac:dyDescent="0.2">
      <c r="A153" s="2" t="s">
        <v>405</v>
      </c>
      <c r="B153" s="2" t="s">
        <v>406</v>
      </c>
      <c r="C153" s="2"/>
      <c r="D153" s="2" t="s">
        <v>42</v>
      </c>
      <c r="E153" s="2" t="s">
        <v>19</v>
      </c>
      <c r="F153" s="2" t="s">
        <v>19</v>
      </c>
      <c r="G153" s="2"/>
      <c r="H153" s="2"/>
      <c r="I153" s="2" t="s">
        <v>20</v>
      </c>
      <c r="J153" s="2" t="s">
        <v>40</v>
      </c>
      <c r="K153" s="2" t="s">
        <v>22</v>
      </c>
      <c r="L153" s="2">
        <v>1</v>
      </c>
      <c r="M153" s="2" t="s">
        <v>43</v>
      </c>
      <c r="N153" s="2">
        <v>0</v>
      </c>
      <c r="O153" s="2">
        <v>0</v>
      </c>
      <c r="P153" s="2">
        <v>1</v>
      </c>
      <c r="Q153" s="2">
        <v>3</v>
      </c>
      <c r="R153" t="str">
        <f t="shared" ref="R153:R157" si="28">IF(OR(L153="",L153=0)," ",IF(P153=L153,"Terminou","Não terminou"))</f>
        <v>Terminou</v>
      </c>
      <c r="S153" s="4">
        <f t="shared" ref="S153:S157" si="29">IFERROR(P153/L153,0)</f>
        <v>1</v>
      </c>
      <c r="T153" t="str">
        <f>IFERROR(VLOOKUP(TRIM($A153),'Ações Finalizadas'!$A:$O,15,FALSE),"")</f>
        <v>Desenvolvimento Programa Integração</v>
      </c>
      <c r="U153" t="str">
        <f>IFERROR(VLOOKUP(TRIM($A153),'Ações Não Finalizadas'!$A:$G,15,FALSE),"")</f>
        <v/>
      </c>
    </row>
    <row r="154" spans="1:21" x14ac:dyDescent="0.2">
      <c r="A154" s="2" t="s">
        <v>407</v>
      </c>
      <c r="B154" s="2" t="s">
        <v>408</v>
      </c>
      <c r="C154" s="2"/>
      <c r="D154" s="2" t="s">
        <v>61</v>
      </c>
      <c r="E154" s="2" t="s">
        <v>19</v>
      </c>
      <c r="F154" s="2" t="s">
        <v>19</v>
      </c>
      <c r="G154" s="2"/>
      <c r="H154" s="2"/>
      <c r="I154" s="2" t="s">
        <v>20</v>
      </c>
      <c r="J154" s="2" t="s">
        <v>62</v>
      </c>
      <c r="K154" s="2" t="s">
        <v>22</v>
      </c>
      <c r="L154" s="2">
        <v>2</v>
      </c>
      <c r="M154" s="2" t="s">
        <v>126</v>
      </c>
      <c r="N154" s="2">
        <v>0</v>
      </c>
      <c r="O154" s="2">
        <v>1</v>
      </c>
      <c r="P154" s="2">
        <v>1</v>
      </c>
      <c r="Q154" s="2">
        <v>3</v>
      </c>
      <c r="R154" t="str">
        <f t="shared" si="28"/>
        <v>Não terminou</v>
      </c>
      <c r="S154" s="4">
        <f>(P154 + 0.5*O154) / L154</f>
        <v>0.75</v>
      </c>
      <c r="T154" t="str">
        <f>IFERROR(VLOOKUP(TRIM($A154),'Ações Finalizadas'!$A:$O,15,FALSE),"")</f>
        <v>Desenvolvimento Programa Integração</v>
      </c>
      <c r="U154" t="str">
        <f>IFERROR(VLOOKUP(TRIM($A154),'Ações Não Finalizadas'!$A:$G,15,FALSE),"")</f>
        <v/>
      </c>
    </row>
    <row r="155" spans="1:21" x14ac:dyDescent="0.2">
      <c r="A155" s="2" t="s">
        <v>409</v>
      </c>
      <c r="B155" s="2" t="s">
        <v>410</v>
      </c>
      <c r="C155" s="2"/>
      <c r="D155" s="2" t="s">
        <v>198</v>
      </c>
      <c r="E155" s="2" t="s">
        <v>19</v>
      </c>
      <c r="F155" s="2" t="s">
        <v>19</v>
      </c>
      <c r="G155" s="2"/>
      <c r="H155" s="2"/>
      <c r="I155" s="2" t="s">
        <v>20</v>
      </c>
      <c r="J155" s="2" t="s">
        <v>196</v>
      </c>
      <c r="K155" s="2" t="s">
        <v>22</v>
      </c>
      <c r="L155" s="2">
        <v>11</v>
      </c>
      <c r="M155" s="2" t="s">
        <v>48</v>
      </c>
      <c r="N155" s="2">
        <v>0</v>
      </c>
      <c r="O155" s="2">
        <v>0</v>
      </c>
      <c r="P155" s="2">
        <v>11</v>
      </c>
      <c r="Q155" s="2">
        <v>4</v>
      </c>
      <c r="R155" t="str">
        <f t="shared" si="28"/>
        <v>Terminou</v>
      </c>
      <c r="S155" s="4">
        <f t="shared" si="29"/>
        <v>1</v>
      </c>
      <c r="T155" t="str">
        <f>IFERROR(VLOOKUP(TRIM($A155),'Ações Finalizadas'!$A:$O,15,FALSE),"")</f>
        <v>Ética, Integridade e Responsabilidade, Inteligência Emocional e Autoconhecimento, Planejamento, Foco e Resultados, Presença Executiva, Protagonismo, Autogestão e Tomada de Decisão, Estratégia e Indicadores, Comunicação</v>
      </c>
      <c r="U155" t="str">
        <f>IFERROR(VLOOKUP(TRIM($A155),'Ações Não Finalizadas'!$A:$G,15,FALSE),"")</f>
        <v/>
      </c>
    </row>
    <row r="156" spans="1:21" x14ac:dyDescent="0.2">
      <c r="A156" s="2" t="s">
        <v>411</v>
      </c>
      <c r="B156" s="2" t="s">
        <v>412</v>
      </c>
      <c r="C156" s="2"/>
      <c r="D156" s="2" t="s">
        <v>26</v>
      </c>
      <c r="E156" s="2" t="s">
        <v>19</v>
      </c>
      <c r="F156" s="2" t="s">
        <v>19</v>
      </c>
      <c r="G156" s="2"/>
      <c r="H156" s="2"/>
      <c r="I156" s="2" t="s">
        <v>20</v>
      </c>
      <c r="J156" s="2" t="s">
        <v>27</v>
      </c>
      <c r="K156" s="2" t="s">
        <v>22</v>
      </c>
      <c r="L156" s="2">
        <v>5</v>
      </c>
      <c r="M156" s="2" t="s">
        <v>66</v>
      </c>
      <c r="N156" s="2">
        <v>1</v>
      </c>
      <c r="O156" s="2">
        <v>1</v>
      </c>
      <c r="P156" s="2">
        <v>4</v>
      </c>
      <c r="Q156" s="2">
        <v>4</v>
      </c>
      <c r="R156" t="str">
        <f t="shared" si="28"/>
        <v>Não terminou</v>
      </c>
      <c r="S156" s="4">
        <f>(P156 + O156*(1/3)) / L156</f>
        <v>0.86666666666666659</v>
      </c>
      <c r="T156" t="str">
        <f>IFERROR(VLOOKUP(TRIM($A156),'Ações Finalizadas'!$A:$O,15,FALSE),"")</f>
        <v>Estratégia e Indicadores, Gestão do Conhecimento e Documentação Institucional, Inteligência Emocional e Autoconhecimento, Planejamento, Foco e Resultados, Comunicação</v>
      </c>
      <c r="U156" t="str">
        <f>IFERROR(VLOOKUP(TRIM($A156),'Ações Não Finalizadas'!$A:$G,15,FALSE),"")</f>
        <v/>
      </c>
    </row>
    <row r="157" spans="1:21" x14ac:dyDescent="0.2">
      <c r="A157" s="2" t="s">
        <v>413</v>
      </c>
      <c r="B157" s="2" t="s">
        <v>414</v>
      </c>
      <c r="C157" s="2"/>
      <c r="D157" s="2" t="s">
        <v>65</v>
      </c>
      <c r="E157" s="2" t="s">
        <v>19</v>
      </c>
      <c r="F157" s="2" t="s">
        <v>19</v>
      </c>
      <c r="G157" s="2"/>
      <c r="H157" s="2"/>
      <c r="I157" s="2" t="s">
        <v>20</v>
      </c>
      <c r="J157" s="2" t="s">
        <v>63</v>
      </c>
      <c r="K157" s="2" t="s">
        <v>22</v>
      </c>
      <c r="L157" s="2">
        <v>5</v>
      </c>
      <c r="M157" s="2" t="s">
        <v>123</v>
      </c>
      <c r="N157" s="2">
        <v>0</v>
      </c>
      <c r="O157" s="2">
        <v>0</v>
      </c>
      <c r="P157" s="2">
        <v>5</v>
      </c>
      <c r="Q157" s="2">
        <v>4</v>
      </c>
      <c r="R157" t="str">
        <f t="shared" si="28"/>
        <v>Terminou</v>
      </c>
      <c r="S157" s="4">
        <f t="shared" si="29"/>
        <v>1</v>
      </c>
      <c r="T157" t="str">
        <f>IFERROR(VLOOKUP(TRIM($A157),'Ações Finalizadas'!$A:$O,15,FALSE),"")</f>
        <v>Gestão de Projetos e Processos, Planejamento, Foco e Resultados, Presença Executiva, Protagonismo, Autogestão e Tomada de Decisão, Tecnologia, Dados e Transformação Digital</v>
      </c>
      <c r="U157" t="str">
        <f>IFERROR(VLOOKUP(TRIM($A157),'Ações Não Finalizadas'!$A:$G,15,FALSE),"")</f>
        <v/>
      </c>
    </row>
    <row r="158" spans="1:21" x14ac:dyDescent="0.2">
      <c r="R158" s="11">
        <f>COUNTIF(R2:R157,"Terminou")/COUNTA(R2:R157)</f>
        <v>0.80128205128205132</v>
      </c>
      <c r="S158" s="11">
        <f>AVERAGE(S2:S157)</f>
        <v>0.91809154177917918</v>
      </c>
    </row>
    <row r="160" spans="1:21" x14ac:dyDescent="0.2">
      <c r="R160" s="3"/>
    </row>
  </sheetData>
  <conditionalFormatting sqref="O158:O1048576">
    <cfRule type="cellIs" dxfId="2" priority="1" operator="greaterThan">
      <formula>0</formula>
    </cfRule>
  </conditionalFormatting>
  <conditionalFormatting sqref="R2:R158">
    <cfRule type="containsText" dxfId="1" priority="3" operator="containsText" text="Não">
      <formula>NOT(ISERROR(SEARCH("Não",R2)))</formula>
    </cfRule>
    <cfRule type="notContainsText" dxfId="0" priority="4" operator="notContains" text="Não">
      <formula>ISERROR(SEARCH("Não",R2))</formula>
    </cfRule>
  </conditionalFormatting>
  <conditionalFormatting sqref="S2:S157">
    <cfRule type="colorScale" priority="94">
      <colorScale>
        <cfvo type="min"/>
        <cfvo type="percentile" val="50"/>
        <cfvo type="max"/>
        <color rgb="FFF8696B"/>
        <color rgb="FFFFEB84"/>
        <color rgb="FF63BE7B"/>
      </colorScale>
    </cfRule>
  </conditionalFormatting>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1771B-44D5-424E-AE17-A4D346C906C5}">
  <sheetPr codeName="Planilha2"/>
  <dimension ref="A1:F24"/>
  <sheetViews>
    <sheetView zoomScale="85" zoomScaleNormal="85" workbookViewId="0"/>
  </sheetViews>
  <sheetFormatPr defaultRowHeight="14.25" x14ac:dyDescent="0.2"/>
  <cols>
    <col min="1" max="1" width="66.625" bestFit="1" customWidth="1"/>
    <col min="2" max="2" width="19.125" bestFit="1" customWidth="1"/>
    <col min="3" max="3" width="9.25" bestFit="1" customWidth="1"/>
    <col min="4" max="4" width="10.375" bestFit="1" customWidth="1"/>
    <col min="5" max="5" width="35.25" customWidth="1"/>
    <col min="6" max="6" width="45.25" customWidth="1"/>
  </cols>
  <sheetData>
    <row r="1" spans="1:6" x14ac:dyDescent="0.2">
      <c r="A1" s="6" t="s">
        <v>4640</v>
      </c>
      <c r="B1" s="6" t="s">
        <v>4636</v>
      </c>
    </row>
    <row r="2" spans="1:6" ht="15" x14ac:dyDescent="0.25">
      <c r="A2" s="6" t="s">
        <v>4648</v>
      </c>
      <c r="B2" t="s">
        <v>4637</v>
      </c>
      <c r="C2" t="s">
        <v>4638</v>
      </c>
      <c r="D2" t="s">
        <v>4639</v>
      </c>
      <c r="E2" s="8" t="s">
        <v>4646</v>
      </c>
      <c r="F2" s="8" t="s">
        <v>4650</v>
      </c>
    </row>
    <row r="3" spans="1:6" x14ac:dyDescent="0.2">
      <c r="A3" s="2" t="s">
        <v>198</v>
      </c>
      <c r="C3">
        <v>2</v>
      </c>
      <c r="D3">
        <v>2</v>
      </c>
      <c r="E3" s="9">
        <f>IFERROR(C3/D3,0)</f>
        <v>1</v>
      </c>
      <c r="F3" s="9">
        <v>1</v>
      </c>
    </row>
    <row r="4" spans="1:6" x14ac:dyDescent="0.2">
      <c r="A4" s="2" t="s">
        <v>156</v>
      </c>
      <c r="C4">
        <v>3</v>
      </c>
      <c r="D4">
        <v>3</v>
      </c>
      <c r="E4" s="9">
        <f t="shared" ref="E4:E22" si="0">IFERROR(C4/D4,0)</f>
        <v>1</v>
      </c>
      <c r="F4" s="9">
        <v>1</v>
      </c>
    </row>
    <row r="5" spans="1:6" x14ac:dyDescent="0.2">
      <c r="A5" s="2" t="s">
        <v>31</v>
      </c>
      <c r="B5">
        <v>2</v>
      </c>
      <c r="C5">
        <v>5</v>
      </c>
      <c r="D5">
        <v>7</v>
      </c>
      <c r="E5" s="9">
        <f t="shared" si="0"/>
        <v>0.7142857142857143</v>
      </c>
      <c r="F5" s="9">
        <v>0.89455306122448985</v>
      </c>
    </row>
    <row r="6" spans="1:6" x14ac:dyDescent="0.2">
      <c r="A6" s="2" t="s">
        <v>91</v>
      </c>
      <c r="B6">
        <v>2</v>
      </c>
      <c r="C6">
        <v>4</v>
      </c>
      <c r="D6">
        <v>6</v>
      </c>
      <c r="E6" s="9">
        <f t="shared" si="0"/>
        <v>0.66666666666666663</v>
      </c>
      <c r="F6" s="9">
        <v>0.98115079365079361</v>
      </c>
    </row>
    <row r="7" spans="1:6" x14ac:dyDescent="0.2">
      <c r="A7" s="2" t="s">
        <v>42</v>
      </c>
      <c r="B7">
        <v>1</v>
      </c>
      <c r="C7">
        <v>7</v>
      </c>
      <c r="D7">
        <v>8</v>
      </c>
      <c r="E7" s="9">
        <f t="shared" si="0"/>
        <v>0.875</v>
      </c>
      <c r="F7" s="9">
        <v>0.9910714285714286</v>
      </c>
    </row>
    <row r="8" spans="1:6" x14ac:dyDescent="0.2">
      <c r="A8" s="2" t="s">
        <v>65</v>
      </c>
      <c r="B8">
        <v>4</v>
      </c>
      <c r="C8">
        <v>10</v>
      </c>
      <c r="D8">
        <v>14</v>
      </c>
      <c r="E8" s="9">
        <f t="shared" si="0"/>
        <v>0.7142857142857143</v>
      </c>
      <c r="F8" s="9">
        <v>0.90476190476190477</v>
      </c>
    </row>
    <row r="9" spans="1:6" x14ac:dyDescent="0.2">
      <c r="A9" s="2" t="s">
        <v>101</v>
      </c>
      <c r="C9">
        <v>8</v>
      </c>
      <c r="D9">
        <v>8</v>
      </c>
      <c r="E9" s="9">
        <f t="shared" si="0"/>
        <v>1</v>
      </c>
      <c r="F9" s="9">
        <v>1</v>
      </c>
    </row>
    <row r="10" spans="1:6" x14ac:dyDescent="0.2">
      <c r="A10" s="2" t="s">
        <v>111</v>
      </c>
      <c r="B10">
        <v>4</v>
      </c>
      <c r="C10">
        <v>3</v>
      </c>
      <c r="D10">
        <v>7</v>
      </c>
      <c r="E10" s="9">
        <f t="shared" si="0"/>
        <v>0.42857142857142855</v>
      </c>
      <c r="F10" s="9">
        <v>0.8511381516483516</v>
      </c>
    </row>
    <row r="11" spans="1:6" x14ac:dyDescent="0.2">
      <c r="A11" s="2" t="s">
        <v>38</v>
      </c>
      <c r="B11">
        <v>1</v>
      </c>
      <c r="C11">
        <v>7</v>
      </c>
      <c r="D11">
        <v>8</v>
      </c>
      <c r="E11" s="9">
        <f t="shared" si="0"/>
        <v>0.875</v>
      </c>
      <c r="F11" s="9">
        <v>0.93055555555555558</v>
      </c>
    </row>
    <row r="12" spans="1:6" x14ac:dyDescent="0.2">
      <c r="A12" s="2" t="s">
        <v>26</v>
      </c>
      <c r="B12">
        <v>6</v>
      </c>
      <c r="C12">
        <v>1</v>
      </c>
      <c r="D12">
        <v>7</v>
      </c>
      <c r="E12" s="9">
        <f t="shared" si="0"/>
        <v>0.14285714285714285</v>
      </c>
      <c r="F12" s="9">
        <v>0.48888888888888887</v>
      </c>
    </row>
    <row r="13" spans="1:6" x14ac:dyDescent="0.2">
      <c r="A13" s="2" t="s">
        <v>178</v>
      </c>
      <c r="C13">
        <v>2</v>
      </c>
      <c r="D13">
        <v>2</v>
      </c>
      <c r="E13" s="9">
        <f t="shared" si="0"/>
        <v>1</v>
      </c>
      <c r="F13" s="9">
        <v>1</v>
      </c>
    </row>
    <row r="14" spans="1:6" x14ac:dyDescent="0.2">
      <c r="A14" s="2" t="s">
        <v>18</v>
      </c>
      <c r="C14">
        <v>9</v>
      </c>
      <c r="D14">
        <v>9</v>
      </c>
      <c r="E14" s="9">
        <f t="shared" si="0"/>
        <v>1</v>
      </c>
      <c r="F14" s="9">
        <v>1</v>
      </c>
    </row>
    <row r="15" spans="1:6" x14ac:dyDescent="0.2">
      <c r="A15" s="2" t="s">
        <v>46</v>
      </c>
      <c r="C15">
        <v>10</v>
      </c>
      <c r="D15">
        <v>10</v>
      </c>
      <c r="E15" s="9">
        <f t="shared" si="0"/>
        <v>1</v>
      </c>
      <c r="F15" s="9">
        <v>1</v>
      </c>
    </row>
    <row r="16" spans="1:6" x14ac:dyDescent="0.2">
      <c r="A16" s="2" t="s">
        <v>119</v>
      </c>
      <c r="B16">
        <v>1</v>
      </c>
      <c r="C16">
        <v>8</v>
      </c>
      <c r="D16">
        <v>9</v>
      </c>
      <c r="E16" s="9">
        <f t="shared" si="0"/>
        <v>0.88888888888888884</v>
      </c>
      <c r="F16" s="9">
        <v>0.88888888888888884</v>
      </c>
    </row>
    <row r="17" spans="1:6" x14ac:dyDescent="0.2">
      <c r="A17" s="2" t="s">
        <v>69</v>
      </c>
      <c r="B17">
        <v>2</v>
      </c>
      <c r="C17">
        <v>12</v>
      </c>
      <c r="D17">
        <v>14</v>
      </c>
      <c r="E17" s="9">
        <f t="shared" si="0"/>
        <v>0.8571428571428571</v>
      </c>
      <c r="F17" s="9">
        <v>0.90000000178571427</v>
      </c>
    </row>
    <row r="18" spans="1:6" x14ac:dyDescent="0.2">
      <c r="A18" s="2" t="s">
        <v>193</v>
      </c>
      <c r="B18">
        <v>3</v>
      </c>
      <c r="C18">
        <v>4</v>
      </c>
      <c r="D18">
        <v>7</v>
      </c>
      <c r="E18" s="9">
        <f t="shared" si="0"/>
        <v>0.5714285714285714</v>
      </c>
      <c r="F18" s="9">
        <v>0.96123321123321126</v>
      </c>
    </row>
    <row r="19" spans="1:6" x14ac:dyDescent="0.2">
      <c r="A19" s="2" t="s">
        <v>73</v>
      </c>
      <c r="C19">
        <v>8</v>
      </c>
      <c r="D19">
        <v>8</v>
      </c>
      <c r="E19" s="9">
        <f t="shared" si="0"/>
        <v>1</v>
      </c>
      <c r="F19" s="9">
        <v>1</v>
      </c>
    </row>
    <row r="20" spans="1:6" x14ac:dyDescent="0.2">
      <c r="A20" s="2" t="s">
        <v>115</v>
      </c>
      <c r="B20">
        <v>1</v>
      </c>
      <c r="C20">
        <v>10</v>
      </c>
      <c r="D20">
        <v>11</v>
      </c>
      <c r="E20" s="9">
        <f t="shared" si="0"/>
        <v>0.90909090909090906</v>
      </c>
      <c r="F20" s="9">
        <v>0.97272727272727266</v>
      </c>
    </row>
    <row r="21" spans="1:6" x14ac:dyDescent="0.2">
      <c r="A21" s="2" t="s">
        <v>51</v>
      </c>
      <c r="C21">
        <v>8</v>
      </c>
      <c r="D21">
        <v>8</v>
      </c>
      <c r="E21" s="9">
        <f t="shared" si="0"/>
        <v>1</v>
      </c>
      <c r="F21" s="9">
        <v>1</v>
      </c>
    </row>
    <row r="22" spans="1:6" x14ac:dyDescent="0.2">
      <c r="A22" s="2" t="s">
        <v>61</v>
      </c>
      <c r="B22">
        <v>4</v>
      </c>
      <c r="C22">
        <v>4</v>
      </c>
      <c r="D22">
        <v>8</v>
      </c>
      <c r="E22" s="9">
        <f t="shared" si="0"/>
        <v>0.5</v>
      </c>
      <c r="F22" s="9">
        <v>0.703125</v>
      </c>
    </row>
    <row r="23" spans="1:6" x14ac:dyDescent="0.2">
      <c r="A23" s="2" t="s">
        <v>4639</v>
      </c>
      <c r="B23">
        <v>31</v>
      </c>
      <c r="C23">
        <v>125</v>
      </c>
      <c r="D23">
        <v>156</v>
      </c>
      <c r="E23" s="10">
        <f>PDI!R158</f>
        <v>0.80128205128205132</v>
      </c>
      <c r="F23" s="10">
        <f>AVERAGE(F3:F22)</f>
        <v>0.92340470794682505</v>
      </c>
    </row>
    <row r="24" spans="1:6" x14ac:dyDescent="0.2">
      <c r="E24" s="9"/>
      <c r="F24" s="9"/>
    </row>
  </sheetData>
  <conditionalFormatting sqref="E2">
    <cfRule type="colorScale" priority="4">
      <colorScale>
        <cfvo type="min"/>
        <cfvo type="max"/>
        <color rgb="FFFFEF9C"/>
        <color rgb="FF63BE7B"/>
      </colorScale>
    </cfRule>
  </conditionalFormatting>
  <conditionalFormatting sqref="E3:F24">
    <cfRule type="colorScale" priority="1">
      <colorScale>
        <cfvo type="min"/>
        <cfvo type="max"/>
        <color rgb="FFFFEF9C"/>
        <color rgb="FF63BE7B"/>
      </colorScale>
    </cfRule>
  </conditionalFormatting>
  <conditionalFormatting sqref="F2">
    <cfRule type="colorScale" priority="3">
      <colorScale>
        <cfvo type="min"/>
        <cfvo type="max"/>
        <color rgb="FFFFEF9C"/>
        <color rgb="FF63BE7B"/>
      </colorScale>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3152E-9BD5-436C-A123-F81B578D9F26}">
  <sheetPr codeName="Planilha3"/>
  <dimension ref="A1:E22"/>
  <sheetViews>
    <sheetView workbookViewId="0">
      <selection activeCell="E2" sqref="E2:E22"/>
    </sheetView>
  </sheetViews>
  <sheetFormatPr defaultColWidth="17.5" defaultRowHeight="14.25" x14ac:dyDescent="0.2"/>
  <cols>
    <col min="1" max="1" width="97.5" bestFit="1" customWidth="1"/>
  </cols>
  <sheetData>
    <row r="1" spans="1:5" x14ac:dyDescent="0.2">
      <c r="A1" s="7" t="s">
        <v>4641</v>
      </c>
      <c r="B1" s="7" t="s">
        <v>4642</v>
      </c>
      <c r="C1" s="7" t="s">
        <v>4643</v>
      </c>
      <c r="D1" s="7" t="s">
        <v>4644</v>
      </c>
      <c r="E1" s="7" t="s">
        <v>4645</v>
      </c>
    </row>
    <row r="2" spans="1:5" x14ac:dyDescent="0.2">
      <c r="A2" s="2" t="s">
        <v>198</v>
      </c>
      <c r="B2">
        <f>COUNTIF(PDI!D:D,A2)</f>
        <v>2</v>
      </c>
      <c r="C2">
        <f>COUNTIFS(PDI!D:D,A2,PDI!R:R,"Terminou")</f>
        <v>2</v>
      </c>
      <c r="D2" s="3">
        <f>IFERROR(C2/B2,0)</f>
        <v>1</v>
      </c>
      <c r="E2" s="3">
        <f>AVERAGEIF(PDI!D:D,A2,PDI!S:S)</f>
        <v>1</v>
      </c>
    </row>
    <row r="3" spans="1:5" x14ac:dyDescent="0.2">
      <c r="A3" s="2" t="s">
        <v>156</v>
      </c>
      <c r="B3">
        <f>COUNTIF(PDI!D:D,A3)</f>
        <v>3</v>
      </c>
      <c r="C3">
        <f>COUNTIFS(PDI!D:D,A3,PDI!R:R,"Terminou")</f>
        <v>3</v>
      </c>
      <c r="D3" s="3">
        <f t="shared" ref="D3:D22" si="0">IFERROR(C3/B3,0)</f>
        <v>1</v>
      </c>
      <c r="E3" s="3">
        <f>AVERAGEIF(PDI!D:D,A3,PDI!S:S)</f>
        <v>1</v>
      </c>
    </row>
    <row r="4" spans="1:5" x14ac:dyDescent="0.2">
      <c r="A4" s="2" t="s">
        <v>31</v>
      </c>
      <c r="B4">
        <f>COUNTIF(PDI!D:D,A4)</f>
        <v>7</v>
      </c>
      <c r="C4">
        <f>COUNTIFS(PDI!D:D,A4,PDI!R:R,"Terminou")</f>
        <v>5</v>
      </c>
      <c r="D4" s="3">
        <f t="shared" si="0"/>
        <v>0.7142857142857143</v>
      </c>
      <c r="E4" s="3">
        <f>AVERAGEIF(PDI!D:D,A4,PDI!S:S)</f>
        <v>0.89455306122448985</v>
      </c>
    </row>
    <row r="5" spans="1:5" x14ac:dyDescent="0.2">
      <c r="A5" s="2" t="s">
        <v>91</v>
      </c>
      <c r="B5">
        <f>COUNTIF(PDI!D:D,A5)</f>
        <v>6</v>
      </c>
      <c r="C5">
        <f>COUNTIFS(PDI!D:D,A5,PDI!R:R,"Terminou")</f>
        <v>4</v>
      </c>
      <c r="D5" s="3">
        <f t="shared" si="0"/>
        <v>0.66666666666666663</v>
      </c>
      <c r="E5" s="3">
        <f>AVERAGEIF(PDI!D:D,A5,PDI!S:S)</f>
        <v>0.98115079365079361</v>
      </c>
    </row>
    <row r="6" spans="1:5" x14ac:dyDescent="0.2">
      <c r="A6" s="2" t="s">
        <v>42</v>
      </c>
      <c r="B6">
        <f>COUNTIF(PDI!D:D,A6)</f>
        <v>8</v>
      </c>
      <c r="C6">
        <f>COUNTIFS(PDI!D:D,A6,PDI!R:R,"Terminou")</f>
        <v>7</v>
      </c>
      <c r="D6" s="3">
        <f t="shared" si="0"/>
        <v>0.875</v>
      </c>
      <c r="E6" s="3">
        <f>AVERAGEIF(PDI!D:D,A6,PDI!S:S)</f>
        <v>0.9910714285714286</v>
      </c>
    </row>
    <row r="7" spans="1:5" x14ac:dyDescent="0.2">
      <c r="A7" s="2" t="s">
        <v>65</v>
      </c>
      <c r="B7">
        <f>COUNTIF(PDI!D:D,A7)</f>
        <v>14</v>
      </c>
      <c r="C7">
        <f>COUNTIFS(PDI!D:D,A7,PDI!R:R,"Terminou")</f>
        <v>10</v>
      </c>
      <c r="D7" s="3">
        <f t="shared" si="0"/>
        <v>0.7142857142857143</v>
      </c>
      <c r="E7" s="3">
        <f>AVERAGEIF(PDI!D:D,A7,PDI!S:S)</f>
        <v>0.90476190476190477</v>
      </c>
    </row>
    <row r="8" spans="1:5" x14ac:dyDescent="0.2">
      <c r="A8" s="2" t="s">
        <v>101</v>
      </c>
      <c r="B8">
        <f>COUNTIF(PDI!D:D,A8)</f>
        <v>8</v>
      </c>
      <c r="C8">
        <f>COUNTIFS(PDI!D:D,A8,PDI!R:R,"Terminou")</f>
        <v>8</v>
      </c>
      <c r="D8" s="3">
        <f t="shared" si="0"/>
        <v>1</v>
      </c>
      <c r="E8" s="3">
        <f>AVERAGEIF(PDI!D:D,A8,PDI!S:S)</f>
        <v>1</v>
      </c>
    </row>
    <row r="9" spans="1:5" x14ac:dyDescent="0.2">
      <c r="A9" s="2" t="s">
        <v>111</v>
      </c>
      <c r="B9">
        <f>COUNTIF(PDI!D:D,A9)</f>
        <v>7</v>
      </c>
      <c r="C9">
        <f>COUNTIFS(PDI!D:D,A9,PDI!R:R,"Terminou")</f>
        <v>3</v>
      </c>
      <c r="D9" s="3">
        <f t="shared" si="0"/>
        <v>0.42857142857142855</v>
      </c>
      <c r="E9" s="3">
        <f>AVERAGEIF(PDI!D:D,A9,PDI!S:S)</f>
        <v>0.8511381516483516</v>
      </c>
    </row>
    <row r="10" spans="1:5" x14ac:dyDescent="0.2">
      <c r="A10" s="2" t="s">
        <v>38</v>
      </c>
      <c r="B10">
        <f>COUNTIF(PDI!D:D,A10)</f>
        <v>8</v>
      </c>
      <c r="C10">
        <f>COUNTIFS(PDI!D:D,A10,PDI!R:R,"Terminou")</f>
        <v>7</v>
      </c>
      <c r="D10" s="3">
        <f t="shared" si="0"/>
        <v>0.875</v>
      </c>
      <c r="E10" s="3">
        <f>AVERAGEIF(PDI!D:D,A10,PDI!S:S)</f>
        <v>0.93055555555555558</v>
      </c>
    </row>
    <row r="11" spans="1:5" x14ac:dyDescent="0.2">
      <c r="A11" s="2" t="s">
        <v>26</v>
      </c>
      <c r="B11">
        <f>COUNTIF(PDI!D:D,A11)</f>
        <v>7</v>
      </c>
      <c r="C11">
        <f>COUNTIFS(PDI!D:D,A11,PDI!R:R,"Terminou")</f>
        <v>1</v>
      </c>
      <c r="D11" s="3">
        <f t="shared" si="0"/>
        <v>0.14285714285714285</v>
      </c>
      <c r="E11" s="3">
        <f>AVERAGEIF(PDI!D:D,A11,PDI!S:S)</f>
        <v>0.48888888888888887</v>
      </c>
    </row>
    <row r="12" spans="1:5" x14ac:dyDescent="0.2">
      <c r="A12" s="2" t="s">
        <v>178</v>
      </c>
      <c r="B12">
        <f>COUNTIF(PDI!D:D,A12)</f>
        <v>2</v>
      </c>
      <c r="C12">
        <f>COUNTIFS(PDI!D:D,A12,PDI!R:R,"Terminou")</f>
        <v>2</v>
      </c>
      <c r="D12" s="3">
        <f t="shared" si="0"/>
        <v>1</v>
      </c>
      <c r="E12" s="3">
        <f>AVERAGEIF(PDI!D:D,A12,PDI!S:S)</f>
        <v>1</v>
      </c>
    </row>
    <row r="13" spans="1:5" x14ac:dyDescent="0.2">
      <c r="A13" s="2" t="s">
        <v>18</v>
      </c>
      <c r="B13">
        <f>COUNTIF(PDI!D:D,A13)</f>
        <v>9</v>
      </c>
      <c r="C13">
        <f>COUNTIFS(PDI!D:D,A13,PDI!R:R,"Terminou")</f>
        <v>9</v>
      </c>
      <c r="D13" s="3">
        <f t="shared" si="0"/>
        <v>1</v>
      </c>
      <c r="E13" s="3">
        <f>AVERAGEIF(PDI!D:D,A13,PDI!S:S)</f>
        <v>1</v>
      </c>
    </row>
    <row r="14" spans="1:5" x14ac:dyDescent="0.2">
      <c r="A14" s="2" t="s">
        <v>46</v>
      </c>
      <c r="B14">
        <f>COUNTIF(PDI!D:D,A14)</f>
        <v>10</v>
      </c>
      <c r="C14">
        <f>COUNTIFS(PDI!D:D,A14,PDI!R:R,"Terminou")</f>
        <v>10</v>
      </c>
      <c r="D14" s="3">
        <f t="shared" si="0"/>
        <v>1</v>
      </c>
      <c r="E14" s="3">
        <f>AVERAGEIF(PDI!D:D,A14,PDI!S:S)</f>
        <v>1</v>
      </c>
    </row>
    <row r="15" spans="1:5" x14ac:dyDescent="0.2">
      <c r="A15" s="2" t="s">
        <v>356</v>
      </c>
      <c r="B15">
        <f>COUNTIF(PDI!D:D,A15)</f>
        <v>0</v>
      </c>
      <c r="C15">
        <f>COUNTIFS(PDI!D:D,A15,PDI!R:R,"Terminou")</f>
        <v>0</v>
      </c>
      <c r="D15" s="3">
        <f t="shared" si="0"/>
        <v>0</v>
      </c>
      <c r="E15" s="3" t="e">
        <f>AVERAGEIF(PDI!D:D,A15,PDI!S:S)</f>
        <v>#DIV/0!</v>
      </c>
    </row>
    <row r="16" spans="1:5" x14ac:dyDescent="0.2">
      <c r="A16" s="2" t="s">
        <v>119</v>
      </c>
      <c r="B16">
        <f>COUNTIF(PDI!D:D,A16)</f>
        <v>9</v>
      </c>
      <c r="C16">
        <f>COUNTIFS(PDI!D:D,A16,PDI!R:R,"Terminou")</f>
        <v>8</v>
      </c>
      <c r="D16" s="3">
        <f t="shared" si="0"/>
        <v>0.88888888888888884</v>
      </c>
      <c r="E16" s="3">
        <f>AVERAGEIF(PDI!D:D,A16,PDI!S:S)</f>
        <v>0.88888888888888884</v>
      </c>
    </row>
    <row r="17" spans="1:5" x14ac:dyDescent="0.2">
      <c r="A17" s="2" t="s">
        <v>69</v>
      </c>
      <c r="B17">
        <f>COUNTIF(PDI!D:D,A17)</f>
        <v>14</v>
      </c>
      <c r="C17">
        <f>COUNTIFS(PDI!D:D,A17,PDI!R:R,"Terminou")</f>
        <v>12</v>
      </c>
      <c r="D17" s="3">
        <f t="shared" si="0"/>
        <v>0.8571428571428571</v>
      </c>
      <c r="E17" s="3">
        <f>AVERAGEIF(PDI!D:D,A17,PDI!S:S)</f>
        <v>0.90000000178571427</v>
      </c>
    </row>
    <row r="18" spans="1:5" x14ac:dyDescent="0.2">
      <c r="A18" s="2" t="s">
        <v>193</v>
      </c>
      <c r="B18">
        <f>COUNTIF(PDI!D:D,A18)</f>
        <v>7</v>
      </c>
      <c r="C18">
        <f>COUNTIFS(PDI!D:D,A18,PDI!R:R,"Terminou")</f>
        <v>4</v>
      </c>
      <c r="D18" s="3">
        <f t="shared" si="0"/>
        <v>0.5714285714285714</v>
      </c>
      <c r="E18" s="3">
        <f>AVERAGEIF(PDI!D:D,A18,PDI!S:S)</f>
        <v>0.96123321123321126</v>
      </c>
    </row>
    <row r="19" spans="1:5" x14ac:dyDescent="0.2">
      <c r="A19" s="2" t="s">
        <v>73</v>
      </c>
      <c r="B19">
        <f>COUNTIF(PDI!D:D,A19)</f>
        <v>8</v>
      </c>
      <c r="C19">
        <f>COUNTIFS(PDI!D:D,A19,PDI!R:R,"Terminou")</f>
        <v>8</v>
      </c>
      <c r="D19" s="3">
        <f t="shared" si="0"/>
        <v>1</v>
      </c>
      <c r="E19" s="3">
        <f>AVERAGEIF(PDI!D:D,A19,PDI!S:S)</f>
        <v>1</v>
      </c>
    </row>
    <row r="20" spans="1:5" x14ac:dyDescent="0.2">
      <c r="A20" s="2" t="s">
        <v>115</v>
      </c>
      <c r="B20">
        <f>COUNTIF(PDI!D:D,A20)</f>
        <v>11</v>
      </c>
      <c r="C20">
        <f>COUNTIFS(PDI!D:D,A20,PDI!R:R,"Terminou")</f>
        <v>10</v>
      </c>
      <c r="D20" s="3">
        <f t="shared" si="0"/>
        <v>0.90909090909090906</v>
      </c>
      <c r="E20" s="3">
        <f>AVERAGEIF(PDI!D:D,A20,PDI!S:S)</f>
        <v>0.97272727272727266</v>
      </c>
    </row>
    <row r="21" spans="1:5" x14ac:dyDescent="0.2">
      <c r="A21" s="2" t="s">
        <v>51</v>
      </c>
      <c r="B21">
        <f>COUNTIF(PDI!D:D,A21)</f>
        <v>8</v>
      </c>
      <c r="C21">
        <f>COUNTIFS(PDI!D:D,A21,PDI!R:R,"Terminou")</f>
        <v>8</v>
      </c>
      <c r="D21" s="3">
        <f t="shared" si="0"/>
        <v>1</v>
      </c>
      <c r="E21" s="3">
        <f>AVERAGEIF(PDI!D:D,A21,PDI!S:S)</f>
        <v>1</v>
      </c>
    </row>
    <row r="22" spans="1:5" x14ac:dyDescent="0.2">
      <c r="A22" s="2" t="s">
        <v>61</v>
      </c>
      <c r="B22">
        <f>COUNTIF(PDI!D:D,A22)</f>
        <v>8</v>
      </c>
      <c r="C22">
        <f>COUNTIFS(PDI!D:D,A22,PDI!R:R,"Terminou")</f>
        <v>4</v>
      </c>
      <c r="D22" s="3">
        <f t="shared" si="0"/>
        <v>0.5</v>
      </c>
      <c r="E22" s="3">
        <f>AVERAGEIF(PDI!D:D,A22,PDI!S:S)</f>
        <v>0.703125</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filterMode="1"/>
  <dimension ref="A1:R1127"/>
  <sheetViews>
    <sheetView showOutlineSymbols="0" showWhiteSpace="0" workbookViewId="0">
      <selection activeCell="I1" sqref="I1"/>
    </sheetView>
  </sheetViews>
  <sheetFormatPr defaultRowHeight="14.25" x14ac:dyDescent="0.2"/>
  <cols>
    <col min="1" max="1" width="48.375" bestFit="1" customWidth="1"/>
    <col min="2" max="2" width="44" bestFit="1" customWidth="1"/>
    <col min="3" max="3" width="15.375" bestFit="1" customWidth="1"/>
    <col min="4" max="4" width="99" bestFit="1" customWidth="1"/>
    <col min="5" max="6" width="26.375" bestFit="1" customWidth="1"/>
    <col min="7" max="7" width="11.5" bestFit="1" customWidth="1"/>
    <col min="8" max="8" width="41.75" bestFit="1" customWidth="1"/>
    <col min="9" max="9" width="14.75" bestFit="1" customWidth="1"/>
    <col min="10" max="10" width="41.75" bestFit="1" customWidth="1"/>
    <col min="11" max="11" width="119.875" bestFit="1" customWidth="1"/>
    <col min="12" max="12" width="255" bestFit="1" customWidth="1"/>
    <col min="13" max="13" width="19.75" bestFit="1" customWidth="1"/>
    <col min="14" max="14" width="41.25" bestFit="1" customWidth="1"/>
    <col min="15" max="15" width="47.75" bestFit="1" customWidth="1"/>
    <col min="16" max="16" width="19.75" bestFit="1" customWidth="1"/>
    <col min="17" max="17" width="28" bestFit="1" customWidth="1"/>
    <col min="18" max="18" width="21.375" bestFit="1" customWidth="1"/>
  </cols>
  <sheetData>
    <row r="1" spans="1:18" ht="15" x14ac:dyDescent="0.2">
      <c r="A1" s="1" t="s">
        <v>0</v>
      </c>
      <c r="B1" s="1" t="s">
        <v>1</v>
      </c>
      <c r="C1" s="1" t="s">
        <v>2</v>
      </c>
      <c r="D1" s="1" t="s">
        <v>3</v>
      </c>
      <c r="E1" s="1" t="s">
        <v>4</v>
      </c>
      <c r="F1" s="1" t="s">
        <v>5</v>
      </c>
      <c r="G1" s="1" t="s">
        <v>6</v>
      </c>
      <c r="H1" s="1" t="s">
        <v>7</v>
      </c>
      <c r="I1" s="1" t="s">
        <v>8</v>
      </c>
      <c r="J1" s="1" t="s">
        <v>9</v>
      </c>
      <c r="K1" s="1" t="s">
        <v>415</v>
      </c>
      <c r="L1" s="1" t="s">
        <v>416</v>
      </c>
      <c r="M1" s="1" t="s">
        <v>417</v>
      </c>
      <c r="N1" s="1" t="s">
        <v>418</v>
      </c>
      <c r="O1" s="1" t="s">
        <v>12</v>
      </c>
      <c r="P1" s="1" t="s">
        <v>419</v>
      </c>
      <c r="Q1" s="1" t="s">
        <v>420</v>
      </c>
      <c r="R1" s="1" t="s">
        <v>15</v>
      </c>
    </row>
    <row r="2" spans="1:18" hidden="1" x14ac:dyDescent="0.2">
      <c r="A2" s="2" t="s">
        <v>16</v>
      </c>
      <c r="B2" s="2" t="s">
        <v>17</v>
      </c>
      <c r="C2" s="2"/>
      <c r="D2" s="2" t="s">
        <v>18</v>
      </c>
      <c r="E2" s="2" t="s">
        <v>19</v>
      </c>
      <c r="F2" s="2" t="s">
        <v>19</v>
      </c>
      <c r="G2" s="2"/>
      <c r="H2" s="2"/>
      <c r="I2" s="2" t="s">
        <v>20</v>
      </c>
      <c r="J2" s="2" t="s">
        <v>21</v>
      </c>
      <c r="K2" s="2" t="s">
        <v>421</v>
      </c>
      <c r="L2" s="2" t="s">
        <v>422</v>
      </c>
      <c r="M2" s="2" t="s">
        <v>423</v>
      </c>
      <c r="N2" s="2" t="s">
        <v>424</v>
      </c>
      <c r="O2" s="2" t="s">
        <v>425</v>
      </c>
      <c r="P2" s="2" t="s">
        <v>15</v>
      </c>
      <c r="Q2" s="2">
        <v>1</v>
      </c>
      <c r="R2" s="2">
        <v>1</v>
      </c>
    </row>
    <row r="3" spans="1:18" hidden="1" x14ac:dyDescent="0.2">
      <c r="A3" s="2" t="s">
        <v>16</v>
      </c>
      <c r="B3" s="2" t="s">
        <v>17</v>
      </c>
      <c r="C3" s="2"/>
      <c r="D3" s="2" t="s">
        <v>18</v>
      </c>
      <c r="E3" s="2" t="s">
        <v>19</v>
      </c>
      <c r="F3" s="2" t="s">
        <v>19</v>
      </c>
      <c r="G3" s="2"/>
      <c r="H3" s="2"/>
      <c r="I3" s="2" t="s">
        <v>20</v>
      </c>
      <c r="J3" s="2" t="s">
        <v>21</v>
      </c>
      <c r="K3" s="2" t="s">
        <v>426</v>
      </c>
      <c r="L3" s="2" t="s">
        <v>427</v>
      </c>
      <c r="M3" s="2" t="s">
        <v>423</v>
      </c>
      <c r="N3" s="2" t="s">
        <v>428</v>
      </c>
      <c r="O3" s="2" t="s">
        <v>163</v>
      </c>
      <c r="P3" s="2" t="s">
        <v>15</v>
      </c>
      <c r="Q3" s="2">
        <v>1</v>
      </c>
      <c r="R3" s="2">
        <v>1</v>
      </c>
    </row>
    <row r="4" spans="1:18" hidden="1" x14ac:dyDescent="0.2">
      <c r="A4" s="2" t="s">
        <v>16</v>
      </c>
      <c r="B4" s="2" t="s">
        <v>17</v>
      </c>
      <c r="C4" s="2"/>
      <c r="D4" s="2" t="s">
        <v>18</v>
      </c>
      <c r="E4" s="2" t="s">
        <v>19</v>
      </c>
      <c r="F4" s="2" t="s">
        <v>19</v>
      </c>
      <c r="G4" s="2"/>
      <c r="H4" s="2"/>
      <c r="I4" s="2" t="s">
        <v>20</v>
      </c>
      <c r="J4" s="2" t="s">
        <v>21</v>
      </c>
      <c r="K4" s="2" t="s">
        <v>429</v>
      </c>
      <c r="L4" s="2" t="s">
        <v>430</v>
      </c>
      <c r="M4" s="2" t="s">
        <v>423</v>
      </c>
      <c r="N4" s="2" t="s">
        <v>424</v>
      </c>
      <c r="O4" s="2" t="s">
        <v>425</v>
      </c>
      <c r="P4" s="2" t="s">
        <v>15</v>
      </c>
      <c r="Q4" s="2">
        <v>1</v>
      </c>
      <c r="R4" s="2">
        <v>1</v>
      </c>
    </row>
    <row r="5" spans="1:18" hidden="1" x14ac:dyDescent="0.2">
      <c r="A5" s="2" t="s">
        <v>16</v>
      </c>
      <c r="B5" s="2" t="s">
        <v>17</v>
      </c>
      <c r="C5" s="2"/>
      <c r="D5" s="2" t="s">
        <v>18</v>
      </c>
      <c r="E5" s="2" t="s">
        <v>19</v>
      </c>
      <c r="F5" s="2" t="s">
        <v>19</v>
      </c>
      <c r="G5" s="2"/>
      <c r="H5" s="2"/>
      <c r="I5" s="2" t="s">
        <v>20</v>
      </c>
      <c r="J5" s="2" t="s">
        <v>21</v>
      </c>
      <c r="K5" s="2" t="s">
        <v>431</v>
      </c>
      <c r="L5" s="2" t="s">
        <v>432</v>
      </c>
      <c r="M5" s="2" t="s">
        <v>423</v>
      </c>
      <c r="N5" s="2" t="s">
        <v>424</v>
      </c>
      <c r="O5" s="2" t="s">
        <v>433</v>
      </c>
      <c r="P5" s="2" t="s">
        <v>15</v>
      </c>
      <c r="Q5" s="2">
        <v>1</v>
      </c>
      <c r="R5" s="2">
        <v>1</v>
      </c>
    </row>
    <row r="6" spans="1:18" hidden="1" x14ac:dyDescent="0.2">
      <c r="A6" s="2" t="s">
        <v>16</v>
      </c>
      <c r="B6" s="2" t="s">
        <v>17</v>
      </c>
      <c r="C6" s="2"/>
      <c r="D6" s="2" t="s">
        <v>18</v>
      </c>
      <c r="E6" s="2" t="s">
        <v>19</v>
      </c>
      <c r="F6" s="2" t="s">
        <v>19</v>
      </c>
      <c r="G6" s="2"/>
      <c r="H6" s="2"/>
      <c r="I6" s="2" t="s">
        <v>20</v>
      </c>
      <c r="J6" s="2" t="s">
        <v>21</v>
      </c>
      <c r="K6" s="2" t="s">
        <v>431</v>
      </c>
      <c r="L6" s="2" t="s">
        <v>434</v>
      </c>
      <c r="M6" s="2" t="s">
        <v>423</v>
      </c>
      <c r="N6" s="2" t="s">
        <v>424</v>
      </c>
      <c r="O6" s="2" t="s">
        <v>163</v>
      </c>
      <c r="P6" s="2" t="s">
        <v>15</v>
      </c>
      <c r="Q6" s="2">
        <v>1</v>
      </c>
      <c r="R6" s="2">
        <v>1</v>
      </c>
    </row>
    <row r="7" spans="1:18" hidden="1" x14ac:dyDescent="0.2">
      <c r="A7" s="2" t="s">
        <v>16</v>
      </c>
      <c r="B7" s="2" t="s">
        <v>17</v>
      </c>
      <c r="C7" s="2"/>
      <c r="D7" s="2" t="s">
        <v>18</v>
      </c>
      <c r="E7" s="2" t="s">
        <v>19</v>
      </c>
      <c r="F7" s="2" t="s">
        <v>19</v>
      </c>
      <c r="G7" s="2"/>
      <c r="H7" s="2"/>
      <c r="I7" s="2" t="s">
        <v>20</v>
      </c>
      <c r="J7" s="2" t="s">
        <v>21</v>
      </c>
      <c r="K7" s="2" t="s">
        <v>435</v>
      </c>
      <c r="L7" s="2" t="s">
        <v>436</v>
      </c>
      <c r="M7" s="2" t="s">
        <v>423</v>
      </c>
      <c r="N7" s="2" t="s">
        <v>424</v>
      </c>
      <c r="O7" s="2" t="s">
        <v>28</v>
      </c>
      <c r="P7" s="2" t="s">
        <v>15</v>
      </c>
      <c r="Q7" s="2">
        <v>1</v>
      </c>
      <c r="R7" s="2">
        <v>1</v>
      </c>
    </row>
    <row r="8" spans="1:18" hidden="1" x14ac:dyDescent="0.2">
      <c r="A8" s="2" t="s">
        <v>16</v>
      </c>
      <c r="B8" s="2" t="s">
        <v>17</v>
      </c>
      <c r="C8" s="2"/>
      <c r="D8" s="2" t="s">
        <v>18</v>
      </c>
      <c r="E8" s="2" t="s">
        <v>19</v>
      </c>
      <c r="F8" s="2" t="s">
        <v>19</v>
      </c>
      <c r="G8" s="2"/>
      <c r="H8" s="2"/>
      <c r="I8" s="2" t="s">
        <v>20</v>
      </c>
      <c r="J8" s="2" t="s">
        <v>21</v>
      </c>
      <c r="K8" s="2" t="s">
        <v>437</v>
      </c>
      <c r="L8" s="2" t="s">
        <v>438</v>
      </c>
      <c r="M8" s="2" t="s">
        <v>423</v>
      </c>
      <c r="N8" s="2" t="s">
        <v>424</v>
      </c>
      <c r="O8" s="2" t="s">
        <v>425</v>
      </c>
      <c r="P8" s="2" t="s">
        <v>15</v>
      </c>
      <c r="Q8" s="2">
        <v>2</v>
      </c>
      <c r="R8" s="2">
        <v>2</v>
      </c>
    </row>
    <row r="9" spans="1:18" hidden="1" x14ac:dyDescent="0.2">
      <c r="A9" s="2" t="s">
        <v>16</v>
      </c>
      <c r="B9" s="2" t="s">
        <v>17</v>
      </c>
      <c r="C9" s="2"/>
      <c r="D9" s="2" t="s">
        <v>18</v>
      </c>
      <c r="E9" s="2" t="s">
        <v>19</v>
      </c>
      <c r="F9" s="2" t="s">
        <v>19</v>
      </c>
      <c r="G9" s="2"/>
      <c r="H9" s="2"/>
      <c r="I9" s="2" t="s">
        <v>20</v>
      </c>
      <c r="J9" s="2" t="s">
        <v>21</v>
      </c>
      <c r="K9" s="2" t="s">
        <v>439</v>
      </c>
      <c r="L9" s="2" t="s">
        <v>440</v>
      </c>
      <c r="M9" s="2" t="s">
        <v>423</v>
      </c>
      <c r="N9" s="2" t="s">
        <v>424</v>
      </c>
      <c r="O9" s="2" t="s">
        <v>23</v>
      </c>
      <c r="P9" s="2" t="s">
        <v>15</v>
      </c>
      <c r="Q9" s="2">
        <v>1</v>
      </c>
      <c r="R9" s="2">
        <v>1</v>
      </c>
    </row>
    <row r="10" spans="1:18" x14ac:dyDescent="0.2">
      <c r="A10" s="2" t="s">
        <v>24</v>
      </c>
      <c r="B10" s="2" t="s">
        <v>25</v>
      </c>
      <c r="C10" s="2"/>
      <c r="D10" s="2" t="s">
        <v>26</v>
      </c>
      <c r="E10" s="2" t="s">
        <v>19</v>
      </c>
      <c r="F10" s="2" t="s">
        <v>19</v>
      </c>
      <c r="G10" s="2"/>
      <c r="H10" s="2"/>
      <c r="I10" s="2" t="s">
        <v>20</v>
      </c>
      <c r="J10" s="2" t="s">
        <v>27</v>
      </c>
      <c r="K10" s="2" t="s">
        <v>441</v>
      </c>
      <c r="L10" s="2" t="s">
        <v>442</v>
      </c>
      <c r="M10" s="2" t="s">
        <v>423</v>
      </c>
      <c r="N10" s="2" t="s">
        <v>443</v>
      </c>
      <c r="O10" s="2" t="s">
        <v>444</v>
      </c>
      <c r="P10" s="2" t="s">
        <v>13</v>
      </c>
      <c r="Q10" s="2">
        <v>1</v>
      </c>
      <c r="R10" s="2">
        <v>0</v>
      </c>
    </row>
    <row r="11" spans="1:18" x14ac:dyDescent="0.2">
      <c r="A11" s="2" t="s">
        <v>24</v>
      </c>
      <c r="B11" s="2" t="s">
        <v>25</v>
      </c>
      <c r="C11" s="2"/>
      <c r="D11" s="2" t="s">
        <v>26</v>
      </c>
      <c r="E11" s="2" t="s">
        <v>19</v>
      </c>
      <c r="F11" s="2" t="s">
        <v>19</v>
      </c>
      <c r="G11" s="2"/>
      <c r="H11" s="2"/>
      <c r="I11" s="2" t="s">
        <v>20</v>
      </c>
      <c r="J11" s="2" t="s">
        <v>27</v>
      </c>
      <c r="K11" s="2" t="s">
        <v>445</v>
      </c>
      <c r="L11" s="2" t="s">
        <v>446</v>
      </c>
      <c r="M11" s="2" t="s">
        <v>423</v>
      </c>
      <c r="N11" s="2" t="s">
        <v>443</v>
      </c>
      <c r="O11" s="2" t="s">
        <v>444</v>
      </c>
      <c r="P11" s="2" t="s">
        <v>13</v>
      </c>
      <c r="Q11" s="2">
        <v>1</v>
      </c>
      <c r="R11" s="2">
        <v>0</v>
      </c>
    </row>
    <row r="12" spans="1:18" x14ac:dyDescent="0.2">
      <c r="A12" s="2" t="s">
        <v>24</v>
      </c>
      <c r="B12" s="2" t="s">
        <v>25</v>
      </c>
      <c r="C12" s="2"/>
      <c r="D12" s="2" t="s">
        <v>26</v>
      </c>
      <c r="E12" s="2" t="s">
        <v>19</v>
      </c>
      <c r="F12" s="2" t="s">
        <v>19</v>
      </c>
      <c r="G12" s="2"/>
      <c r="H12" s="2"/>
      <c r="I12" s="2" t="s">
        <v>20</v>
      </c>
      <c r="J12" s="2" t="s">
        <v>27</v>
      </c>
      <c r="K12" s="2" t="s">
        <v>447</v>
      </c>
      <c r="L12" s="2" t="s">
        <v>448</v>
      </c>
      <c r="M12" s="2" t="s">
        <v>423</v>
      </c>
      <c r="N12" s="2" t="s">
        <v>443</v>
      </c>
      <c r="O12" s="2" t="s">
        <v>444</v>
      </c>
      <c r="P12" s="2" t="s">
        <v>13</v>
      </c>
      <c r="Q12" s="2">
        <v>1</v>
      </c>
      <c r="R12" s="2">
        <v>0</v>
      </c>
    </row>
    <row r="13" spans="1:18" x14ac:dyDescent="0.2">
      <c r="A13" s="2" t="s">
        <v>24</v>
      </c>
      <c r="B13" s="2" t="s">
        <v>25</v>
      </c>
      <c r="C13" s="2"/>
      <c r="D13" s="2" t="s">
        <v>26</v>
      </c>
      <c r="E13" s="2" t="s">
        <v>19</v>
      </c>
      <c r="F13" s="2" t="s">
        <v>19</v>
      </c>
      <c r="G13" s="2"/>
      <c r="H13" s="2"/>
      <c r="I13" s="2" t="s">
        <v>20</v>
      </c>
      <c r="J13" s="2" t="s">
        <v>27</v>
      </c>
      <c r="K13" s="2" t="s">
        <v>439</v>
      </c>
      <c r="L13" s="2" t="s">
        <v>449</v>
      </c>
      <c r="M13" s="2" t="s">
        <v>423</v>
      </c>
      <c r="N13" s="2" t="s">
        <v>443</v>
      </c>
      <c r="O13" s="2" t="s">
        <v>444</v>
      </c>
      <c r="P13" s="2" t="s">
        <v>13</v>
      </c>
      <c r="Q13" s="2">
        <v>1</v>
      </c>
      <c r="R13" s="2">
        <v>0</v>
      </c>
    </row>
    <row r="14" spans="1:18" x14ac:dyDescent="0.2">
      <c r="A14" s="2" t="s">
        <v>24</v>
      </c>
      <c r="B14" s="2" t="s">
        <v>25</v>
      </c>
      <c r="C14" s="2"/>
      <c r="D14" s="2" t="s">
        <v>26</v>
      </c>
      <c r="E14" s="2" t="s">
        <v>19</v>
      </c>
      <c r="F14" s="2" t="s">
        <v>19</v>
      </c>
      <c r="G14" s="2"/>
      <c r="H14" s="2"/>
      <c r="I14" s="2" t="s">
        <v>20</v>
      </c>
      <c r="J14" s="2" t="s">
        <v>27</v>
      </c>
      <c r="K14" s="2" t="s">
        <v>450</v>
      </c>
      <c r="L14" s="2" t="s">
        <v>451</v>
      </c>
      <c r="M14" s="2" t="s">
        <v>423</v>
      </c>
      <c r="N14" s="2" t="s">
        <v>443</v>
      </c>
      <c r="O14" s="2" t="s">
        <v>444</v>
      </c>
      <c r="P14" s="2" t="s">
        <v>13</v>
      </c>
      <c r="Q14" s="2">
        <v>1</v>
      </c>
      <c r="R14" s="2">
        <v>0</v>
      </c>
    </row>
    <row r="15" spans="1:18" x14ac:dyDescent="0.2">
      <c r="A15" s="2" t="s">
        <v>24</v>
      </c>
      <c r="B15" s="2" t="s">
        <v>25</v>
      </c>
      <c r="C15" s="2"/>
      <c r="D15" s="2" t="s">
        <v>26</v>
      </c>
      <c r="E15" s="2" t="s">
        <v>19</v>
      </c>
      <c r="F15" s="2" t="s">
        <v>19</v>
      </c>
      <c r="G15" s="2"/>
      <c r="H15" s="2"/>
      <c r="I15" s="2" t="s">
        <v>20</v>
      </c>
      <c r="J15" s="2" t="s">
        <v>27</v>
      </c>
      <c r="K15" s="2" t="s">
        <v>452</v>
      </c>
      <c r="L15" s="2" t="s">
        <v>453</v>
      </c>
      <c r="M15" s="2" t="s">
        <v>423</v>
      </c>
      <c r="N15" s="2" t="s">
        <v>443</v>
      </c>
      <c r="O15" s="2" t="s">
        <v>444</v>
      </c>
      <c r="P15" s="2" t="s">
        <v>13</v>
      </c>
      <c r="Q15" s="2">
        <v>1</v>
      </c>
      <c r="R15" s="2">
        <v>0</v>
      </c>
    </row>
    <row r="16" spans="1:18" x14ac:dyDescent="0.2">
      <c r="A16" s="2" t="s">
        <v>24</v>
      </c>
      <c r="B16" s="2" t="s">
        <v>25</v>
      </c>
      <c r="C16" s="2"/>
      <c r="D16" s="2" t="s">
        <v>26</v>
      </c>
      <c r="E16" s="2" t="s">
        <v>19</v>
      </c>
      <c r="F16" s="2" t="s">
        <v>19</v>
      </c>
      <c r="G16" s="2"/>
      <c r="H16" s="2"/>
      <c r="I16" s="2" t="s">
        <v>20</v>
      </c>
      <c r="J16" s="2" t="s">
        <v>27</v>
      </c>
      <c r="K16" s="2" t="s">
        <v>454</v>
      </c>
      <c r="L16" s="2" t="s">
        <v>455</v>
      </c>
      <c r="M16" s="2" t="s">
        <v>423</v>
      </c>
      <c r="N16" s="2" t="s">
        <v>443</v>
      </c>
      <c r="O16" s="2" t="s">
        <v>444</v>
      </c>
      <c r="P16" s="2" t="s">
        <v>13</v>
      </c>
      <c r="Q16" s="2">
        <v>1</v>
      </c>
      <c r="R16" s="2">
        <v>0</v>
      </c>
    </row>
    <row r="17" spans="1:18" x14ac:dyDescent="0.2">
      <c r="A17" s="2" t="s">
        <v>24</v>
      </c>
      <c r="B17" s="2" t="s">
        <v>25</v>
      </c>
      <c r="C17" s="2"/>
      <c r="D17" s="2" t="s">
        <v>26</v>
      </c>
      <c r="E17" s="2" t="s">
        <v>19</v>
      </c>
      <c r="F17" s="2" t="s">
        <v>19</v>
      </c>
      <c r="G17" s="2"/>
      <c r="H17" s="2"/>
      <c r="I17" s="2" t="s">
        <v>20</v>
      </c>
      <c r="J17" s="2" t="s">
        <v>27</v>
      </c>
      <c r="K17" s="2" t="s">
        <v>456</v>
      </c>
      <c r="L17" s="2" t="s">
        <v>457</v>
      </c>
      <c r="M17" s="2" t="s">
        <v>423</v>
      </c>
      <c r="N17" s="2" t="s">
        <v>443</v>
      </c>
      <c r="O17" s="2" t="s">
        <v>444</v>
      </c>
      <c r="P17" s="2" t="s">
        <v>13</v>
      </c>
      <c r="Q17" s="2">
        <v>1</v>
      </c>
      <c r="R17" s="2">
        <v>0</v>
      </c>
    </row>
    <row r="18" spans="1:18" x14ac:dyDescent="0.2">
      <c r="A18" s="2" t="s">
        <v>24</v>
      </c>
      <c r="B18" s="2" t="s">
        <v>25</v>
      </c>
      <c r="C18" s="2"/>
      <c r="D18" s="2" t="s">
        <v>26</v>
      </c>
      <c r="E18" s="2" t="s">
        <v>19</v>
      </c>
      <c r="F18" s="2" t="s">
        <v>19</v>
      </c>
      <c r="G18" s="2"/>
      <c r="H18" s="2"/>
      <c r="I18" s="2" t="s">
        <v>20</v>
      </c>
      <c r="J18" s="2" t="s">
        <v>27</v>
      </c>
      <c r="K18" s="2" t="s">
        <v>458</v>
      </c>
      <c r="L18" s="2" t="s">
        <v>459</v>
      </c>
      <c r="M18" s="2" t="s">
        <v>423</v>
      </c>
      <c r="N18" s="2" t="s">
        <v>443</v>
      </c>
      <c r="O18" s="2" t="s">
        <v>444</v>
      </c>
      <c r="P18" s="2" t="s">
        <v>13</v>
      </c>
      <c r="Q18" s="2">
        <v>1</v>
      </c>
      <c r="R18" s="2">
        <v>0</v>
      </c>
    </row>
    <row r="19" spans="1:18" x14ac:dyDescent="0.2">
      <c r="A19" s="2" t="s">
        <v>24</v>
      </c>
      <c r="B19" s="2" t="s">
        <v>25</v>
      </c>
      <c r="C19" s="2"/>
      <c r="D19" s="2" t="s">
        <v>26</v>
      </c>
      <c r="E19" s="2" t="s">
        <v>19</v>
      </c>
      <c r="F19" s="2" t="s">
        <v>19</v>
      </c>
      <c r="G19" s="2"/>
      <c r="H19" s="2"/>
      <c r="I19" s="2" t="s">
        <v>20</v>
      </c>
      <c r="J19" s="2" t="s">
        <v>27</v>
      </c>
      <c r="K19" s="2" t="s">
        <v>445</v>
      </c>
      <c r="L19" s="2" t="s">
        <v>460</v>
      </c>
      <c r="M19" s="2" t="s">
        <v>423</v>
      </c>
      <c r="N19" s="2" t="s">
        <v>443</v>
      </c>
      <c r="O19" s="2" t="s">
        <v>444</v>
      </c>
      <c r="P19" s="2" t="s">
        <v>13</v>
      </c>
      <c r="Q19" s="2">
        <v>1</v>
      </c>
      <c r="R19" s="2">
        <v>0</v>
      </c>
    </row>
    <row r="20" spans="1:18" x14ac:dyDescent="0.2">
      <c r="A20" s="2" t="s">
        <v>24</v>
      </c>
      <c r="B20" s="2" t="s">
        <v>25</v>
      </c>
      <c r="C20" s="2"/>
      <c r="D20" s="2" t="s">
        <v>26</v>
      </c>
      <c r="E20" s="2" t="s">
        <v>19</v>
      </c>
      <c r="F20" s="2" t="s">
        <v>19</v>
      </c>
      <c r="G20" s="2"/>
      <c r="H20" s="2"/>
      <c r="I20" s="2" t="s">
        <v>20</v>
      </c>
      <c r="J20" s="2" t="s">
        <v>27</v>
      </c>
      <c r="K20" s="2" t="s">
        <v>461</v>
      </c>
      <c r="L20" s="2" t="s">
        <v>462</v>
      </c>
      <c r="M20" s="2" t="s">
        <v>423</v>
      </c>
      <c r="N20" s="2" t="s">
        <v>443</v>
      </c>
      <c r="O20" s="2" t="s">
        <v>444</v>
      </c>
      <c r="P20" s="2" t="s">
        <v>13</v>
      </c>
      <c r="Q20" s="2">
        <v>1</v>
      </c>
      <c r="R20" s="2">
        <v>0</v>
      </c>
    </row>
    <row r="21" spans="1:18" hidden="1" x14ac:dyDescent="0.2">
      <c r="A21" s="2" t="s">
        <v>29</v>
      </c>
      <c r="B21" s="2" t="s">
        <v>30</v>
      </c>
      <c r="C21" s="2"/>
      <c r="D21" s="2" t="s">
        <v>31</v>
      </c>
      <c r="E21" s="2" t="s">
        <v>19</v>
      </c>
      <c r="F21" s="2" t="s">
        <v>19</v>
      </c>
      <c r="G21" s="2"/>
      <c r="H21" s="2"/>
      <c r="I21" s="2" t="s">
        <v>20</v>
      </c>
      <c r="J21" s="2" t="s">
        <v>32</v>
      </c>
      <c r="K21" s="2" t="s">
        <v>463</v>
      </c>
      <c r="L21" s="2" t="s">
        <v>464</v>
      </c>
      <c r="M21" s="2" t="s">
        <v>423</v>
      </c>
      <c r="N21" s="2" t="s">
        <v>465</v>
      </c>
      <c r="O21" s="2" t="s">
        <v>33</v>
      </c>
      <c r="P21" s="2" t="s">
        <v>15</v>
      </c>
      <c r="Q21" s="2">
        <v>1</v>
      </c>
      <c r="R21" s="2">
        <v>1</v>
      </c>
    </row>
    <row r="22" spans="1:18" hidden="1" x14ac:dyDescent="0.2">
      <c r="A22" s="2" t="s">
        <v>29</v>
      </c>
      <c r="B22" s="2" t="s">
        <v>30</v>
      </c>
      <c r="C22" s="2"/>
      <c r="D22" s="2" t="s">
        <v>31</v>
      </c>
      <c r="E22" s="2" t="s">
        <v>19</v>
      </c>
      <c r="F22" s="2" t="s">
        <v>19</v>
      </c>
      <c r="G22" s="2"/>
      <c r="H22" s="2"/>
      <c r="I22" s="2" t="s">
        <v>20</v>
      </c>
      <c r="J22" s="2" t="s">
        <v>32</v>
      </c>
      <c r="K22" s="2" t="s">
        <v>466</v>
      </c>
      <c r="L22" s="2" t="s">
        <v>467</v>
      </c>
      <c r="M22" s="2" t="s">
        <v>423</v>
      </c>
      <c r="N22" s="2" t="s">
        <v>465</v>
      </c>
      <c r="O22" s="2" t="s">
        <v>33</v>
      </c>
      <c r="P22" s="2" t="s">
        <v>15</v>
      </c>
      <c r="Q22" s="2">
        <v>1</v>
      </c>
      <c r="R22" s="2">
        <v>1</v>
      </c>
    </row>
    <row r="23" spans="1:18" hidden="1" x14ac:dyDescent="0.2">
      <c r="A23" s="2" t="s">
        <v>29</v>
      </c>
      <c r="B23" s="2" t="s">
        <v>30</v>
      </c>
      <c r="C23" s="2"/>
      <c r="D23" s="2" t="s">
        <v>31</v>
      </c>
      <c r="E23" s="2" t="s">
        <v>19</v>
      </c>
      <c r="F23" s="2" t="s">
        <v>19</v>
      </c>
      <c r="G23" s="2"/>
      <c r="H23" s="2"/>
      <c r="I23" s="2" t="s">
        <v>20</v>
      </c>
      <c r="J23" s="2" t="s">
        <v>32</v>
      </c>
      <c r="K23" s="2" t="s">
        <v>468</v>
      </c>
      <c r="L23" s="2" t="s">
        <v>469</v>
      </c>
      <c r="M23" s="2" t="s">
        <v>423</v>
      </c>
      <c r="N23" s="2" t="s">
        <v>465</v>
      </c>
      <c r="O23" s="2" t="s">
        <v>43</v>
      </c>
      <c r="P23" s="2" t="s">
        <v>15</v>
      </c>
      <c r="Q23" s="2">
        <v>1</v>
      </c>
      <c r="R23" s="2">
        <v>1</v>
      </c>
    </row>
    <row r="24" spans="1:18" hidden="1" x14ac:dyDescent="0.2">
      <c r="A24" s="2" t="s">
        <v>29</v>
      </c>
      <c r="B24" s="2" t="s">
        <v>30</v>
      </c>
      <c r="C24" s="2"/>
      <c r="D24" s="2" t="s">
        <v>31</v>
      </c>
      <c r="E24" s="2" t="s">
        <v>19</v>
      </c>
      <c r="F24" s="2" t="s">
        <v>19</v>
      </c>
      <c r="G24" s="2"/>
      <c r="H24" s="2"/>
      <c r="I24" s="2" t="s">
        <v>20</v>
      </c>
      <c r="J24" s="2" t="s">
        <v>32</v>
      </c>
      <c r="K24" s="2" t="s">
        <v>470</v>
      </c>
      <c r="L24" s="2" t="s">
        <v>471</v>
      </c>
      <c r="M24" s="2" t="s">
        <v>423</v>
      </c>
      <c r="N24" s="2" t="s">
        <v>428</v>
      </c>
      <c r="O24" s="2" t="s">
        <v>58</v>
      </c>
      <c r="P24" s="2" t="s">
        <v>15</v>
      </c>
      <c r="Q24" s="2">
        <v>1</v>
      </c>
      <c r="R24" s="2">
        <v>1</v>
      </c>
    </row>
    <row r="25" spans="1:18" hidden="1" x14ac:dyDescent="0.2">
      <c r="A25" s="2" t="s">
        <v>29</v>
      </c>
      <c r="B25" s="2" t="s">
        <v>30</v>
      </c>
      <c r="C25" s="2"/>
      <c r="D25" s="2" t="s">
        <v>31</v>
      </c>
      <c r="E25" s="2" t="s">
        <v>19</v>
      </c>
      <c r="F25" s="2" t="s">
        <v>19</v>
      </c>
      <c r="G25" s="2"/>
      <c r="H25" s="2"/>
      <c r="I25" s="2" t="s">
        <v>20</v>
      </c>
      <c r="J25" s="2" t="s">
        <v>32</v>
      </c>
      <c r="K25" s="2" t="s">
        <v>472</v>
      </c>
      <c r="L25" s="2" t="s">
        <v>473</v>
      </c>
      <c r="M25" s="2" t="s">
        <v>423</v>
      </c>
      <c r="N25" s="2" t="s">
        <v>465</v>
      </c>
      <c r="O25" s="2" t="s">
        <v>43</v>
      </c>
      <c r="P25" s="2" t="s">
        <v>15</v>
      </c>
      <c r="Q25" s="2">
        <v>1</v>
      </c>
      <c r="R25" s="2">
        <v>1</v>
      </c>
    </row>
    <row r="26" spans="1:18" hidden="1" x14ac:dyDescent="0.2">
      <c r="A26" s="2" t="s">
        <v>29</v>
      </c>
      <c r="B26" s="2" t="s">
        <v>30</v>
      </c>
      <c r="C26" s="2"/>
      <c r="D26" s="2" t="s">
        <v>31</v>
      </c>
      <c r="E26" s="2" t="s">
        <v>19</v>
      </c>
      <c r="F26" s="2" t="s">
        <v>19</v>
      </c>
      <c r="G26" s="2"/>
      <c r="H26" s="2"/>
      <c r="I26" s="2" t="s">
        <v>20</v>
      </c>
      <c r="J26" s="2" t="s">
        <v>32</v>
      </c>
      <c r="K26" s="2" t="s">
        <v>474</v>
      </c>
      <c r="L26" s="2" t="s">
        <v>475</v>
      </c>
      <c r="M26" s="2" t="s">
        <v>423</v>
      </c>
      <c r="N26" s="2" t="s">
        <v>465</v>
      </c>
      <c r="O26" s="2" t="s">
        <v>58</v>
      </c>
      <c r="P26" s="2" t="s">
        <v>15</v>
      </c>
      <c r="Q26" s="2">
        <v>1</v>
      </c>
      <c r="R26" s="2">
        <v>1</v>
      </c>
    </row>
    <row r="27" spans="1:18" hidden="1" x14ac:dyDescent="0.2">
      <c r="A27" s="2" t="s">
        <v>29</v>
      </c>
      <c r="B27" s="2" t="s">
        <v>30</v>
      </c>
      <c r="C27" s="2"/>
      <c r="D27" s="2" t="s">
        <v>31</v>
      </c>
      <c r="E27" s="2" t="s">
        <v>19</v>
      </c>
      <c r="F27" s="2" t="s">
        <v>19</v>
      </c>
      <c r="G27" s="2"/>
      <c r="H27" s="2"/>
      <c r="I27" s="2" t="s">
        <v>20</v>
      </c>
      <c r="J27" s="2" t="s">
        <v>32</v>
      </c>
      <c r="K27" s="2" t="s">
        <v>476</v>
      </c>
      <c r="L27" s="2" t="s">
        <v>477</v>
      </c>
      <c r="M27" s="2" t="s">
        <v>423</v>
      </c>
      <c r="N27" s="2" t="s">
        <v>465</v>
      </c>
      <c r="O27" s="2" t="s">
        <v>43</v>
      </c>
      <c r="P27" s="2" t="s">
        <v>15</v>
      </c>
      <c r="Q27" s="2">
        <v>2</v>
      </c>
      <c r="R27" s="2">
        <v>2</v>
      </c>
    </row>
    <row r="28" spans="1:18" hidden="1" x14ac:dyDescent="0.2">
      <c r="A28" s="2" t="s">
        <v>29</v>
      </c>
      <c r="B28" s="2" t="s">
        <v>30</v>
      </c>
      <c r="C28" s="2"/>
      <c r="D28" s="2" t="s">
        <v>31</v>
      </c>
      <c r="E28" s="2" t="s">
        <v>19</v>
      </c>
      <c r="F28" s="2" t="s">
        <v>19</v>
      </c>
      <c r="G28" s="2"/>
      <c r="H28" s="2"/>
      <c r="I28" s="2" t="s">
        <v>20</v>
      </c>
      <c r="J28" s="2" t="s">
        <v>32</v>
      </c>
      <c r="K28" s="2" t="s">
        <v>478</v>
      </c>
      <c r="L28" s="2" t="s">
        <v>479</v>
      </c>
      <c r="M28" s="2" t="s">
        <v>423</v>
      </c>
      <c r="N28" s="2" t="s">
        <v>465</v>
      </c>
      <c r="O28" s="2" t="s">
        <v>43</v>
      </c>
      <c r="P28" s="2" t="s">
        <v>15</v>
      </c>
      <c r="Q28" s="2">
        <v>1</v>
      </c>
      <c r="R28" s="2">
        <v>1</v>
      </c>
    </row>
    <row r="29" spans="1:18" hidden="1" x14ac:dyDescent="0.2">
      <c r="A29" s="2" t="s">
        <v>29</v>
      </c>
      <c r="B29" s="2" t="s">
        <v>30</v>
      </c>
      <c r="C29" s="2"/>
      <c r="D29" s="2" t="s">
        <v>31</v>
      </c>
      <c r="E29" s="2" t="s">
        <v>19</v>
      </c>
      <c r="F29" s="2" t="s">
        <v>19</v>
      </c>
      <c r="G29" s="2"/>
      <c r="H29" s="2"/>
      <c r="I29" s="2" t="s">
        <v>20</v>
      </c>
      <c r="J29" s="2" t="s">
        <v>32</v>
      </c>
      <c r="K29" s="2" t="s">
        <v>480</v>
      </c>
      <c r="L29" s="2" t="s">
        <v>481</v>
      </c>
      <c r="M29" s="2" t="s">
        <v>423</v>
      </c>
      <c r="N29" s="2" t="s">
        <v>465</v>
      </c>
      <c r="O29" s="2" t="s">
        <v>33</v>
      </c>
      <c r="P29" s="2" t="s">
        <v>15</v>
      </c>
      <c r="Q29" s="2">
        <v>1</v>
      </c>
      <c r="R29" s="2">
        <v>1</v>
      </c>
    </row>
    <row r="30" spans="1:18" hidden="1" x14ac:dyDescent="0.2">
      <c r="A30" s="2" t="s">
        <v>36</v>
      </c>
      <c r="B30" s="2" t="s">
        <v>37</v>
      </c>
      <c r="C30" s="2"/>
      <c r="D30" s="2" t="s">
        <v>38</v>
      </c>
      <c r="E30" s="2" t="s">
        <v>19</v>
      </c>
      <c r="F30" s="2" t="s">
        <v>19</v>
      </c>
      <c r="G30" s="2"/>
      <c r="H30" s="2"/>
      <c r="I30" s="2" t="s">
        <v>20</v>
      </c>
      <c r="J30" s="2" t="s">
        <v>39</v>
      </c>
      <c r="K30" s="2" t="s">
        <v>482</v>
      </c>
      <c r="L30" s="2" t="s">
        <v>19</v>
      </c>
      <c r="M30" s="2" t="s">
        <v>423</v>
      </c>
      <c r="N30" s="2" t="s">
        <v>291</v>
      </c>
      <c r="O30" s="2" t="s">
        <v>33</v>
      </c>
      <c r="P30" s="2" t="s">
        <v>15</v>
      </c>
      <c r="Q30" s="2">
        <v>3</v>
      </c>
      <c r="R30" s="2">
        <v>3</v>
      </c>
    </row>
    <row r="31" spans="1:18" hidden="1" x14ac:dyDescent="0.2">
      <c r="A31" s="2" t="s">
        <v>36</v>
      </c>
      <c r="B31" s="2" t="s">
        <v>37</v>
      </c>
      <c r="C31" s="2"/>
      <c r="D31" s="2" t="s">
        <v>38</v>
      </c>
      <c r="E31" s="2" t="s">
        <v>19</v>
      </c>
      <c r="F31" s="2" t="s">
        <v>19</v>
      </c>
      <c r="G31" s="2"/>
      <c r="H31" s="2"/>
      <c r="I31" s="2" t="s">
        <v>20</v>
      </c>
      <c r="J31" s="2" t="s">
        <v>39</v>
      </c>
      <c r="K31" s="2" t="s">
        <v>483</v>
      </c>
      <c r="L31" s="2" t="s">
        <v>19</v>
      </c>
      <c r="M31" s="2" t="s">
        <v>423</v>
      </c>
      <c r="N31" s="2" t="s">
        <v>291</v>
      </c>
      <c r="O31" s="2" t="s">
        <v>43</v>
      </c>
      <c r="P31" s="2" t="s">
        <v>15</v>
      </c>
      <c r="Q31" s="2">
        <v>4</v>
      </c>
      <c r="R31" s="2">
        <v>4</v>
      </c>
    </row>
    <row r="32" spans="1:18" hidden="1" x14ac:dyDescent="0.2">
      <c r="A32" s="2" t="s">
        <v>40</v>
      </c>
      <c r="B32" s="2" t="s">
        <v>41</v>
      </c>
      <c r="C32" s="2"/>
      <c r="D32" s="2" t="s">
        <v>42</v>
      </c>
      <c r="E32" s="2" t="s">
        <v>19</v>
      </c>
      <c r="F32" s="2" t="s">
        <v>19</v>
      </c>
      <c r="G32" s="2"/>
      <c r="H32" s="2"/>
      <c r="I32" s="2" t="s">
        <v>20</v>
      </c>
      <c r="J32" s="2"/>
      <c r="K32" s="2" t="s">
        <v>463</v>
      </c>
      <c r="L32" s="2" t="s">
        <v>484</v>
      </c>
      <c r="M32" s="2" t="s">
        <v>423</v>
      </c>
      <c r="N32" s="2" t="s">
        <v>485</v>
      </c>
      <c r="O32" s="2" t="s">
        <v>43</v>
      </c>
      <c r="P32" s="2" t="s">
        <v>15</v>
      </c>
      <c r="Q32" s="2">
        <v>1</v>
      </c>
      <c r="R32" s="2">
        <v>1</v>
      </c>
    </row>
    <row r="33" spans="1:18" hidden="1" x14ac:dyDescent="0.2">
      <c r="A33" s="2" t="s">
        <v>40</v>
      </c>
      <c r="B33" s="2" t="s">
        <v>41</v>
      </c>
      <c r="C33" s="2"/>
      <c r="D33" s="2" t="s">
        <v>42</v>
      </c>
      <c r="E33" s="2" t="s">
        <v>19</v>
      </c>
      <c r="F33" s="2" t="s">
        <v>19</v>
      </c>
      <c r="G33" s="2"/>
      <c r="H33" s="2"/>
      <c r="I33" s="2" t="s">
        <v>20</v>
      </c>
      <c r="J33" s="2"/>
      <c r="K33" s="2" t="s">
        <v>486</v>
      </c>
      <c r="L33" s="2" t="s">
        <v>487</v>
      </c>
      <c r="M33" s="2" t="s">
        <v>423</v>
      </c>
      <c r="N33" s="2" t="s">
        <v>485</v>
      </c>
      <c r="O33" s="2" t="s">
        <v>433</v>
      </c>
      <c r="P33" s="2" t="s">
        <v>15</v>
      </c>
      <c r="Q33" s="2">
        <v>1</v>
      </c>
      <c r="R33" s="2">
        <v>1</v>
      </c>
    </row>
    <row r="34" spans="1:18" hidden="1" x14ac:dyDescent="0.2">
      <c r="A34" s="2" t="s">
        <v>40</v>
      </c>
      <c r="B34" s="2" t="s">
        <v>41</v>
      </c>
      <c r="C34" s="2"/>
      <c r="D34" s="2" t="s">
        <v>42</v>
      </c>
      <c r="E34" s="2" t="s">
        <v>19</v>
      </c>
      <c r="F34" s="2" t="s">
        <v>19</v>
      </c>
      <c r="G34" s="2"/>
      <c r="H34" s="2"/>
      <c r="I34" s="2" t="s">
        <v>20</v>
      </c>
      <c r="J34" s="2"/>
      <c r="K34" s="2" t="s">
        <v>488</v>
      </c>
      <c r="L34" s="2" t="s">
        <v>489</v>
      </c>
      <c r="M34" s="2" t="s">
        <v>423</v>
      </c>
      <c r="N34" s="2" t="s">
        <v>485</v>
      </c>
      <c r="O34" s="2" t="s">
        <v>490</v>
      </c>
      <c r="P34" s="2" t="s">
        <v>15</v>
      </c>
      <c r="Q34" s="2">
        <v>1</v>
      </c>
      <c r="R34" s="2">
        <v>1</v>
      </c>
    </row>
    <row r="35" spans="1:18" x14ac:dyDescent="0.2">
      <c r="A35" s="2" t="s">
        <v>40</v>
      </c>
      <c r="B35" s="2" t="s">
        <v>41</v>
      </c>
      <c r="C35" s="2"/>
      <c r="D35" s="2" t="s">
        <v>42</v>
      </c>
      <c r="E35" s="2" t="s">
        <v>19</v>
      </c>
      <c r="F35" s="2" t="s">
        <v>19</v>
      </c>
      <c r="G35" s="2"/>
      <c r="H35" s="2"/>
      <c r="I35" s="2" t="s">
        <v>20</v>
      </c>
      <c r="J35" s="2"/>
      <c r="K35" s="2" t="s">
        <v>488</v>
      </c>
      <c r="L35" s="2" t="s">
        <v>491</v>
      </c>
      <c r="M35" s="2" t="s">
        <v>423</v>
      </c>
      <c r="N35" s="2" t="s">
        <v>485</v>
      </c>
      <c r="O35" s="2" t="s">
        <v>433</v>
      </c>
      <c r="P35" s="2" t="s">
        <v>13</v>
      </c>
      <c r="Q35" s="2">
        <v>1</v>
      </c>
      <c r="R35" s="2">
        <v>0</v>
      </c>
    </row>
    <row r="36" spans="1:18" x14ac:dyDescent="0.2">
      <c r="A36" s="2" t="s">
        <v>40</v>
      </c>
      <c r="B36" s="2" t="s">
        <v>41</v>
      </c>
      <c r="C36" s="2"/>
      <c r="D36" s="2" t="s">
        <v>42</v>
      </c>
      <c r="E36" s="2" t="s">
        <v>19</v>
      </c>
      <c r="F36" s="2" t="s">
        <v>19</v>
      </c>
      <c r="G36" s="2"/>
      <c r="H36" s="2"/>
      <c r="I36" s="2" t="s">
        <v>20</v>
      </c>
      <c r="J36" s="2"/>
      <c r="K36" s="2" t="s">
        <v>492</v>
      </c>
      <c r="L36" s="2" t="s">
        <v>493</v>
      </c>
      <c r="M36" s="2" t="s">
        <v>423</v>
      </c>
      <c r="N36" s="2" t="s">
        <v>485</v>
      </c>
      <c r="O36" s="2" t="s">
        <v>173</v>
      </c>
      <c r="P36" s="2" t="s">
        <v>14</v>
      </c>
      <c r="Q36" s="2">
        <v>2</v>
      </c>
      <c r="R36" s="2">
        <v>1</v>
      </c>
    </row>
    <row r="37" spans="1:18" hidden="1" x14ac:dyDescent="0.2">
      <c r="A37" s="2" t="s">
        <v>40</v>
      </c>
      <c r="B37" s="2" t="s">
        <v>41</v>
      </c>
      <c r="C37" s="2"/>
      <c r="D37" s="2" t="s">
        <v>42</v>
      </c>
      <c r="E37" s="2" t="s">
        <v>19</v>
      </c>
      <c r="F37" s="2" t="s">
        <v>19</v>
      </c>
      <c r="G37" s="2"/>
      <c r="H37" s="2"/>
      <c r="I37" s="2" t="s">
        <v>20</v>
      </c>
      <c r="J37" s="2"/>
      <c r="K37" s="2" t="s">
        <v>494</v>
      </c>
      <c r="L37" s="2" t="s">
        <v>495</v>
      </c>
      <c r="M37" s="2" t="s">
        <v>423</v>
      </c>
      <c r="N37" s="2" t="s">
        <v>485</v>
      </c>
      <c r="O37" s="2" t="s">
        <v>43</v>
      </c>
      <c r="P37" s="2" t="s">
        <v>15</v>
      </c>
      <c r="Q37" s="2">
        <v>1</v>
      </c>
      <c r="R37" s="2">
        <v>1</v>
      </c>
    </row>
    <row r="38" spans="1:18" hidden="1" x14ac:dyDescent="0.2">
      <c r="A38" s="2" t="s">
        <v>40</v>
      </c>
      <c r="B38" s="2" t="s">
        <v>41</v>
      </c>
      <c r="C38" s="2"/>
      <c r="D38" s="2" t="s">
        <v>42</v>
      </c>
      <c r="E38" s="2" t="s">
        <v>19</v>
      </c>
      <c r="F38" s="2" t="s">
        <v>19</v>
      </c>
      <c r="G38" s="2"/>
      <c r="H38" s="2"/>
      <c r="I38" s="2" t="s">
        <v>20</v>
      </c>
      <c r="J38" s="2"/>
      <c r="K38" s="2" t="s">
        <v>496</v>
      </c>
      <c r="L38" s="2" t="s">
        <v>497</v>
      </c>
      <c r="M38" s="2" t="s">
        <v>423</v>
      </c>
      <c r="N38" s="2" t="s">
        <v>485</v>
      </c>
      <c r="O38" s="2" t="s">
        <v>433</v>
      </c>
      <c r="P38" s="2" t="s">
        <v>15</v>
      </c>
      <c r="Q38" s="2">
        <v>1</v>
      </c>
      <c r="R38" s="2">
        <v>1</v>
      </c>
    </row>
    <row r="39" spans="1:18" hidden="1" x14ac:dyDescent="0.2">
      <c r="A39" s="2" t="s">
        <v>44</v>
      </c>
      <c r="B39" s="2" t="s">
        <v>45</v>
      </c>
      <c r="C39" s="2"/>
      <c r="D39" s="2" t="s">
        <v>46</v>
      </c>
      <c r="E39" s="2" t="s">
        <v>19</v>
      </c>
      <c r="F39" s="2" t="s">
        <v>19</v>
      </c>
      <c r="G39" s="2"/>
      <c r="H39" s="2"/>
      <c r="I39" s="2" t="s">
        <v>20</v>
      </c>
      <c r="J39" s="2" t="s">
        <v>47</v>
      </c>
      <c r="K39" s="2" t="s">
        <v>470</v>
      </c>
      <c r="L39" s="2" t="s">
        <v>498</v>
      </c>
      <c r="M39" s="2" t="s">
        <v>423</v>
      </c>
      <c r="N39" s="2" t="s">
        <v>428</v>
      </c>
      <c r="O39" s="2" t="s">
        <v>55</v>
      </c>
      <c r="P39" s="2" t="s">
        <v>15</v>
      </c>
      <c r="Q39" s="2">
        <v>1</v>
      </c>
      <c r="R39" s="2">
        <v>1</v>
      </c>
    </row>
    <row r="40" spans="1:18" hidden="1" x14ac:dyDescent="0.2">
      <c r="A40" s="2" t="s">
        <v>44</v>
      </c>
      <c r="B40" s="2" t="s">
        <v>45</v>
      </c>
      <c r="C40" s="2"/>
      <c r="D40" s="2" t="s">
        <v>46</v>
      </c>
      <c r="E40" s="2" t="s">
        <v>19</v>
      </c>
      <c r="F40" s="2" t="s">
        <v>19</v>
      </c>
      <c r="G40" s="2"/>
      <c r="H40" s="2"/>
      <c r="I40" s="2" t="s">
        <v>20</v>
      </c>
      <c r="J40" s="2" t="s">
        <v>47</v>
      </c>
      <c r="K40" s="2" t="s">
        <v>499</v>
      </c>
      <c r="L40" s="2" t="s">
        <v>500</v>
      </c>
      <c r="M40" s="2" t="s">
        <v>423</v>
      </c>
      <c r="N40" s="2" t="s">
        <v>167</v>
      </c>
      <c r="O40" s="2" t="s">
        <v>95</v>
      </c>
      <c r="P40" s="2" t="s">
        <v>15</v>
      </c>
      <c r="Q40" s="2">
        <v>1</v>
      </c>
      <c r="R40" s="2">
        <v>1</v>
      </c>
    </row>
    <row r="41" spans="1:18" hidden="1" x14ac:dyDescent="0.2">
      <c r="A41" s="2" t="s">
        <v>49</v>
      </c>
      <c r="B41" s="2" t="s">
        <v>50</v>
      </c>
      <c r="C41" s="2"/>
      <c r="D41" s="2" t="s">
        <v>51</v>
      </c>
      <c r="E41" s="2" t="s">
        <v>19</v>
      </c>
      <c r="F41" s="2" t="s">
        <v>19</v>
      </c>
      <c r="G41" s="2"/>
      <c r="H41" s="2"/>
      <c r="I41" s="2" t="s">
        <v>20</v>
      </c>
      <c r="J41" s="2" t="s">
        <v>52</v>
      </c>
      <c r="K41" s="2" t="s">
        <v>501</v>
      </c>
      <c r="L41" s="2" t="s">
        <v>502</v>
      </c>
      <c r="M41" s="2" t="s">
        <v>423</v>
      </c>
      <c r="N41" s="2" t="s">
        <v>424</v>
      </c>
      <c r="O41" s="2" t="s">
        <v>391</v>
      </c>
      <c r="P41" s="2" t="s">
        <v>15</v>
      </c>
      <c r="Q41" s="2">
        <v>1</v>
      </c>
      <c r="R41" s="2">
        <v>1</v>
      </c>
    </row>
    <row r="42" spans="1:18" hidden="1" x14ac:dyDescent="0.2">
      <c r="A42" s="2" t="s">
        <v>49</v>
      </c>
      <c r="B42" s="2" t="s">
        <v>50</v>
      </c>
      <c r="C42" s="2"/>
      <c r="D42" s="2" t="s">
        <v>51</v>
      </c>
      <c r="E42" s="2" t="s">
        <v>19</v>
      </c>
      <c r="F42" s="2" t="s">
        <v>19</v>
      </c>
      <c r="G42" s="2"/>
      <c r="H42" s="2"/>
      <c r="I42" s="2" t="s">
        <v>20</v>
      </c>
      <c r="J42" s="2" t="s">
        <v>52</v>
      </c>
      <c r="K42" s="2" t="s">
        <v>503</v>
      </c>
      <c r="L42" s="2" t="s">
        <v>504</v>
      </c>
      <c r="M42" s="2" t="s">
        <v>423</v>
      </c>
      <c r="N42" s="2" t="s">
        <v>424</v>
      </c>
      <c r="O42" s="2" t="s">
        <v>391</v>
      </c>
      <c r="P42" s="2" t="s">
        <v>15</v>
      </c>
      <c r="Q42" s="2">
        <v>1</v>
      </c>
      <c r="R42" s="2">
        <v>1</v>
      </c>
    </row>
    <row r="43" spans="1:18" hidden="1" x14ac:dyDescent="0.2">
      <c r="A43" s="2" t="s">
        <v>49</v>
      </c>
      <c r="B43" s="2" t="s">
        <v>50</v>
      </c>
      <c r="C43" s="2"/>
      <c r="D43" s="2" t="s">
        <v>51</v>
      </c>
      <c r="E43" s="2" t="s">
        <v>19</v>
      </c>
      <c r="F43" s="2" t="s">
        <v>19</v>
      </c>
      <c r="G43" s="2"/>
      <c r="H43" s="2"/>
      <c r="I43" s="2" t="s">
        <v>20</v>
      </c>
      <c r="J43" s="2" t="s">
        <v>52</v>
      </c>
      <c r="K43" s="2" t="s">
        <v>505</v>
      </c>
      <c r="L43" s="2" t="s">
        <v>506</v>
      </c>
      <c r="M43" s="2" t="s">
        <v>423</v>
      </c>
      <c r="N43" s="2" t="s">
        <v>424</v>
      </c>
      <c r="O43" s="2" t="s">
        <v>33</v>
      </c>
      <c r="P43" s="2" t="s">
        <v>15</v>
      </c>
      <c r="Q43" s="2">
        <v>1</v>
      </c>
      <c r="R43" s="2">
        <v>1</v>
      </c>
    </row>
    <row r="44" spans="1:18" hidden="1" x14ac:dyDescent="0.2">
      <c r="A44" s="2" t="s">
        <v>49</v>
      </c>
      <c r="B44" s="2" t="s">
        <v>50</v>
      </c>
      <c r="C44" s="2"/>
      <c r="D44" s="2" t="s">
        <v>51</v>
      </c>
      <c r="E44" s="2" t="s">
        <v>19</v>
      </c>
      <c r="F44" s="2" t="s">
        <v>19</v>
      </c>
      <c r="G44" s="2"/>
      <c r="H44" s="2"/>
      <c r="I44" s="2" t="s">
        <v>20</v>
      </c>
      <c r="J44" s="2" t="s">
        <v>52</v>
      </c>
      <c r="K44" s="2" t="s">
        <v>507</v>
      </c>
      <c r="L44" s="2" t="s">
        <v>508</v>
      </c>
      <c r="M44" s="2" t="s">
        <v>423</v>
      </c>
      <c r="N44" s="2" t="s">
        <v>424</v>
      </c>
      <c r="O44" s="2" t="s">
        <v>126</v>
      </c>
      <c r="P44" s="2" t="s">
        <v>15</v>
      </c>
      <c r="Q44" s="2">
        <v>1</v>
      </c>
      <c r="R44" s="2">
        <v>1</v>
      </c>
    </row>
    <row r="45" spans="1:18" hidden="1" x14ac:dyDescent="0.2">
      <c r="A45" s="2" t="s">
        <v>49</v>
      </c>
      <c r="B45" s="2" t="s">
        <v>50</v>
      </c>
      <c r="C45" s="2"/>
      <c r="D45" s="2" t="s">
        <v>51</v>
      </c>
      <c r="E45" s="2" t="s">
        <v>19</v>
      </c>
      <c r="F45" s="2" t="s">
        <v>19</v>
      </c>
      <c r="G45" s="2"/>
      <c r="H45" s="2"/>
      <c r="I45" s="2" t="s">
        <v>20</v>
      </c>
      <c r="J45" s="2" t="s">
        <v>52</v>
      </c>
      <c r="K45" s="2" t="s">
        <v>509</v>
      </c>
      <c r="L45" s="2" t="s">
        <v>510</v>
      </c>
      <c r="M45" s="2" t="s">
        <v>423</v>
      </c>
      <c r="N45" s="2" t="s">
        <v>428</v>
      </c>
      <c r="O45" s="2" t="s">
        <v>144</v>
      </c>
      <c r="P45" s="2" t="s">
        <v>15</v>
      </c>
      <c r="Q45" s="2">
        <v>1</v>
      </c>
      <c r="R45" s="2">
        <v>1</v>
      </c>
    </row>
    <row r="46" spans="1:18" hidden="1" x14ac:dyDescent="0.2">
      <c r="A46" s="2" t="s">
        <v>49</v>
      </c>
      <c r="B46" s="2" t="s">
        <v>50</v>
      </c>
      <c r="C46" s="2"/>
      <c r="D46" s="2" t="s">
        <v>51</v>
      </c>
      <c r="E46" s="2" t="s">
        <v>19</v>
      </c>
      <c r="F46" s="2" t="s">
        <v>19</v>
      </c>
      <c r="G46" s="2"/>
      <c r="H46" s="2"/>
      <c r="I46" s="2" t="s">
        <v>20</v>
      </c>
      <c r="J46" s="2" t="s">
        <v>52</v>
      </c>
      <c r="K46" s="2" t="s">
        <v>511</v>
      </c>
      <c r="L46" s="2" t="s">
        <v>512</v>
      </c>
      <c r="M46" s="2" t="s">
        <v>423</v>
      </c>
      <c r="N46" s="2" t="s">
        <v>424</v>
      </c>
      <c r="O46" s="2" t="s">
        <v>513</v>
      </c>
      <c r="P46" s="2" t="s">
        <v>15</v>
      </c>
      <c r="Q46" s="2">
        <v>1</v>
      </c>
      <c r="R46" s="2">
        <v>1</v>
      </c>
    </row>
    <row r="47" spans="1:18" hidden="1" x14ac:dyDescent="0.2">
      <c r="A47" s="2" t="s">
        <v>49</v>
      </c>
      <c r="B47" s="2" t="s">
        <v>50</v>
      </c>
      <c r="C47" s="2"/>
      <c r="D47" s="2" t="s">
        <v>51</v>
      </c>
      <c r="E47" s="2" t="s">
        <v>19</v>
      </c>
      <c r="F47" s="2" t="s">
        <v>19</v>
      </c>
      <c r="G47" s="2"/>
      <c r="H47" s="2"/>
      <c r="I47" s="2" t="s">
        <v>20</v>
      </c>
      <c r="J47" s="2" t="s">
        <v>52</v>
      </c>
      <c r="K47" s="2" t="s">
        <v>514</v>
      </c>
      <c r="L47" s="2" t="s">
        <v>515</v>
      </c>
      <c r="M47" s="2" t="s">
        <v>423</v>
      </c>
      <c r="N47" s="2" t="s">
        <v>516</v>
      </c>
      <c r="O47" s="2" t="s">
        <v>513</v>
      </c>
      <c r="P47" s="2" t="s">
        <v>15</v>
      </c>
      <c r="Q47" s="2">
        <v>1</v>
      </c>
      <c r="R47" s="2">
        <v>1</v>
      </c>
    </row>
    <row r="48" spans="1:18" hidden="1" x14ac:dyDescent="0.2">
      <c r="A48" s="2" t="s">
        <v>49</v>
      </c>
      <c r="B48" s="2" t="s">
        <v>50</v>
      </c>
      <c r="C48" s="2"/>
      <c r="D48" s="2" t="s">
        <v>51</v>
      </c>
      <c r="E48" s="2" t="s">
        <v>19</v>
      </c>
      <c r="F48" s="2" t="s">
        <v>19</v>
      </c>
      <c r="G48" s="2"/>
      <c r="H48" s="2"/>
      <c r="I48" s="2" t="s">
        <v>20</v>
      </c>
      <c r="J48" s="2" t="s">
        <v>52</v>
      </c>
      <c r="K48" s="2" t="s">
        <v>468</v>
      </c>
      <c r="L48" s="2" t="s">
        <v>517</v>
      </c>
      <c r="M48" s="2" t="s">
        <v>423</v>
      </c>
      <c r="N48" s="2" t="s">
        <v>424</v>
      </c>
      <c r="O48" s="2" t="s">
        <v>391</v>
      </c>
      <c r="P48" s="2" t="s">
        <v>15</v>
      </c>
      <c r="Q48" s="2">
        <v>1</v>
      </c>
      <c r="R48" s="2">
        <v>1</v>
      </c>
    </row>
    <row r="49" spans="1:18" hidden="1" x14ac:dyDescent="0.2">
      <c r="A49" s="2" t="s">
        <v>49</v>
      </c>
      <c r="B49" s="2" t="s">
        <v>50</v>
      </c>
      <c r="C49" s="2"/>
      <c r="D49" s="2" t="s">
        <v>51</v>
      </c>
      <c r="E49" s="2" t="s">
        <v>19</v>
      </c>
      <c r="F49" s="2" t="s">
        <v>19</v>
      </c>
      <c r="G49" s="2"/>
      <c r="H49" s="2"/>
      <c r="I49" s="2" t="s">
        <v>20</v>
      </c>
      <c r="J49" s="2" t="s">
        <v>52</v>
      </c>
      <c r="K49" s="2" t="s">
        <v>518</v>
      </c>
      <c r="L49" s="2" t="s">
        <v>519</v>
      </c>
      <c r="M49" s="2" t="s">
        <v>423</v>
      </c>
      <c r="N49" s="2" t="s">
        <v>424</v>
      </c>
      <c r="O49" s="2" t="s">
        <v>33</v>
      </c>
      <c r="P49" s="2" t="s">
        <v>15</v>
      </c>
      <c r="Q49" s="2">
        <v>1</v>
      </c>
      <c r="R49" s="2">
        <v>1</v>
      </c>
    </row>
    <row r="50" spans="1:18" hidden="1" x14ac:dyDescent="0.2">
      <c r="A50" s="2" t="s">
        <v>53</v>
      </c>
      <c r="B50" s="2" t="s">
        <v>54</v>
      </c>
      <c r="C50" s="2"/>
      <c r="D50" s="2" t="s">
        <v>38</v>
      </c>
      <c r="E50" s="2" t="s">
        <v>19</v>
      </c>
      <c r="F50" s="2" t="s">
        <v>19</v>
      </c>
      <c r="G50" s="2"/>
      <c r="H50" s="2"/>
      <c r="I50" s="2" t="s">
        <v>20</v>
      </c>
      <c r="J50" s="2" t="s">
        <v>39</v>
      </c>
      <c r="K50" s="2" t="s">
        <v>520</v>
      </c>
      <c r="L50" s="2" t="s">
        <v>521</v>
      </c>
      <c r="M50" s="2" t="s">
        <v>423</v>
      </c>
      <c r="N50" s="2" t="s">
        <v>522</v>
      </c>
      <c r="O50" s="2" t="s">
        <v>523</v>
      </c>
      <c r="P50" s="2" t="s">
        <v>15</v>
      </c>
      <c r="Q50" s="2">
        <v>2</v>
      </c>
      <c r="R50" s="2">
        <v>2</v>
      </c>
    </row>
    <row r="51" spans="1:18" hidden="1" x14ac:dyDescent="0.2">
      <c r="A51" s="2" t="s">
        <v>53</v>
      </c>
      <c r="B51" s="2" t="s">
        <v>54</v>
      </c>
      <c r="C51" s="2"/>
      <c r="D51" s="2" t="s">
        <v>38</v>
      </c>
      <c r="E51" s="2" t="s">
        <v>19</v>
      </c>
      <c r="F51" s="2" t="s">
        <v>19</v>
      </c>
      <c r="G51" s="2"/>
      <c r="H51" s="2"/>
      <c r="I51" s="2" t="s">
        <v>20</v>
      </c>
      <c r="J51" s="2" t="s">
        <v>39</v>
      </c>
      <c r="K51" s="2" t="s">
        <v>480</v>
      </c>
      <c r="L51" s="2" t="s">
        <v>524</v>
      </c>
      <c r="M51" s="2" t="s">
        <v>423</v>
      </c>
      <c r="N51" s="2" t="s">
        <v>522</v>
      </c>
      <c r="O51" s="2" t="s">
        <v>525</v>
      </c>
      <c r="P51" s="2" t="s">
        <v>15</v>
      </c>
      <c r="Q51" s="2">
        <v>1</v>
      </c>
      <c r="R51" s="2">
        <v>1</v>
      </c>
    </row>
    <row r="52" spans="1:18" hidden="1" x14ac:dyDescent="0.2">
      <c r="A52" s="2" t="s">
        <v>53</v>
      </c>
      <c r="B52" s="2" t="s">
        <v>54</v>
      </c>
      <c r="C52" s="2"/>
      <c r="D52" s="2" t="s">
        <v>38</v>
      </c>
      <c r="E52" s="2" t="s">
        <v>19</v>
      </c>
      <c r="F52" s="2" t="s">
        <v>19</v>
      </c>
      <c r="G52" s="2"/>
      <c r="H52" s="2"/>
      <c r="I52" s="2" t="s">
        <v>20</v>
      </c>
      <c r="J52" s="2" t="s">
        <v>39</v>
      </c>
      <c r="K52" s="2" t="s">
        <v>526</v>
      </c>
      <c r="L52" s="2" t="s">
        <v>527</v>
      </c>
      <c r="M52" s="2" t="s">
        <v>423</v>
      </c>
      <c r="N52" s="2" t="s">
        <v>522</v>
      </c>
      <c r="O52" s="2" t="s">
        <v>55</v>
      </c>
      <c r="P52" s="2" t="s">
        <v>15</v>
      </c>
      <c r="Q52" s="2">
        <v>1</v>
      </c>
      <c r="R52" s="2">
        <v>1</v>
      </c>
    </row>
    <row r="53" spans="1:18" hidden="1" x14ac:dyDescent="0.2">
      <c r="A53" s="2" t="s">
        <v>53</v>
      </c>
      <c r="B53" s="2" t="s">
        <v>54</v>
      </c>
      <c r="C53" s="2"/>
      <c r="D53" s="2" t="s">
        <v>38</v>
      </c>
      <c r="E53" s="2" t="s">
        <v>19</v>
      </c>
      <c r="F53" s="2" t="s">
        <v>19</v>
      </c>
      <c r="G53" s="2"/>
      <c r="H53" s="2"/>
      <c r="I53" s="2" t="s">
        <v>20</v>
      </c>
      <c r="J53" s="2" t="s">
        <v>39</v>
      </c>
      <c r="K53" s="2" t="s">
        <v>503</v>
      </c>
      <c r="L53" s="2" t="s">
        <v>528</v>
      </c>
      <c r="M53" s="2" t="s">
        <v>423</v>
      </c>
      <c r="N53" s="2" t="s">
        <v>522</v>
      </c>
      <c r="O53" s="2" t="s">
        <v>55</v>
      </c>
      <c r="P53" s="2" t="s">
        <v>15</v>
      </c>
      <c r="Q53" s="2">
        <v>1</v>
      </c>
      <c r="R53" s="2">
        <v>1</v>
      </c>
    </row>
    <row r="54" spans="1:18" hidden="1" x14ac:dyDescent="0.2">
      <c r="A54" s="2" t="s">
        <v>53</v>
      </c>
      <c r="B54" s="2" t="s">
        <v>54</v>
      </c>
      <c r="C54" s="2"/>
      <c r="D54" s="2" t="s">
        <v>38</v>
      </c>
      <c r="E54" s="2" t="s">
        <v>19</v>
      </c>
      <c r="F54" s="2" t="s">
        <v>19</v>
      </c>
      <c r="G54" s="2"/>
      <c r="H54" s="2"/>
      <c r="I54" s="2" t="s">
        <v>20</v>
      </c>
      <c r="J54" s="2" t="s">
        <v>39</v>
      </c>
      <c r="K54" s="2" t="s">
        <v>486</v>
      </c>
      <c r="L54" s="2" t="s">
        <v>529</v>
      </c>
      <c r="M54" s="2" t="s">
        <v>423</v>
      </c>
      <c r="N54" s="2" t="s">
        <v>522</v>
      </c>
      <c r="O54" s="2" t="s">
        <v>530</v>
      </c>
      <c r="P54" s="2" t="s">
        <v>15</v>
      </c>
      <c r="Q54" s="2">
        <v>3</v>
      </c>
      <c r="R54" s="2">
        <v>3</v>
      </c>
    </row>
    <row r="55" spans="1:18" hidden="1" x14ac:dyDescent="0.2">
      <c r="A55" s="2" t="s">
        <v>53</v>
      </c>
      <c r="B55" s="2" t="s">
        <v>54</v>
      </c>
      <c r="C55" s="2"/>
      <c r="D55" s="2" t="s">
        <v>38</v>
      </c>
      <c r="E55" s="2" t="s">
        <v>19</v>
      </c>
      <c r="F55" s="2" t="s">
        <v>19</v>
      </c>
      <c r="G55" s="2"/>
      <c r="H55" s="2"/>
      <c r="I55" s="2" t="s">
        <v>20</v>
      </c>
      <c r="J55" s="2" t="s">
        <v>39</v>
      </c>
      <c r="K55" s="2" t="s">
        <v>468</v>
      </c>
      <c r="L55" s="2" t="s">
        <v>531</v>
      </c>
      <c r="M55" s="2" t="s">
        <v>423</v>
      </c>
      <c r="N55" s="2" t="s">
        <v>522</v>
      </c>
      <c r="O55" s="2" t="s">
        <v>525</v>
      </c>
      <c r="P55" s="2" t="s">
        <v>15</v>
      </c>
      <c r="Q55" s="2">
        <v>3</v>
      </c>
      <c r="R55" s="2">
        <v>3</v>
      </c>
    </row>
    <row r="56" spans="1:18" hidden="1" x14ac:dyDescent="0.2">
      <c r="A56" s="2" t="s">
        <v>53</v>
      </c>
      <c r="B56" s="2" t="s">
        <v>54</v>
      </c>
      <c r="C56" s="2"/>
      <c r="D56" s="2" t="s">
        <v>38</v>
      </c>
      <c r="E56" s="2" t="s">
        <v>19</v>
      </c>
      <c r="F56" s="2" t="s">
        <v>19</v>
      </c>
      <c r="G56" s="2"/>
      <c r="H56" s="2"/>
      <c r="I56" s="2" t="s">
        <v>20</v>
      </c>
      <c r="J56" s="2" t="s">
        <v>39</v>
      </c>
      <c r="K56" s="2" t="s">
        <v>532</v>
      </c>
      <c r="L56" s="2" t="s">
        <v>533</v>
      </c>
      <c r="M56" s="2" t="s">
        <v>423</v>
      </c>
      <c r="N56" s="2" t="s">
        <v>522</v>
      </c>
      <c r="O56" s="2" t="s">
        <v>55</v>
      </c>
      <c r="P56" s="2" t="s">
        <v>15</v>
      </c>
      <c r="Q56" s="2">
        <v>3</v>
      </c>
      <c r="R56" s="2">
        <v>3</v>
      </c>
    </row>
    <row r="57" spans="1:18" hidden="1" x14ac:dyDescent="0.2">
      <c r="A57" s="2" t="s">
        <v>56</v>
      </c>
      <c r="B57" s="2" t="s">
        <v>57</v>
      </c>
      <c r="C57" s="2"/>
      <c r="D57" s="2" t="s">
        <v>42</v>
      </c>
      <c r="E57" s="2" t="s">
        <v>19</v>
      </c>
      <c r="F57" s="2" t="s">
        <v>19</v>
      </c>
      <c r="G57" s="2"/>
      <c r="H57" s="2"/>
      <c r="I57" s="2" t="s">
        <v>20</v>
      </c>
      <c r="J57" s="2" t="s">
        <v>40</v>
      </c>
      <c r="K57" s="2" t="s">
        <v>482</v>
      </c>
      <c r="L57" s="2" t="s">
        <v>19</v>
      </c>
      <c r="M57" s="2" t="s">
        <v>423</v>
      </c>
      <c r="N57" s="2" t="s">
        <v>534</v>
      </c>
      <c r="O57" s="2" t="s">
        <v>58</v>
      </c>
      <c r="P57" s="2" t="s">
        <v>15</v>
      </c>
      <c r="Q57" s="2">
        <v>10</v>
      </c>
      <c r="R57" s="2">
        <v>10</v>
      </c>
    </row>
    <row r="58" spans="1:18" hidden="1" x14ac:dyDescent="0.2">
      <c r="A58" s="2" t="s">
        <v>56</v>
      </c>
      <c r="B58" s="2" t="s">
        <v>57</v>
      </c>
      <c r="C58" s="2"/>
      <c r="D58" s="2" t="s">
        <v>42</v>
      </c>
      <c r="E58" s="2" t="s">
        <v>19</v>
      </c>
      <c r="F58" s="2" t="s">
        <v>19</v>
      </c>
      <c r="G58" s="2"/>
      <c r="H58" s="2"/>
      <c r="I58" s="2" t="s">
        <v>20</v>
      </c>
      <c r="J58" s="2" t="s">
        <v>40</v>
      </c>
      <c r="K58" s="2" t="s">
        <v>483</v>
      </c>
      <c r="L58" s="2" t="s">
        <v>19</v>
      </c>
      <c r="M58" s="2" t="s">
        <v>423</v>
      </c>
      <c r="N58" s="2" t="s">
        <v>534</v>
      </c>
      <c r="O58" s="2" t="s">
        <v>535</v>
      </c>
      <c r="P58" s="2" t="s">
        <v>15</v>
      </c>
      <c r="Q58" s="2">
        <v>3</v>
      </c>
      <c r="R58" s="2">
        <v>3</v>
      </c>
    </row>
    <row r="59" spans="1:18" x14ac:dyDescent="0.2">
      <c r="A59" s="2" t="s">
        <v>59</v>
      </c>
      <c r="B59" s="2" t="s">
        <v>60</v>
      </c>
      <c r="C59" s="2"/>
      <c r="D59" s="2" t="s">
        <v>61</v>
      </c>
      <c r="E59" s="2" t="s">
        <v>19</v>
      </c>
      <c r="F59" s="2" t="s">
        <v>19</v>
      </c>
      <c r="G59" s="2"/>
      <c r="H59" s="2"/>
      <c r="I59" s="2" t="s">
        <v>20</v>
      </c>
      <c r="J59" s="2" t="s">
        <v>62</v>
      </c>
      <c r="K59" s="2" t="s">
        <v>536</v>
      </c>
      <c r="L59" s="2" t="s">
        <v>537</v>
      </c>
      <c r="M59" s="2" t="s">
        <v>423</v>
      </c>
      <c r="N59" s="2" t="s">
        <v>428</v>
      </c>
      <c r="O59" s="2" t="s">
        <v>144</v>
      </c>
      <c r="P59" s="2" t="s">
        <v>13</v>
      </c>
      <c r="Q59" s="2">
        <v>1</v>
      </c>
      <c r="R59" s="2">
        <v>0</v>
      </c>
    </row>
    <row r="60" spans="1:18" x14ac:dyDescent="0.2">
      <c r="A60" s="2" t="s">
        <v>59</v>
      </c>
      <c r="B60" s="2" t="s">
        <v>60</v>
      </c>
      <c r="C60" s="2"/>
      <c r="D60" s="2" t="s">
        <v>61</v>
      </c>
      <c r="E60" s="2" t="s">
        <v>19</v>
      </c>
      <c r="F60" s="2" t="s">
        <v>19</v>
      </c>
      <c r="G60" s="2"/>
      <c r="H60" s="2"/>
      <c r="I60" s="2" t="s">
        <v>20</v>
      </c>
      <c r="J60" s="2" t="s">
        <v>62</v>
      </c>
      <c r="K60" s="2" t="s">
        <v>538</v>
      </c>
      <c r="L60" s="2" t="s">
        <v>539</v>
      </c>
      <c r="M60" s="2" t="s">
        <v>423</v>
      </c>
      <c r="N60" s="2" t="s">
        <v>540</v>
      </c>
      <c r="O60" s="2" t="s">
        <v>28</v>
      </c>
      <c r="P60" s="2" t="s">
        <v>13</v>
      </c>
      <c r="Q60" s="2">
        <v>1</v>
      </c>
      <c r="R60" s="2">
        <v>0</v>
      </c>
    </row>
    <row r="61" spans="1:18" x14ac:dyDescent="0.2">
      <c r="A61" s="2" t="s">
        <v>59</v>
      </c>
      <c r="B61" s="2" t="s">
        <v>60</v>
      </c>
      <c r="C61" s="2"/>
      <c r="D61" s="2" t="s">
        <v>61</v>
      </c>
      <c r="E61" s="2" t="s">
        <v>19</v>
      </c>
      <c r="F61" s="2" t="s">
        <v>19</v>
      </c>
      <c r="G61" s="2"/>
      <c r="H61" s="2"/>
      <c r="I61" s="2" t="s">
        <v>20</v>
      </c>
      <c r="J61" s="2" t="s">
        <v>62</v>
      </c>
      <c r="K61" s="2" t="s">
        <v>541</v>
      </c>
      <c r="L61" s="2" t="s">
        <v>542</v>
      </c>
      <c r="M61" s="2" t="s">
        <v>423</v>
      </c>
      <c r="N61" s="2" t="s">
        <v>540</v>
      </c>
      <c r="O61" s="2" t="s">
        <v>543</v>
      </c>
      <c r="P61" s="2" t="s">
        <v>13</v>
      </c>
      <c r="Q61" s="2">
        <v>1</v>
      </c>
      <c r="R61" s="2">
        <v>0</v>
      </c>
    </row>
    <row r="62" spans="1:18" x14ac:dyDescent="0.2">
      <c r="A62" s="2" t="s">
        <v>59</v>
      </c>
      <c r="B62" s="2" t="s">
        <v>60</v>
      </c>
      <c r="C62" s="2"/>
      <c r="D62" s="2" t="s">
        <v>61</v>
      </c>
      <c r="E62" s="2" t="s">
        <v>19</v>
      </c>
      <c r="F62" s="2" t="s">
        <v>19</v>
      </c>
      <c r="G62" s="2"/>
      <c r="H62" s="2"/>
      <c r="I62" s="2" t="s">
        <v>20</v>
      </c>
      <c r="J62" s="2" t="s">
        <v>62</v>
      </c>
      <c r="K62" s="2" t="s">
        <v>544</v>
      </c>
      <c r="L62" s="2" t="s">
        <v>545</v>
      </c>
      <c r="M62" s="2" t="s">
        <v>423</v>
      </c>
      <c r="N62" s="2" t="s">
        <v>540</v>
      </c>
      <c r="O62" s="2" t="s">
        <v>66</v>
      </c>
      <c r="P62" s="2" t="s">
        <v>14</v>
      </c>
      <c r="Q62" s="2">
        <v>1</v>
      </c>
      <c r="R62" s="2">
        <v>0</v>
      </c>
    </row>
    <row r="63" spans="1:18" x14ac:dyDescent="0.2">
      <c r="A63" s="2" t="s">
        <v>59</v>
      </c>
      <c r="B63" s="2" t="s">
        <v>60</v>
      </c>
      <c r="C63" s="2"/>
      <c r="D63" s="2" t="s">
        <v>61</v>
      </c>
      <c r="E63" s="2" t="s">
        <v>19</v>
      </c>
      <c r="F63" s="2" t="s">
        <v>19</v>
      </c>
      <c r="G63" s="2"/>
      <c r="H63" s="2"/>
      <c r="I63" s="2" t="s">
        <v>20</v>
      </c>
      <c r="J63" s="2" t="s">
        <v>62</v>
      </c>
      <c r="K63" s="2" t="s">
        <v>546</v>
      </c>
      <c r="L63" s="2" t="s">
        <v>547</v>
      </c>
      <c r="M63" s="2" t="s">
        <v>423</v>
      </c>
      <c r="N63" s="2" t="s">
        <v>540</v>
      </c>
      <c r="O63" s="2" t="s">
        <v>66</v>
      </c>
      <c r="P63" s="2" t="s">
        <v>14</v>
      </c>
      <c r="Q63" s="2">
        <v>1</v>
      </c>
      <c r="R63" s="2">
        <v>0</v>
      </c>
    </row>
    <row r="64" spans="1:18" hidden="1" x14ac:dyDescent="0.2">
      <c r="A64" s="2" t="s">
        <v>59</v>
      </c>
      <c r="B64" s="2" t="s">
        <v>60</v>
      </c>
      <c r="C64" s="2"/>
      <c r="D64" s="2" t="s">
        <v>61</v>
      </c>
      <c r="E64" s="2" t="s">
        <v>19</v>
      </c>
      <c r="F64" s="2" t="s">
        <v>19</v>
      </c>
      <c r="G64" s="2"/>
      <c r="H64" s="2"/>
      <c r="I64" s="2" t="s">
        <v>20</v>
      </c>
      <c r="J64" s="2" t="s">
        <v>62</v>
      </c>
      <c r="K64" s="2" t="s">
        <v>478</v>
      </c>
      <c r="L64" s="2" t="s">
        <v>548</v>
      </c>
      <c r="M64" s="2" t="s">
        <v>423</v>
      </c>
      <c r="N64" s="2" t="s">
        <v>540</v>
      </c>
      <c r="O64" s="2" t="s">
        <v>126</v>
      </c>
      <c r="P64" s="2" t="s">
        <v>15</v>
      </c>
      <c r="Q64" s="2">
        <v>1</v>
      </c>
      <c r="R64" s="2">
        <v>1</v>
      </c>
    </row>
    <row r="65" spans="1:18" hidden="1" x14ac:dyDescent="0.2">
      <c r="A65" s="2" t="s">
        <v>59</v>
      </c>
      <c r="B65" s="2" t="s">
        <v>60</v>
      </c>
      <c r="C65" s="2"/>
      <c r="D65" s="2" t="s">
        <v>61</v>
      </c>
      <c r="E65" s="2" t="s">
        <v>19</v>
      </c>
      <c r="F65" s="2" t="s">
        <v>19</v>
      </c>
      <c r="G65" s="2"/>
      <c r="H65" s="2"/>
      <c r="I65" s="2" t="s">
        <v>20</v>
      </c>
      <c r="J65" s="2" t="s">
        <v>62</v>
      </c>
      <c r="K65" s="2" t="s">
        <v>549</v>
      </c>
      <c r="L65" s="2" t="s">
        <v>550</v>
      </c>
      <c r="M65" s="2" t="s">
        <v>423</v>
      </c>
      <c r="N65" s="2" t="s">
        <v>540</v>
      </c>
      <c r="O65" s="2" t="s">
        <v>112</v>
      </c>
      <c r="P65" s="2" t="s">
        <v>15</v>
      </c>
      <c r="Q65" s="2">
        <v>1</v>
      </c>
      <c r="R65" s="2">
        <v>1</v>
      </c>
    </row>
    <row r="66" spans="1:18" hidden="1" x14ac:dyDescent="0.2">
      <c r="A66" s="2" t="s">
        <v>59</v>
      </c>
      <c r="B66" s="2" t="s">
        <v>60</v>
      </c>
      <c r="C66" s="2"/>
      <c r="D66" s="2" t="s">
        <v>61</v>
      </c>
      <c r="E66" s="2" t="s">
        <v>19</v>
      </c>
      <c r="F66" s="2" t="s">
        <v>19</v>
      </c>
      <c r="G66" s="2"/>
      <c r="H66" s="2"/>
      <c r="I66" s="2" t="s">
        <v>20</v>
      </c>
      <c r="J66" s="2" t="s">
        <v>62</v>
      </c>
      <c r="K66" s="2" t="s">
        <v>551</v>
      </c>
      <c r="L66" s="2" t="s">
        <v>552</v>
      </c>
      <c r="M66" s="2" t="s">
        <v>423</v>
      </c>
      <c r="N66" s="2" t="s">
        <v>163</v>
      </c>
      <c r="O66" s="2" t="s">
        <v>112</v>
      </c>
      <c r="P66" s="2" t="s">
        <v>15</v>
      </c>
      <c r="Q66" s="2">
        <v>1</v>
      </c>
      <c r="R66" s="2">
        <v>1</v>
      </c>
    </row>
    <row r="67" spans="1:18" hidden="1" x14ac:dyDescent="0.2">
      <c r="A67" s="2" t="s">
        <v>63</v>
      </c>
      <c r="B67" s="2" t="s">
        <v>64</v>
      </c>
      <c r="C67" s="2"/>
      <c r="D67" s="2" t="s">
        <v>65</v>
      </c>
      <c r="E67" s="2" t="s">
        <v>19</v>
      </c>
      <c r="F67" s="2" t="s">
        <v>19</v>
      </c>
      <c r="G67" s="2"/>
      <c r="H67" s="2"/>
      <c r="I67" s="2" t="s">
        <v>20</v>
      </c>
      <c r="J67" s="2"/>
      <c r="K67" s="2" t="s">
        <v>553</v>
      </c>
      <c r="L67" s="2" t="s">
        <v>471</v>
      </c>
      <c r="M67" s="2" t="s">
        <v>423</v>
      </c>
      <c r="N67" s="2" t="s">
        <v>428</v>
      </c>
      <c r="O67" s="2" t="s">
        <v>144</v>
      </c>
      <c r="P67" s="2" t="s">
        <v>15</v>
      </c>
      <c r="Q67" s="2">
        <v>1</v>
      </c>
      <c r="R67" s="2">
        <v>1</v>
      </c>
    </row>
    <row r="68" spans="1:18" hidden="1" x14ac:dyDescent="0.2">
      <c r="A68" s="2" t="s">
        <v>63</v>
      </c>
      <c r="B68" s="2" t="s">
        <v>64</v>
      </c>
      <c r="C68" s="2"/>
      <c r="D68" s="2" t="s">
        <v>65</v>
      </c>
      <c r="E68" s="2" t="s">
        <v>19</v>
      </c>
      <c r="F68" s="2" t="s">
        <v>19</v>
      </c>
      <c r="G68" s="2"/>
      <c r="H68" s="2"/>
      <c r="I68" s="2" t="s">
        <v>20</v>
      </c>
      <c r="J68" s="2"/>
      <c r="K68" s="2" t="s">
        <v>538</v>
      </c>
      <c r="L68" s="2" t="s">
        <v>554</v>
      </c>
      <c r="M68" s="2" t="s">
        <v>423</v>
      </c>
      <c r="N68" s="2" t="s">
        <v>555</v>
      </c>
      <c r="O68" s="2" t="s">
        <v>556</v>
      </c>
      <c r="P68" s="2" t="s">
        <v>15</v>
      </c>
      <c r="Q68" s="2">
        <v>1</v>
      </c>
      <c r="R68" s="2">
        <v>1</v>
      </c>
    </row>
    <row r="69" spans="1:18" hidden="1" x14ac:dyDescent="0.2">
      <c r="A69" s="2" t="s">
        <v>63</v>
      </c>
      <c r="B69" s="2" t="s">
        <v>64</v>
      </c>
      <c r="C69" s="2"/>
      <c r="D69" s="2" t="s">
        <v>65</v>
      </c>
      <c r="E69" s="2" t="s">
        <v>19</v>
      </c>
      <c r="F69" s="2" t="s">
        <v>19</v>
      </c>
      <c r="G69" s="2"/>
      <c r="H69" s="2"/>
      <c r="I69" s="2" t="s">
        <v>20</v>
      </c>
      <c r="J69" s="2"/>
      <c r="K69" s="2" t="s">
        <v>557</v>
      </c>
      <c r="L69" s="2" t="s">
        <v>558</v>
      </c>
      <c r="M69" s="2" t="s">
        <v>423</v>
      </c>
      <c r="N69" s="2" t="s">
        <v>555</v>
      </c>
      <c r="O69" s="2" t="s">
        <v>66</v>
      </c>
      <c r="P69" s="2" t="s">
        <v>15</v>
      </c>
      <c r="Q69" s="2">
        <v>2</v>
      </c>
      <c r="R69" s="2">
        <v>2</v>
      </c>
    </row>
    <row r="70" spans="1:18" hidden="1" x14ac:dyDescent="0.2">
      <c r="A70" s="2" t="s">
        <v>63</v>
      </c>
      <c r="B70" s="2" t="s">
        <v>64</v>
      </c>
      <c r="C70" s="2"/>
      <c r="D70" s="2" t="s">
        <v>65</v>
      </c>
      <c r="E70" s="2" t="s">
        <v>19</v>
      </c>
      <c r="F70" s="2" t="s">
        <v>19</v>
      </c>
      <c r="G70" s="2"/>
      <c r="H70" s="2"/>
      <c r="I70" s="2" t="s">
        <v>20</v>
      </c>
      <c r="J70" s="2"/>
      <c r="K70" s="2" t="s">
        <v>559</v>
      </c>
      <c r="L70" s="2" t="s">
        <v>560</v>
      </c>
      <c r="M70" s="2" t="s">
        <v>423</v>
      </c>
      <c r="N70" s="2" t="s">
        <v>555</v>
      </c>
      <c r="O70" s="2" t="s">
        <v>28</v>
      </c>
      <c r="P70" s="2" t="s">
        <v>15</v>
      </c>
      <c r="Q70" s="2">
        <v>1</v>
      </c>
      <c r="R70" s="2">
        <v>1</v>
      </c>
    </row>
    <row r="71" spans="1:18" hidden="1" x14ac:dyDescent="0.2">
      <c r="A71" s="2" t="s">
        <v>63</v>
      </c>
      <c r="B71" s="2" t="s">
        <v>64</v>
      </c>
      <c r="C71" s="2"/>
      <c r="D71" s="2" t="s">
        <v>65</v>
      </c>
      <c r="E71" s="2" t="s">
        <v>19</v>
      </c>
      <c r="F71" s="2" t="s">
        <v>19</v>
      </c>
      <c r="G71" s="2"/>
      <c r="H71" s="2"/>
      <c r="I71" s="2" t="s">
        <v>20</v>
      </c>
      <c r="J71" s="2"/>
      <c r="K71" s="2" t="s">
        <v>561</v>
      </c>
      <c r="L71" s="2" t="s">
        <v>562</v>
      </c>
      <c r="M71" s="2" t="s">
        <v>423</v>
      </c>
      <c r="N71" s="2" t="s">
        <v>555</v>
      </c>
      <c r="O71" s="2" t="s">
        <v>556</v>
      </c>
      <c r="P71" s="2" t="s">
        <v>15</v>
      </c>
      <c r="Q71" s="2">
        <v>1</v>
      </c>
      <c r="R71" s="2">
        <v>1</v>
      </c>
    </row>
    <row r="72" spans="1:18" hidden="1" x14ac:dyDescent="0.2">
      <c r="A72" s="2" t="s">
        <v>63</v>
      </c>
      <c r="B72" s="2" t="s">
        <v>64</v>
      </c>
      <c r="C72" s="2"/>
      <c r="D72" s="2" t="s">
        <v>65</v>
      </c>
      <c r="E72" s="2" t="s">
        <v>19</v>
      </c>
      <c r="F72" s="2" t="s">
        <v>19</v>
      </c>
      <c r="G72" s="2"/>
      <c r="H72" s="2"/>
      <c r="I72" s="2" t="s">
        <v>20</v>
      </c>
      <c r="J72" s="2"/>
      <c r="K72" s="2" t="s">
        <v>563</v>
      </c>
      <c r="L72" s="2" t="s">
        <v>564</v>
      </c>
      <c r="M72" s="2" t="s">
        <v>423</v>
      </c>
      <c r="N72" s="2" t="s">
        <v>555</v>
      </c>
      <c r="O72" s="2" t="s">
        <v>565</v>
      </c>
      <c r="P72" s="2" t="s">
        <v>15</v>
      </c>
      <c r="Q72" s="2">
        <v>2</v>
      </c>
      <c r="R72" s="2">
        <v>2</v>
      </c>
    </row>
    <row r="73" spans="1:18" hidden="1" x14ac:dyDescent="0.2">
      <c r="A73" s="2" t="s">
        <v>67</v>
      </c>
      <c r="B73" s="2" t="s">
        <v>68</v>
      </c>
      <c r="C73" s="2"/>
      <c r="D73" s="2" t="s">
        <v>69</v>
      </c>
      <c r="E73" s="2" t="s">
        <v>19</v>
      </c>
      <c r="F73" s="2" t="s">
        <v>19</v>
      </c>
      <c r="G73" s="2"/>
      <c r="H73" s="2"/>
      <c r="I73" s="2" t="s">
        <v>20</v>
      </c>
      <c r="J73" s="2" t="s">
        <v>70</v>
      </c>
      <c r="K73" s="2" t="s">
        <v>559</v>
      </c>
      <c r="L73" s="2" t="s">
        <v>566</v>
      </c>
      <c r="M73" s="2" t="s">
        <v>423</v>
      </c>
      <c r="N73" s="2" t="s">
        <v>540</v>
      </c>
      <c r="O73" s="2" t="s">
        <v>556</v>
      </c>
      <c r="P73" s="2" t="s">
        <v>15</v>
      </c>
      <c r="Q73" s="2">
        <v>1</v>
      </c>
      <c r="R73" s="2">
        <v>1</v>
      </c>
    </row>
    <row r="74" spans="1:18" hidden="1" x14ac:dyDescent="0.2">
      <c r="A74" s="2" t="s">
        <v>67</v>
      </c>
      <c r="B74" s="2" t="s">
        <v>68</v>
      </c>
      <c r="C74" s="2"/>
      <c r="D74" s="2" t="s">
        <v>69</v>
      </c>
      <c r="E74" s="2" t="s">
        <v>19</v>
      </c>
      <c r="F74" s="2" t="s">
        <v>19</v>
      </c>
      <c r="G74" s="2"/>
      <c r="H74" s="2"/>
      <c r="I74" s="2" t="s">
        <v>20</v>
      </c>
      <c r="J74" s="2" t="s">
        <v>70</v>
      </c>
      <c r="K74" s="2" t="s">
        <v>567</v>
      </c>
      <c r="L74" s="2" t="s">
        <v>568</v>
      </c>
      <c r="M74" s="2" t="s">
        <v>423</v>
      </c>
      <c r="N74" s="2" t="s">
        <v>540</v>
      </c>
      <c r="O74" s="2" t="s">
        <v>126</v>
      </c>
      <c r="P74" s="2" t="s">
        <v>15</v>
      </c>
      <c r="Q74" s="2">
        <v>1</v>
      </c>
      <c r="R74" s="2">
        <v>1</v>
      </c>
    </row>
    <row r="75" spans="1:18" hidden="1" x14ac:dyDescent="0.2">
      <c r="A75" s="2" t="s">
        <v>67</v>
      </c>
      <c r="B75" s="2" t="s">
        <v>68</v>
      </c>
      <c r="C75" s="2"/>
      <c r="D75" s="2" t="s">
        <v>69</v>
      </c>
      <c r="E75" s="2" t="s">
        <v>19</v>
      </c>
      <c r="F75" s="2" t="s">
        <v>19</v>
      </c>
      <c r="G75" s="2"/>
      <c r="H75" s="2"/>
      <c r="I75" s="2" t="s">
        <v>20</v>
      </c>
      <c r="J75" s="2" t="s">
        <v>70</v>
      </c>
      <c r="K75" s="2" t="s">
        <v>569</v>
      </c>
      <c r="L75" s="2" t="s">
        <v>570</v>
      </c>
      <c r="M75" s="2" t="s">
        <v>423</v>
      </c>
      <c r="N75" s="2" t="s">
        <v>540</v>
      </c>
      <c r="O75" s="2" t="s">
        <v>556</v>
      </c>
      <c r="P75" s="2" t="s">
        <v>15</v>
      </c>
      <c r="Q75" s="2">
        <v>1</v>
      </c>
      <c r="R75" s="2">
        <v>1</v>
      </c>
    </row>
    <row r="76" spans="1:18" hidden="1" x14ac:dyDescent="0.2">
      <c r="A76" s="2" t="s">
        <v>67</v>
      </c>
      <c r="B76" s="2" t="s">
        <v>68</v>
      </c>
      <c r="C76" s="2"/>
      <c r="D76" s="2" t="s">
        <v>69</v>
      </c>
      <c r="E76" s="2" t="s">
        <v>19</v>
      </c>
      <c r="F76" s="2" t="s">
        <v>19</v>
      </c>
      <c r="G76" s="2"/>
      <c r="H76" s="2"/>
      <c r="I76" s="2" t="s">
        <v>20</v>
      </c>
      <c r="J76" s="2" t="s">
        <v>70</v>
      </c>
      <c r="K76" s="2" t="s">
        <v>509</v>
      </c>
      <c r="L76" s="2" t="s">
        <v>471</v>
      </c>
      <c r="M76" s="2" t="s">
        <v>423</v>
      </c>
      <c r="N76" s="2" t="s">
        <v>428</v>
      </c>
      <c r="O76" s="2" t="s">
        <v>144</v>
      </c>
      <c r="P76" s="2" t="s">
        <v>15</v>
      </c>
      <c r="Q76" s="2">
        <v>1</v>
      </c>
      <c r="R76" s="2">
        <v>1</v>
      </c>
    </row>
    <row r="77" spans="1:18" hidden="1" x14ac:dyDescent="0.2">
      <c r="A77" s="2" t="s">
        <v>67</v>
      </c>
      <c r="B77" s="2" t="s">
        <v>68</v>
      </c>
      <c r="C77" s="2"/>
      <c r="D77" s="2" t="s">
        <v>69</v>
      </c>
      <c r="E77" s="2" t="s">
        <v>19</v>
      </c>
      <c r="F77" s="2" t="s">
        <v>19</v>
      </c>
      <c r="G77" s="2"/>
      <c r="H77" s="2"/>
      <c r="I77" s="2" t="s">
        <v>20</v>
      </c>
      <c r="J77" s="2" t="s">
        <v>70</v>
      </c>
      <c r="K77" s="2" t="s">
        <v>571</v>
      </c>
      <c r="L77" s="2" t="s">
        <v>572</v>
      </c>
      <c r="M77" s="2" t="s">
        <v>423</v>
      </c>
      <c r="N77" s="2" t="s">
        <v>540</v>
      </c>
      <c r="O77" s="2" t="s">
        <v>556</v>
      </c>
      <c r="P77" s="2" t="s">
        <v>15</v>
      </c>
      <c r="Q77" s="2">
        <v>1</v>
      </c>
      <c r="R77" s="2">
        <v>1</v>
      </c>
    </row>
    <row r="78" spans="1:18" hidden="1" x14ac:dyDescent="0.2">
      <c r="A78" s="2" t="s">
        <v>67</v>
      </c>
      <c r="B78" s="2" t="s">
        <v>68</v>
      </c>
      <c r="C78" s="2"/>
      <c r="D78" s="2" t="s">
        <v>69</v>
      </c>
      <c r="E78" s="2" t="s">
        <v>19</v>
      </c>
      <c r="F78" s="2" t="s">
        <v>19</v>
      </c>
      <c r="G78" s="2"/>
      <c r="H78" s="2"/>
      <c r="I78" s="2" t="s">
        <v>20</v>
      </c>
      <c r="J78" s="2" t="s">
        <v>70</v>
      </c>
      <c r="K78" s="2" t="s">
        <v>573</v>
      </c>
      <c r="L78" s="2" t="s">
        <v>574</v>
      </c>
      <c r="M78" s="2" t="s">
        <v>423</v>
      </c>
      <c r="N78" s="2" t="s">
        <v>540</v>
      </c>
      <c r="O78" s="2" t="s">
        <v>543</v>
      </c>
      <c r="P78" s="2" t="s">
        <v>15</v>
      </c>
      <c r="Q78" s="2">
        <v>1</v>
      </c>
      <c r="R78" s="2">
        <v>1</v>
      </c>
    </row>
    <row r="79" spans="1:18" hidden="1" x14ac:dyDescent="0.2">
      <c r="A79" s="2" t="s">
        <v>67</v>
      </c>
      <c r="B79" s="2" t="s">
        <v>68</v>
      </c>
      <c r="C79" s="2"/>
      <c r="D79" s="2" t="s">
        <v>69</v>
      </c>
      <c r="E79" s="2" t="s">
        <v>19</v>
      </c>
      <c r="F79" s="2" t="s">
        <v>19</v>
      </c>
      <c r="G79" s="2"/>
      <c r="H79" s="2"/>
      <c r="I79" s="2" t="s">
        <v>20</v>
      </c>
      <c r="J79" s="2" t="s">
        <v>70</v>
      </c>
      <c r="K79" s="2" t="s">
        <v>567</v>
      </c>
      <c r="L79" s="2" t="s">
        <v>575</v>
      </c>
      <c r="M79" s="2" t="s">
        <v>423</v>
      </c>
      <c r="N79" s="2" t="s">
        <v>540</v>
      </c>
      <c r="O79" s="2" t="s">
        <v>33</v>
      </c>
      <c r="P79" s="2" t="s">
        <v>15</v>
      </c>
      <c r="Q79" s="2">
        <v>1</v>
      </c>
      <c r="R79" s="2">
        <v>1</v>
      </c>
    </row>
    <row r="80" spans="1:18" hidden="1" x14ac:dyDescent="0.2">
      <c r="A80" s="2" t="s">
        <v>67</v>
      </c>
      <c r="B80" s="2" t="s">
        <v>68</v>
      </c>
      <c r="C80" s="2"/>
      <c r="D80" s="2" t="s">
        <v>69</v>
      </c>
      <c r="E80" s="2" t="s">
        <v>19</v>
      </c>
      <c r="F80" s="2" t="s">
        <v>19</v>
      </c>
      <c r="G80" s="2"/>
      <c r="H80" s="2"/>
      <c r="I80" s="2" t="s">
        <v>20</v>
      </c>
      <c r="J80" s="2" t="s">
        <v>70</v>
      </c>
      <c r="K80" s="2" t="s">
        <v>549</v>
      </c>
      <c r="L80" s="2" t="s">
        <v>576</v>
      </c>
      <c r="M80" s="2" t="s">
        <v>423</v>
      </c>
      <c r="N80" s="2" t="s">
        <v>540</v>
      </c>
      <c r="O80" s="2" t="s">
        <v>556</v>
      </c>
      <c r="P80" s="2" t="s">
        <v>15</v>
      </c>
      <c r="Q80" s="2">
        <v>1</v>
      </c>
      <c r="R80" s="2">
        <v>1</v>
      </c>
    </row>
    <row r="81" spans="1:18" hidden="1" x14ac:dyDescent="0.2">
      <c r="A81" s="2" t="s">
        <v>67</v>
      </c>
      <c r="B81" s="2" t="s">
        <v>68</v>
      </c>
      <c r="C81" s="2"/>
      <c r="D81" s="2" t="s">
        <v>69</v>
      </c>
      <c r="E81" s="2" t="s">
        <v>19</v>
      </c>
      <c r="F81" s="2" t="s">
        <v>19</v>
      </c>
      <c r="G81" s="2"/>
      <c r="H81" s="2"/>
      <c r="I81" s="2" t="s">
        <v>20</v>
      </c>
      <c r="J81" s="2" t="s">
        <v>70</v>
      </c>
      <c r="K81" s="2" t="s">
        <v>577</v>
      </c>
      <c r="L81" s="2" t="s">
        <v>578</v>
      </c>
      <c r="M81" s="2" t="s">
        <v>423</v>
      </c>
      <c r="N81" s="2" t="s">
        <v>540</v>
      </c>
      <c r="O81" s="2" t="s">
        <v>351</v>
      </c>
      <c r="P81" s="2" t="s">
        <v>15</v>
      </c>
      <c r="Q81" s="2">
        <v>1</v>
      </c>
      <c r="R81" s="2">
        <v>1</v>
      </c>
    </row>
    <row r="82" spans="1:18" hidden="1" x14ac:dyDescent="0.2">
      <c r="A82" s="2" t="s">
        <v>67</v>
      </c>
      <c r="B82" s="2" t="s">
        <v>68</v>
      </c>
      <c r="C82" s="2"/>
      <c r="D82" s="2" t="s">
        <v>69</v>
      </c>
      <c r="E82" s="2" t="s">
        <v>19</v>
      </c>
      <c r="F82" s="2" t="s">
        <v>19</v>
      </c>
      <c r="G82" s="2"/>
      <c r="H82" s="2"/>
      <c r="I82" s="2" t="s">
        <v>20</v>
      </c>
      <c r="J82" s="2" t="s">
        <v>70</v>
      </c>
      <c r="K82" s="2" t="s">
        <v>579</v>
      </c>
      <c r="L82" s="2" t="s">
        <v>580</v>
      </c>
      <c r="M82" s="2" t="s">
        <v>423</v>
      </c>
      <c r="N82" s="2" t="s">
        <v>540</v>
      </c>
      <c r="O82" s="2" t="s">
        <v>294</v>
      </c>
      <c r="P82" s="2" t="s">
        <v>15</v>
      </c>
      <c r="Q82" s="2">
        <v>1</v>
      </c>
      <c r="R82" s="2">
        <v>1</v>
      </c>
    </row>
    <row r="83" spans="1:18" hidden="1" x14ac:dyDescent="0.2">
      <c r="A83" s="2" t="s">
        <v>67</v>
      </c>
      <c r="B83" s="2" t="s">
        <v>68</v>
      </c>
      <c r="C83" s="2"/>
      <c r="D83" s="2" t="s">
        <v>69</v>
      </c>
      <c r="E83" s="2" t="s">
        <v>19</v>
      </c>
      <c r="F83" s="2" t="s">
        <v>19</v>
      </c>
      <c r="G83" s="2"/>
      <c r="H83" s="2"/>
      <c r="I83" s="2" t="s">
        <v>20</v>
      </c>
      <c r="J83" s="2" t="s">
        <v>70</v>
      </c>
      <c r="K83" s="2" t="s">
        <v>581</v>
      </c>
      <c r="L83" s="2" t="s">
        <v>582</v>
      </c>
      <c r="M83" s="2" t="s">
        <v>423</v>
      </c>
      <c r="N83" s="2" t="s">
        <v>540</v>
      </c>
      <c r="O83" s="2" t="s">
        <v>83</v>
      </c>
      <c r="P83" s="2" t="s">
        <v>15</v>
      </c>
      <c r="Q83" s="2">
        <v>1</v>
      </c>
      <c r="R83" s="2">
        <v>1</v>
      </c>
    </row>
    <row r="84" spans="1:18" hidden="1" x14ac:dyDescent="0.2">
      <c r="A84" s="2" t="s">
        <v>71</v>
      </c>
      <c r="B84" s="2" t="s">
        <v>72</v>
      </c>
      <c r="C84" s="2"/>
      <c r="D84" s="2" t="s">
        <v>73</v>
      </c>
      <c r="E84" s="2" t="s">
        <v>19</v>
      </c>
      <c r="F84" s="2" t="s">
        <v>19</v>
      </c>
      <c r="G84" s="2"/>
      <c r="H84" s="2"/>
      <c r="I84" s="2" t="s">
        <v>20</v>
      </c>
      <c r="J84" s="2" t="s">
        <v>74</v>
      </c>
      <c r="K84" s="2" t="s">
        <v>470</v>
      </c>
      <c r="L84" s="2" t="s">
        <v>471</v>
      </c>
      <c r="M84" s="2" t="s">
        <v>423</v>
      </c>
      <c r="N84" s="2" t="s">
        <v>428</v>
      </c>
      <c r="O84" s="2" t="s">
        <v>144</v>
      </c>
      <c r="P84" s="2" t="s">
        <v>15</v>
      </c>
      <c r="Q84" s="2">
        <v>1</v>
      </c>
      <c r="R84" s="2">
        <v>1</v>
      </c>
    </row>
    <row r="85" spans="1:18" hidden="1" x14ac:dyDescent="0.2">
      <c r="A85" s="2" t="s">
        <v>71</v>
      </c>
      <c r="B85" s="2" t="s">
        <v>72</v>
      </c>
      <c r="C85" s="2"/>
      <c r="D85" s="2" t="s">
        <v>73</v>
      </c>
      <c r="E85" s="2" t="s">
        <v>19</v>
      </c>
      <c r="F85" s="2" t="s">
        <v>19</v>
      </c>
      <c r="G85" s="2"/>
      <c r="H85" s="2"/>
      <c r="I85" s="2" t="s">
        <v>20</v>
      </c>
      <c r="J85" s="2" t="s">
        <v>74</v>
      </c>
      <c r="K85" s="2" t="s">
        <v>549</v>
      </c>
      <c r="L85" s="2" t="s">
        <v>583</v>
      </c>
      <c r="M85" s="2" t="s">
        <v>423</v>
      </c>
      <c r="N85" s="2" t="s">
        <v>584</v>
      </c>
      <c r="O85" s="2" t="s">
        <v>77</v>
      </c>
      <c r="P85" s="2" t="s">
        <v>15</v>
      </c>
      <c r="Q85" s="2">
        <v>1</v>
      </c>
      <c r="R85" s="2">
        <v>1</v>
      </c>
    </row>
    <row r="86" spans="1:18" hidden="1" x14ac:dyDescent="0.2">
      <c r="A86" s="2" t="s">
        <v>71</v>
      </c>
      <c r="B86" s="2" t="s">
        <v>72</v>
      </c>
      <c r="C86" s="2"/>
      <c r="D86" s="2" t="s">
        <v>73</v>
      </c>
      <c r="E86" s="2" t="s">
        <v>19</v>
      </c>
      <c r="F86" s="2" t="s">
        <v>19</v>
      </c>
      <c r="G86" s="2"/>
      <c r="H86" s="2"/>
      <c r="I86" s="2" t="s">
        <v>20</v>
      </c>
      <c r="J86" s="2" t="s">
        <v>74</v>
      </c>
      <c r="K86" s="2" t="s">
        <v>571</v>
      </c>
      <c r="L86" s="2" t="s">
        <v>585</v>
      </c>
      <c r="M86" s="2" t="s">
        <v>423</v>
      </c>
      <c r="N86" s="2" t="s">
        <v>584</v>
      </c>
      <c r="O86" s="2" t="s">
        <v>77</v>
      </c>
      <c r="P86" s="2" t="s">
        <v>15</v>
      </c>
      <c r="Q86" s="2">
        <v>1</v>
      </c>
      <c r="R86" s="2">
        <v>1</v>
      </c>
    </row>
    <row r="87" spans="1:18" hidden="1" x14ac:dyDescent="0.2">
      <c r="A87" s="2" t="s">
        <v>71</v>
      </c>
      <c r="B87" s="2" t="s">
        <v>72</v>
      </c>
      <c r="C87" s="2"/>
      <c r="D87" s="2" t="s">
        <v>73</v>
      </c>
      <c r="E87" s="2" t="s">
        <v>19</v>
      </c>
      <c r="F87" s="2" t="s">
        <v>19</v>
      </c>
      <c r="G87" s="2"/>
      <c r="H87" s="2"/>
      <c r="I87" s="2" t="s">
        <v>20</v>
      </c>
      <c r="J87" s="2" t="s">
        <v>74</v>
      </c>
      <c r="K87" s="2" t="s">
        <v>586</v>
      </c>
      <c r="L87" s="2" t="s">
        <v>587</v>
      </c>
      <c r="M87" s="2" t="s">
        <v>423</v>
      </c>
      <c r="N87" s="2" t="s">
        <v>584</v>
      </c>
      <c r="O87" s="2" t="s">
        <v>77</v>
      </c>
      <c r="P87" s="2" t="s">
        <v>15</v>
      </c>
      <c r="Q87" s="2">
        <v>1</v>
      </c>
      <c r="R87" s="2">
        <v>1</v>
      </c>
    </row>
    <row r="88" spans="1:18" hidden="1" x14ac:dyDescent="0.2">
      <c r="A88" s="2" t="s">
        <v>71</v>
      </c>
      <c r="B88" s="2" t="s">
        <v>72</v>
      </c>
      <c r="C88" s="2"/>
      <c r="D88" s="2" t="s">
        <v>73</v>
      </c>
      <c r="E88" s="2" t="s">
        <v>19</v>
      </c>
      <c r="F88" s="2" t="s">
        <v>19</v>
      </c>
      <c r="G88" s="2"/>
      <c r="H88" s="2"/>
      <c r="I88" s="2" t="s">
        <v>20</v>
      </c>
      <c r="J88" s="2" t="s">
        <v>74</v>
      </c>
      <c r="K88" s="2" t="s">
        <v>588</v>
      </c>
      <c r="L88" s="2" t="s">
        <v>589</v>
      </c>
      <c r="M88" s="2" t="s">
        <v>423</v>
      </c>
      <c r="N88" s="2" t="s">
        <v>584</v>
      </c>
      <c r="O88" s="2" t="s">
        <v>77</v>
      </c>
      <c r="P88" s="2" t="s">
        <v>15</v>
      </c>
      <c r="Q88" s="2">
        <v>1</v>
      </c>
      <c r="R88" s="2">
        <v>1</v>
      </c>
    </row>
    <row r="89" spans="1:18" hidden="1" x14ac:dyDescent="0.2">
      <c r="A89" s="2" t="s">
        <v>71</v>
      </c>
      <c r="B89" s="2" t="s">
        <v>72</v>
      </c>
      <c r="C89" s="2"/>
      <c r="D89" s="2" t="s">
        <v>73</v>
      </c>
      <c r="E89" s="2" t="s">
        <v>19</v>
      </c>
      <c r="F89" s="2" t="s">
        <v>19</v>
      </c>
      <c r="G89" s="2"/>
      <c r="H89" s="2"/>
      <c r="I89" s="2" t="s">
        <v>20</v>
      </c>
      <c r="J89" s="2" t="s">
        <v>74</v>
      </c>
      <c r="K89" s="2" t="s">
        <v>590</v>
      </c>
      <c r="L89" s="2" t="s">
        <v>591</v>
      </c>
      <c r="M89" s="2" t="s">
        <v>423</v>
      </c>
      <c r="N89" s="2" t="s">
        <v>584</v>
      </c>
      <c r="O89" s="2" t="s">
        <v>77</v>
      </c>
      <c r="P89" s="2" t="s">
        <v>15</v>
      </c>
      <c r="Q89" s="2">
        <v>1</v>
      </c>
      <c r="R89" s="2">
        <v>1</v>
      </c>
    </row>
    <row r="90" spans="1:18" hidden="1" x14ac:dyDescent="0.2">
      <c r="A90" s="2" t="s">
        <v>71</v>
      </c>
      <c r="B90" s="2" t="s">
        <v>72</v>
      </c>
      <c r="C90" s="2"/>
      <c r="D90" s="2" t="s">
        <v>73</v>
      </c>
      <c r="E90" s="2" t="s">
        <v>19</v>
      </c>
      <c r="F90" s="2" t="s">
        <v>19</v>
      </c>
      <c r="G90" s="2"/>
      <c r="H90" s="2"/>
      <c r="I90" s="2" t="s">
        <v>20</v>
      </c>
      <c r="J90" s="2" t="s">
        <v>74</v>
      </c>
      <c r="K90" s="2" t="s">
        <v>592</v>
      </c>
      <c r="L90" s="2" t="s">
        <v>593</v>
      </c>
      <c r="M90" s="2" t="s">
        <v>423</v>
      </c>
      <c r="N90" s="2" t="s">
        <v>584</v>
      </c>
      <c r="O90" s="2" t="s">
        <v>77</v>
      </c>
      <c r="P90" s="2" t="s">
        <v>15</v>
      </c>
      <c r="Q90" s="2">
        <v>1</v>
      </c>
      <c r="R90" s="2">
        <v>1</v>
      </c>
    </row>
    <row r="91" spans="1:18" hidden="1" x14ac:dyDescent="0.2">
      <c r="A91" s="2" t="s">
        <v>71</v>
      </c>
      <c r="B91" s="2" t="s">
        <v>72</v>
      </c>
      <c r="C91" s="2"/>
      <c r="D91" s="2" t="s">
        <v>73</v>
      </c>
      <c r="E91" s="2" t="s">
        <v>19</v>
      </c>
      <c r="F91" s="2" t="s">
        <v>19</v>
      </c>
      <c r="G91" s="2"/>
      <c r="H91" s="2"/>
      <c r="I91" s="2" t="s">
        <v>20</v>
      </c>
      <c r="J91" s="2" t="s">
        <v>74</v>
      </c>
      <c r="K91" s="2" t="s">
        <v>594</v>
      </c>
      <c r="L91" s="2" t="s">
        <v>595</v>
      </c>
      <c r="M91" s="2" t="s">
        <v>423</v>
      </c>
      <c r="N91" s="2" t="s">
        <v>584</v>
      </c>
      <c r="O91" s="2" t="s">
        <v>535</v>
      </c>
      <c r="P91" s="2" t="s">
        <v>15</v>
      </c>
      <c r="Q91" s="2">
        <v>2</v>
      </c>
      <c r="R91" s="2">
        <v>2</v>
      </c>
    </row>
    <row r="92" spans="1:18" hidden="1" x14ac:dyDescent="0.2">
      <c r="A92" s="2" t="s">
        <v>75</v>
      </c>
      <c r="B92" s="2" t="s">
        <v>76</v>
      </c>
      <c r="C92" s="2"/>
      <c r="D92" s="2" t="s">
        <v>65</v>
      </c>
      <c r="E92" s="2" t="s">
        <v>19</v>
      </c>
      <c r="F92" s="2" t="s">
        <v>19</v>
      </c>
      <c r="G92" s="2"/>
      <c r="H92" s="2"/>
      <c r="I92" s="2" t="s">
        <v>20</v>
      </c>
      <c r="J92" s="2" t="s">
        <v>63</v>
      </c>
      <c r="K92" s="2" t="s">
        <v>482</v>
      </c>
      <c r="L92" s="2" t="s">
        <v>19</v>
      </c>
      <c r="M92" s="2" t="s">
        <v>423</v>
      </c>
      <c r="N92" s="2" t="s">
        <v>596</v>
      </c>
      <c r="O92" s="2" t="s">
        <v>534</v>
      </c>
      <c r="P92" s="2" t="s">
        <v>15</v>
      </c>
      <c r="Q92" s="2">
        <v>8</v>
      </c>
      <c r="R92" s="2">
        <v>8</v>
      </c>
    </row>
    <row r="93" spans="1:18" hidden="1" x14ac:dyDescent="0.2">
      <c r="A93" s="2" t="s">
        <v>75</v>
      </c>
      <c r="B93" s="2" t="s">
        <v>76</v>
      </c>
      <c r="C93" s="2"/>
      <c r="D93" s="2" t="s">
        <v>65</v>
      </c>
      <c r="E93" s="2" t="s">
        <v>19</v>
      </c>
      <c r="F93" s="2" t="s">
        <v>19</v>
      </c>
      <c r="G93" s="2"/>
      <c r="H93" s="2"/>
      <c r="I93" s="2" t="s">
        <v>20</v>
      </c>
      <c r="J93" s="2" t="s">
        <v>63</v>
      </c>
      <c r="K93" s="2" t="s">
        <v>597</v>
      </c>
      <c r="L93" s="2" t="s">
        <v>19</v>
      </c>
      <c r="M93" s="2" t="s">
        <v>598</v>
      </c>
      <c r="N93" s="2" t="s">
        <v>391</v>
      </c>
      <c r="O93" s="2" t="s">
        <v>77</v>
      </c>
      <c r="P93" s="2" t="s">
        <v>15</v>
      </c>
      <c r="Q93" s="2">
        <v>2</v>
      </c>
      <c r="R93" s="2">
        <v>2</v>
      </c>
    </row>
    <row r="94" spans="1:18" hidden="1" x14ac:dyDescent="0.2">
      <c r="A94" s="2" t="s">
        <v>75</v>
      </c>
      <c r="B94" s="2" t="s">
        <v>76</v>
      </c>
      <c r="C94" s="2"/>
      <c r="D94" s="2" t="s">
        <v>65</v>
      </c>
      <c r="E94" s="2" t="s">
        <v>19</v>
      </c>
      <c r="F94" s="2" t="s">
        <v>19</v>
      </c>
      <c r="G94" s="2"/>
      <c r="H94" s="2"/>
      <c r="I94" s="2" t="s">
        <v>20</v>
      </c>
      <c r="J94" s="2" t="s">
        <v>63</v>
      </c>
      <c r="K94" s="2" t="s">
        <v>483</v>
      </c>
      <c r="L94" s="2" t="s">
        <v>19</v>
      </c>
      <c r="M94" s="2" t="s">
        <v>598</v>
      </c>
      <c r="N94" s="2" t="s">
        <v>596</v>
      </c>
      <c r="O94" s="2" t="s">
        <v>599</v>
      </c>
      <c r="P94" s="2" t="s">
        <v>15</v>
      </c>
      <c r="Q94" s="2">
        <v>4</v>
      </c>
      <c r="R94" s="2">
        <v>4</v>
      </c>
    </row>
    <row r="95" spans="1:18" hidden="1" x14ac:dyDescent="0.2">
      <c r="A95" s="2" t="s">
        <v>78</v>
      </c>
      <c r="B95" s="2" t="s">
        <v>79</v>
      </c>
      <c r="C95" s="2"/>
      <c r="D95" s="2" t="s">
        <v>18</v>
      </c>
      <c r="E95" s="2" t="s">
        <v>19</v>
      </c>
      <c r="F95" s="2" t="s">
        <v>19</v>
      </c>
      <c r="G95" s="2"/>
      <c r="H95" s="2"/>
      <c r="I95" s="2" t="s">
        <v>20</v>
      </c>
      <c r="J95" s="2" t="s">
        <v>21</v>
      </c>
      <c r="K95" s="2" t="s">
        <v>509</v>
      </c>
      <c r="L95" s="2" t="s">
        <v>537</v>
      </c>
      <c r="M95" s="2" t="s">
        <v>423</v>
      </c>
      <c r="N95" s="2" t="s">
        <v>428</v>
      </c>
      <c r="O95" s="2" t="s">
        <v>600</v>
      </c>
      <c r="P95" s="2" t="s">
        <v>15</v>
      </c>
      <c r="Q95" s="2">
        <v>2</v>
      </c>
      <c r="R95" s="2">
        <v>2</v>
      </c>
    </row>
    <row r="96" spans="1:18" hidden="1" x14ac:dyDescent="0.2">
      <c r="A96" s="2" t="s">
        <v>78</v>
      </c>
      <c r="B96" s="2" t="s">
        <v>79</v>
      </c>
      <c r="C96" s="2"/>
      <c r="D96" s="2" t="s">
        <v>18</v>
      </c>
      <c r="E96" s="2" t="s">
        <v>19</v>
      </c>
      <c r="F96" s="2" t="s">
        <v>19</v>
      </c>
      <c r="G96" s="2"/>
      <c r="H96" s="2"/>
      <c r="I96" s="2" t="s">
        <v>20</v>
      </c>
      <c r="J96" s="2" t="s">
        <v>21</v>
      </c>
      <c r="K96" s="2" t="s">
        <v>571</v>
      </c>
      <c r="L96" s="2" t="s">
        <v>601</v>
      </c>
      <c r="M96" s="2" t="s">
        <v>423</v>
      </c>
      <c r="N96" s="2" t="s">
        <v>602</v>
      </c>
      <c r="O96" s="2" t="s">
        <v>603</v>
      </c>
      <c r="P96" s="2" t="s">
        <v>15</v>
      </c>
      <c r="Q96" s="2">
        <v>1</v>
      </c>
      <c r="R96" s="2">
        <v>1</v>
      </c>
    </row>
    <row r="97" spans="1:18" hidden="1" x14ac:dyDescent="0.2">
      <c r="A97" s="2" t="s">
        <v>78</v>
      </c>
      <c r="B97" s="2" t="s">
        <v>79</v>
      </c>
      <c r="C97" s="2"/>
      <c r="D97" s="2" t="s">
        <v>18</v>
      </c>
      <c r="E97" s="2" t="s">
        <v>19</v>
      </c>
      <c r="F97" s="2" t="s">
        <v>19</v>
      </c>
      <c r="G97" s="2"/>
      <c r="H97" s="2"/>
      <c r="I97" s="2" t="s">
        <v>20</v>
      </c>
      <c r="J97" s="2" t="s">
        <v>21</v>
      </c>
      <c r="K97" s="2" t="s">
        <v>604</v>
      </c>
      <c r="L97" s="2" t="s">
        <v>605</v>
      </c>
      <c r="M97" s="2" t="s">
        <v>423</v>
      </c>
      <c r="N97" s="2" t="s">
        <v>602</v>
      </c>
      <c r="O97" s="2" t="s">
        <v>80</v>
      </c>
      <c r="P97" s="2" t="s">
        <v>15</v>
      </c>
      <c r="Q97" s="2">
        <v>1</v>
      </c>
      <c r="R97" s="2">
        <v>1</v>
      </c>
    </row>
    <row r="98" spans="1:18" hidden="1" x14ac:dyDescent="0.2">
      <c r="A98" s="2" t="s">
        <v>78</v>
      </c>
      <c r="B98" s="2" t="s">
        <v>79</v>
      </c>
      <c r="C98" s="2"/>
      <c r="D98" s="2" t="s">
        <v>18</v>
      </c>
      <c r="E98" s="2" t="s">
        <v>19</v>
      </c>
      <c r="F98" s="2" t="s">
        <v>19</v>
      </c>
      <c r="G98" s="2"/>
      <c r="H98" s="2"/>
      <c r="I98" s="2" t="s">
        <v>20</v>
      </c>
      <c r="J98" s="2" t="s">
        <v>21</v>
      </c>
      <c r="K98" s="2" t="s">
        <v>606</v>
      </c>
      <c r="L98" s="2" t="s">
        <v>607</v>
      </c>
      <c r="M98" s="2" t="s">
        <v>423</v>
      </c>
      <c r="N98" s="2" t="s">
        <v>602</v>
      </c>
      <c r="O98" s="2" t="s">
        <v>608</v>
      </c>
      <c r="P98" s="2" t="s">
        <v>15</v>
      </c>
      <c r="Q98" s="2">
        <v>1</v>
      </c>
      <c r="R98" s="2">
        <v>1</v>
      </c>
    </row>
    <row r="99" spans="1:18" hidden="1" x14ac:dyDescent="0.2">
      <c r="A99" s="2" t="s">
        <v>78</v>
      </c>
      <c r="B99" s="2" t="s">
        <v>79</v>
      </c>
      <c r="C99" s="2"/>
      <c r="D99" s="2" t="s">
        <v>18</v>
      </c>
      <c r="E99" s="2" t="s">
        <v>19</v>
      </c>
      <c r="F99" s="2" t="s">
        <v>19</v>
      </c>
      <c r="G99" s="2"/>
      <c r="H99" s="2"/>
      <c r="I99" s="2" t="s">
        <v>20</v>
      </c>
      <c r="J99" s="2" t="s">
        <v>21</v>
      </c>
      <c r="K99" s="2" t="s">
        <v>561</v>
      </c>
      <c r="L99" s="2" t="s">
        <v>609</v>
      </c>
      <c r="M99" s="2" t="s">
        <v>423</v>
      </c>
      <c r="N99" s="2" t="s">
        <v>602</v>
      </c>
      <c r="O99" s="2" t="s">
        <v>610</v>
      </c>
      <c r="P99" s="2" t="s">
        <v>15</v>
      </c>
      <c r="Q99" s="2">
        <v>1</v>
      </c>
      <c r="R99" s="2">
        <v>1</v>
      </c>
    </row>
    <row r="100" spans="1:18" hidden="1" x14ac:dyDescent="0.2">
      <c r="A100" s="2" t="s">
        <v>81</v>
      </c>
      <c r="B100" s="2" t="s">
        <v>82</v>
      </c>
      <c r="C100" s="2"/>
      <c r="D100" s="2" t="s">
        <v>42</v>
      </c>
      <c r="E100" s="2" t="s">
        <v>19</v>
      </c>
      <c r="F100" s="2" t="s">
        <v>19</v>
      </c>
      <c r="G100" s="2"/>
      <c r="H100" s="2"/>
      <c r="I100" s="2" t="s">
        <v>20</v>
      </c>
      <c r="J100" s="2" t="s">
        <v>40</v>
      </c>
      <c r="K100" s="2" t="s">
        <v>611</v>
      </c>
      <c r="L100" s="2" t="s">
        <v>612</v>
      </c>
      <c r="M100" s="2" t="s">
        <v>423</v>
      </c>
      <c r="N100" s="2" t="s">
        <v>84</v>
      </c>
      <c r="O100" s="2" t="s">
        <v>230</v>
      </c>
      <c r="P100" s="2" t="s">
        <v>15</v>
      </c>
      <c r="Q100" s="2">
        <v>1</v>
      </c>
      <c r="R100" s="2">
        <v>1</v>
      </c>
    </row>
    <row r="101" spans="1:18" hidden="1" x14ac:dyDescent="0.2">
      <c r="A101" s="2" t="s">
        <v>81</v>
      </c>
      <c r="B101" s="2" t="s">
        <v>82</v>
      </c>
      <c r="C101" s="2"/>
      <c r="D101" s="2" t="s">
        <v>42</v>
      </c>
      <c r="E101" s="2" t="s">
        <v>19</v>
      </c>
      <c r="F101" s="2" t="s">
        <v>19</v>
      </c>
      <c r="G101" s="2"/>
      <c r="H101" s="2"/>
      <c r="I101" s="2" t="s">
        <v>20</v>
      </c>
      <c r="J101" s="2" t="s">
        <v>40</v>
      </c>
      <c r="K101" s="2" t="s">
        <v>613</v>
      </c>
      <c r="L101" s="2" t="s">
        <v>614</v>
      </c>
      <c r="M101" s="2" t="s">
        <v>423</v>
      </c>
      <c r="N101" s="2" t="s">
        <v>428</v>
      </c>
      <c r="O101" s="2" t="s">
        <v>144</v>
      </c>
      <c r="P101" s="2" t="s">
        <v>15</v>
      </c>
      <c r="Q101" s="2">
        <v>1</v>
      </c>
      <c r="R101" s="2">
        <v>1</v>
      </c>
    </row>
    <row r="102" spans="1:18" hidden="1" x14ac:dyDescent="0.2">
      <c r="A102" s="2" t="s">
        <v>81</v>
      </c>
      <c r="B102" s="2" t="s">
        <v>82</v>
      </c>
      <c r="C102" s="2"/>
      <c r="D102" s="2" t="s">
        <v>42</v>
      </c>
      <c r="E102" s="2" t="s">
        <v>19</v>
      </c>
      <c r="F102" s="2" t="s">
        <v>19</v>
      </c>
      <c r="G102" s="2"/>
      <c r="H102" s="2"/>
      <c r="I102" s="2" t="s">
        <v>20</v>
      </c>
      <c r="J102" s="2" t="s">
        <v>40</v>
      </c>
      <c r="K102" s="2" t="s">
        <v>615</v>
      </c>
      <c r="L102" s="2" t="s">
        <v>616</v>
      </c>
      <c r="M102" s="2" t="s">
        <v>423</v>
      </c>
      <c r="N102" s="2" t="s">
        <v>428</v>
      </c>
      <c r="O102" s="2" t="s">
        <v>144</v>
      </c>
      <c r="P102" s="2" t="s">
        <v>15</v>
      </c>
      <c r="Q102" s="2">
        <v>1</v>
      </c>
      <c r="R102" s="2">
        <v>1</v>
      </c>
    </row>
    <row r="103" spans="1:18" hidden="1" x14ac:dyDescent="0.2">
      <c r="A103" s="2" t="s">
        <v>81</v>
      </c>
      <c r="B103" s="2" t="s">
        <v>82</v>
      </c>
      <c r="C103" s="2"/>
      <c r="D103" s="2" t="s">
        <v>42</v>
      </c>
      <c r="E103" s="2" t="s">
        <v>19</v>
      </c>
      <c r="F103" s="2" t="s">
        <v>19</v>
      </c>
      <c r="G103" s="2"/>
      <c r="H103" s="2"/>
      <c r="I103" s="2" t="s">
        <v>20</v>
      </c>
      <c r="J103" s="2" t="s">
        <v>40</v>
      </c>
      <c r="K103" s="2" t="s">
        <v>617</v>
      </c>
      <c r="L103" s="2" t="s">
        <v>618</v>
      </c>
      <c r="M103" s="2" t="s">
        <v>423</v>
      </c>
      <c r="N103" s="2" t="s">
        <v>84</v>
      </c>
      <c r="O103" s="2" t="s">
        <v>147</v>
      </c>
      <c r="P103" s="2" t="s">
        <v>15</v>
      </c>
      <c r="Q103" s="2">
        <v>1</v>
      </c>
      <c r="R103" s="2">
        <v>1</v>
      </c>
    </row>
    <row r="104" spans="1:18" hidden="1" x14ac:dyDescent="0.2">
      <c r="A104" s="2" t="s">
        <v>81</v>
      </c>
      <c r="B104" s="2" t="s">
        <v>82</v>
      </c>
      <c r="C104" s="2"/>
      <c r="D104" s="2" t="s">
        <v>42</v>
      </c>
      <c r="E104" s="2" t="s">
        <v>19</v>
      </c>
      <c r="F104" s="2" t="s">
        <v>19</v>
      </c>
      <c r="G104" s="2"/>
      <c r="H104" s="2"/>
      <c r="I104" s="2" t="s">
        <v>20</v>
      </c>
      <c r="J104" s="2" t="s">
        <v>40</v>
      </c>
      <c r="K104" s="2" t="s">
        <v>463</v>
      </c>
      <c r="L104" s="2" t="s">
        <v>484</v>
      </c>
      <c r="M104" s="2" t="s">
        <v>423</v>
      </c>
      <c r="N104" s="2" t="s">
        <v>84</v>
      </c>
      <c r="O104" s="2" t="s">
        <v>126</v>
      </c>
      <c r="P104" s="2" t="s">
        <v>15</v>
      </c>
      <c r="Q104" s="2">
        <v>1</v>
      </c>
      <c r="R104" s="2">
        <v>1</v>
      </c>
    </row>
    <row r="105" spans="1:18" hidden="1" x14ac:dyDescent="0.2">
      <c r="A105" s="2" t="s">
        <v>81</v>
      </c>
      <c r="B105" s="2" t="s">
        <v>82</v>
      </c>
      <c r="C105" s="2"/>
      <c r="D105" s="2" t="s">
        <v>42</v>
      </c>
      <c r="E105" s="2" t="s">
        <v>19</v>
      </c>
      <c r="F105" s="2" t="s">
        <v>19</v>
      </c>
      <c r="G105" s="2"/>
      <c r="H105" s="2"/>
      <c r="I105" s="2" t="s">
        <v>20</v>
      </c>
      <c r="J105" s="2" t="s">
        <v>40</v>
      </c>
      <c r="K105" s="2" t="s">
        <v>619</v>
      </c>
      <c r="L105" s="2" t="s">
        <v>620</v>
      </c>
      <c r="M105" s="2" t="s">
        <v>423</v>
      </c>
      <c r="N105" s="2" t="s">
        <v>428</v>
      </c>
      <c r="O105" s="2" t="s">
        <v>147</v>
      </c>
      <c r="P105" s="2" t="s">
        <v>15</v>
      </c>
      <c r="Q105" s="2">
        <v>1</v>
      </c>
      <c r="R105" s="2">
        <v>1</v>
      </c>
    </row>
    <row r="106" spans="1:18" hidden="1" x14ac:dyDescent="0.2">
      <c r="A106" s="2" t="s">
        <v>81</v>
      </c>
      <c r="B106" s="2" t="s">
        <v>82</v>
      </c>
      <c r="C106" s="2"/>
      <c r="D106" s="2" t="s">
        <v>42</v>
      </c>
      <c r="E106" s="2" t="s">
        <v>19</v>
      </c>
      <c r="F106" s="2" t="s">
        <v>19</v>
      </c>
      <c r="G106" s="2"/>
      <c r="H106" s="2"/>
      <c r="I106" s="2" t="s">
        <v>20</v>
      </c>
      <c r="J106" s="2" t="s">
        <v>40</v>
      </c>
      <c r="K106" s="2" t="s">
        <v>505</v>
      </c>
      <c r="L106" s="2" t="s">
        <v>621</v>
      </c>
      <c r="M106" s="2" t="s">
        <v>423</v>
      </c>
      <c r="N106" s="2" t="s">
        <v>84</v>
      </c>
      <c r="O106" s="2" t="s">
        <v>543</v>
      </c>
      <c r="P106" s="2" t="s">
        <v>15</v>
      </c>
      <c r="Q106" s="2">
        <v>1</v>
      </c>
      <c r="R106" s="2">
        <v>1</v>
      </c>
    </row>
    <row r="107" spans="1:18" hidden="1" x14ac:dyDescent="0.2">
      <c r="A107" s="2" t="s">
        <v>81</v>
      </c>
      <c r="B107" s="2" t="s">
        <v>82</v>
      </c>
      <c r="C107" s="2"/>
      <c r="D107" s="2" t="s">
        <v>42</v>
      </c>
      <c r="E107" s="2" t="s">
        <v>19</v>
      </c>
      <c r="F107" s="2" t="s">
        <v>19</v>
      </c>
      <c r="G107" s="2"/>
      <c r="H107" s="2"/>
      <c r="I107" s="2" t="s">
        <v>20</v>
      </c>
      <c r="J107" s="2" t="s">
        <v>40</v>
      </c>
      <c r="K107" s="2" t="s">
        <v>622</v>
      </c>
      <c r="L107" s="2" t="s">
        <v>623</v>
      </c>
      <c r="M107" s="2" t="s">
        <v>423</v>
      </c>
      <c r="N107" s="2" t="s">
        <v>428</v>
      </c>
      <c r="O107" s="2" t="s">
        <v>144</v>
      </c>
      <c r="P107" s="2" t="s">
        <v>15</v>
      </c>
      <c r="Q107" s="2">
        <v>1</v>
      </c>
      <c r="R107" s="2">
        <v>1</v>
      </c>
    </row>
    <row r="108" spans="1:18" hidden="1" x14ac:dyDescent="0.2">
      <c r="A108" s="2" t="s">
        <v>81</v>
      </c>
      <c r="B108" s="2" t="s">
        <v>82</v>
      </c>
      <c r="C108" s="2"/>
      <c r="D108" s="2" t="s">
        <v>42</v>
      </c>
      <c r="E108" s="2" t="s">
        <v>19</v>
      </c>
      <c r="F108" s="2" t="s">
        <v>19</v>
      </c>
      <c r="G108" s="2"/>
      <c r="H108" s="2"/>
      <c r="I108" s="2" t="s">
        <v>20</v>
      </c>
      <c r="J108" s="2" t="s">
        <v>40</v>
      </c>
      <c r="K108" s="2" t="s">
        <v>624</v>
      </c>
      <c r="L108" s="2" t="s">
        <v>19</v>
      </c>
      <c r="M108" s="2" t="s">
        <v>423</v>
      </c>
      <c r="N108" s="2" t="s">
        <v>625</v>
      </c>
      <c r="O108" s="2" t="s">
        <v>626</v>
      </c>
      <c r="P108" s="2" t="s">
        <v>15</v>
      </c>
      <c r="Q108" s="2">
        <v>1</v>
      </c>
      <c r="R108" s="2">
        <v>1</v>
      </c>
    </row>
    <row r="109" spans="1:18" hidden="1" x14ac:dyDescent="0.2">
      <c r="A109" s="2" t="s">
        <v>81</v>
      </c>
      <c r="B109" s="2" t="s">
        <v>82</v>
      </c>
      <c r="C109" s="2"/>
      <c r="D109" s="2" t="s">
        <v>42</v>
      </c>
      <c r="E109" s="2" t="s">
        <v>19</v>
      </c>
      <c r="F109" s="2" t="s">
        <v>19</v>
      </c>
      <c r="G109" s="2"/>
      <c r="H109" s="2"/>
      <c r="I109" s="2" t="s">
        <v>20</v>
      </c>
      <c r="J109" s="2" t="s">
        <v>40</v>
      </c>
      <c r="K109" s="2" t="s">
        <v>627</v>
      </c>
      <c r="L109" s="2" t="s">
        <v>628</v>
      </c>
      <c r="M109" s="2" t="s">
        <v>423</v>
      </c>
      <c r="N109" s="2" t="s">
        <v>428</v>
      </c>
      <c r="O109" s="2" t="s">
        <v>144</v>
      </c>
      <c r="P109" s="2" t="s">
        <v>15</v>
      </c>
      <c r="Q109" s="2">
        <v>1</v>
      </c>
      <c r="R109" s="2">
        <v>1</v>
      </c>
    </row>
    <row r="110" spans="1:18" hidden="1" x14ac:dyDescent="0.2">
      <c r="A110" s="2" t="s">
        <v>81</v>
      </c>
      <c r="B110" s="2" t="s">
        <v>82</v>
      </c>
      <c r="C110" s="2"/>
      <c r="D110" s="2" t="s">
        <v>42</v>
      </c>
      <c r="E110" s="2" t="s">
        <v>19</v>
      </c>
      <c r="F110" s="2" t="s">
        <v>19</v>
      </c>
      <c r="G110" s="2"/>
      <c r="H110" s="2"/>
      <c r="I110" s="2" t="s">
        <v>20</v>
      </c>
      <c r="J110" s="2" t="s">
        <v>40</v>
      </c>
      <c r="K110" s="2" t="s">
        <v>514</v>
      </c>
      <c r="L110" s="2" t="s">
        <v>629</v>
      </c>
      <c r="M110" s="2" t="s">
        <v>423</v>
      </c>
      <c r="N110" s="2" t="s">
        <v>84</v>
      </c>
      <c r="O110" s="2" t="s">
        <v>83</v>
      </c>
      <c r="P110" s="2" t="s">
        <v>15</v>
      </c>
      <c r="Q110" s="2">
        <v>2</v>
      </c>
      <c r="R110" s="2">
        <v>2</v>
      </c>
    </row>
    <row r="111" spans="1:18" hidden="1" x14ac:dyDescent="0.2">
      <c r="A111" s="2" t="s">
        <v>81</v>
      </c>
      <c r="B111" s="2" t="s">
        <v>82</v>
      </c>
      <c r="C111" s="2"/>
      <c r="D111" s="2" t="s">
        <v>42</v>
      </c>
      <c r="E111" s="2" t="s">
        <v>19</v>
      </c>
      <c r="F111" s="2" t="s">
        <v>19</v>
      </c>
      <c r="G111" s="2"/>
      <c r="H111" s="2"/>
      <c r="I111" s="2" t="s">
        <v>20</v>
      </c>
      <c r="J111" s="2" t="s">
        <v>40</v>
      </c>
      <c r="K111" s="2" t="s">
        <v>630</v>
      </c>
      <c r="L111" s="2" t="s">
        <v>631</v>
      </c>
      <c r="M111" s="2" t="s">
        <v>423</v>
      </c>
      <c r="N111" s="2" t="s">
        <v>84</v>
      </c>
      <c r="O111" s="2" t="s">
        <v>126</v>
      </c>
      <c r="P111" s="2" t="s">
        <v>15</v>
      </c>
      <c r="Q111" s="2">
        <v>2</v>
      </c>
      <c r="R111" s="2">
        <v>2</v>
      </c>
    </row>
    <row r="112" spans="1:18" hidden="1" x14ac:dyDescent="0.2">
      <c r="A112" s="2" t="s">
        <v>81</v>
      </c>
      <c r="B112" s="2" t="s">
        <v>82</v>
      </c>
      <c r="C112" s="2"/>
      <c r="D112" s="2" t="s">
        <v>42</v>
      </c>
      <c r="E112" s="2" t="s">
        <v>19</v>
      </c>
      <c r="F112" s="2" t="s">
        <v>19</v>
      </c>
      <c r="G112" s="2"/>
      <c r="H112" s="2"/>
      <c r="I112" s="2" t="s">
        <v>20</v>
      </c>
      <c r="J112" s="2" t="s">
        <v>40</v>
      </c>
      <c r="K112" s="2" t="s">
        <v>526</v>
      </c>
      <c r="L112" s="2" t="s">
        <v>632</v>
      </c>
      <c r="M112" s="2" t="s">
        <v>423</v>
      </c>
      <c r="N112" s="2" t="s">
        <v>84</v>
      </c>
      <c r="O112" s="2" t="s">
        <v>83</v>
      </c>
      <c r="P112" s="2" t="s">
        <v>15</v>
      </c>
      <c r="Q112" s="2">
        <v>4</v>
      </c>
      <c r="R112" s="2">
        <v>4</v>
      </c>
    </row>
    <row r="113" spans="1:18" x14ac:dyDescent="0.2">
      <c r="A113" s="2" t="s">
        <v>85</v>
      </c>
      <c r="B113" s="2" t="s">
        <v>86</v>
      </c>
      <c r="C113" s="2"/>
      <c r="D113" s="2" t="s">
        <v>61</v>
      </c>
      <c r="E113" s="2" t="s">
        <v>19</v>
      </c>
      <c r="F113" s="2" t="s">
        <v>19</v>
      </c>
      <c r="G113" s="2"/>
      <c r="H113" s="2"/>
      <c r="I113" s="2" t="s">
        <v>20</v>
      </c>
      <c r="J113" s="2" t="s">
        <v>62</v>
      </c>
      <c r="K113" s="2" t="s">
        <v>633</v>
      </c>
      <c r="L113" s="2" t="s">
        <v>634</v>
      </c>
      <c r="M113" s="2" t="s">
        <v>598</v>
      </c>
      <c r="N113" s="2" t="s">
        <v>635</v>
      </c>
      <c r="O113" s="2" t="s">
        <v>635</v>
      </c>
      <c r="P113" s="2" t="s">
        <v>13</v>
      </c>
      <c r="Q113" s="2">
        <v>0</v>
      </c>
      <c r="R113" s="2">
        <v>0</v>
      </c>
    </row>
    <row r="114" spans="1:18" hidden="1" x14ac:dyDescent="0.2">
      <c r="A114" s="2" t="s">
        <v>85</v>
      </c>
      <c r="B114" s="2" t="s">
        <v>86</v>
      </c>
      <c r="C114" s="2"/>
      <c r="D114" s="2" t="s">
        <v>61</v>
      </c>
      <c r="E114" s="2" t="s">
        <v>19</v>
      </c>
      <c r="F114" s="2" t="s">
        <v>19</v>
      </c>
      <c r="G114" s="2"/>
      <c r="H114" s="2"/>
      <c r="I114" s="2" t="s">
        <v>20</v>
      </c>
      <c r="J114" s="2" t="s">
        <v>62</v>
      </c>
      <c r="K114" s="2" t="s">
        <v>577</v>
      </c>
      <c r="L114" s="2" t="s">
        <v>636</v>
      </c>
      <c r="M114" s="2" t="s">
        <v>423</v>
      </c>
      <c r="N114" s="2" t="s">
        <v>584</v>
      </c>
      <c r="O114" s="2" t="s">
        <v>523</v>
      </c>
      <c r="P114" s="2" t="s">
        <v>15</v>
      </c>
      <c r="Q114" s="2">
        <v>1</v>
      </c>
      <c r="R114" s="2">
        <v>1</v>
      </c>
    </row>
    <row r="115" spans="1:18" hidden="1" x14ac:dyDescent="0.2">
      <c r="A115" s="2" t="s">
        <v>47</v>
      </c>
      <c r="B115" s="2" t="s">
        <v>87</v>
      </c>
      <c r="C115" s="2"/>
      <c r="D115" s="2" t="s">
        <v>46</v>
      </c>
      <c r="E115" s="2" t="s">
        <v>19</v>
      </c>
      <c r="F115" s="2" t="s">
        <v>19</v>
      </c>
      <c r="G115" s="2"/>
      <c r="H115" s="2" t="s">
        <v>88</v>
      </c>
      <c r="I115" s="2" t="s">
        <v>20</v>
      </c>
      <c r="J115" s="2"/>
      <c r="K115" s="2" t="s">
        <v>637</v>
      </c>
      <c r="L115" s="2" t="s">
        <v>638</v>
      </c>
      <c r="M115" s="2" t="s">
        <v>423</v>
      </c>
      <c r="N115" s="2" t="s">
        <v>424</v>
      </c>
      <c r="O115" s="2" t="s">
        <v>534</v>
      </c>
      <c r="P115" s="2" t="s">
        <v>15</v>
      </c>
      <c r="Q115" s="2">
        <v>1</v>
      </c>
      <c r="R115" s="2">
        <v>1</v>
      </c>
    </row>
    <row r="116" spans="1:18" hidden="1" x14ac:dyDescent="0.2">
      <c r="A116" s="2" t="s">
        <v>47</v>
      </c>
      <c r="B116" s="2" t="s">
        <v>87</v>
      </c>
      <c r="C116" s="2"/>
      <c r="D116" s="2" t="s">
        <v>46</v>
      </c>
      <c r="E116" s="2" t="s">
        <v>19</v>
      </c>
      <c r="F116" s="2" t="s">
        <v>19</v>
      </c>
      <c r="G116" s="2"/>
      <c r="H116" s="2" t="s">
        <v>88</v>
      </c>
      <c r="I116" s="2" t="s">
        <v>20</v>
      </c>
      <c r="J116" s="2"/>
      <c r="K116" s="2" t="s">
        <v>581</v>
      </c>
      <c r="L116" s="2" t="s">
        <v>639</v>
      </c>
      <c r="M116" s="2" t="s">
        <v>423</v>
      </c>
      <c r="N116" s="2" t="s">
        <v>424</v>
      </c>
      <c r="O116" s="2" t="s">
        <v>534</v>
      </c>
      <c r="P116" s="2" t="s">
        <v>15</v>
      </c>
      <c r="Q116" s="2">
        <v>1</v>
      </c>
      <c r="R116" s="2">
        <v>1</v>
      </c>
    </row>
    <row r="117" spans="1:18" hidden="1" x14ac:dyDescent="0.2">
      <c r="A117" s="2" t="s">
        <v>47</v>
      </c>
      <c r="B117" s="2" t="s">
        <v>87</v>
      </c>
      <c r="C117" s="2"/>
      <c r="D117" s="2" t="s">
        <v>46</v>
      </c>
      <c r="E117" s="2" t="s">
        <v>19</v>
      </c>
      <c r="F117" s="2" t="s">
        <v>19</v>
      </c>
      <c r="G117" s="2"/>
      <c r="H117" s="2" t="s">
        <v>88</v>
      </c>
      <c r="I117" s="2" t="s">
        <v>20</v>
      </c>
      <c r="J117" s="2"/>
      <c r="K117" s="2" t="s">
        <v>470</v>
      </c>
      <c r="L117" s="2" t="s">
        <v>471</v>
      </c>
      <c r="M117" s="2" t="s">
        <v>423</v>
      </c>
      <c r="N117" s="2" t="s">
        <v>428</v>
      </c>
      <c r="O117" s="2" t="s">
        <v>534</v>
      </c>
      <c r="P117" s="2" t="s">
        <v>15</v>
      </c>
      <c r="Q117" s="2">
        <v>1</v>
      </c>
      <c r="R117" s="2">
        <v>1</v>
      </c>
    </row>
    <row r="118" spans="1:18" hidden="1" x14ac:dyDescent="0.2">
      <c r="A118" s="2" t="s">
        <v>47</v>
      </c>
      <c r="B118" s="2" t="s">
        <v>87</v>
      </c>
      <c r="C118" s="2"/>
      <c r="D118" s="2" t="s">
        <v>46</v>
      </c>
      <c r="E118" s="2" t="s">
        <v>19</v>
      </c>
      <c r="F118" s="2" t="s">
        <v>19</v>
      </c>
      <c r="G118" s="2"/>
      <c r="H118" s="2" t="s">
        <v>88</v>
      </c>
      <c r="I118" s="2" t="s">
        <v>20</v>
      </c>
      <c r="J118" s="2"/>
      <c r="K118" s="2" t="s">
        <v>640</v>
      </c>
      <c r="L118" s="2" t="s">
        <v>641</v>
      </c>
      <c r="M118" s="2" t="s">
        <v>423</v>
      </c>
      <c r="N118" s="2" t="s">
        <v>424</v>
      </c>
      <c r="O118" s="2" t="s">
        <v>66</v>
      </c>
      <c r="P118" s="2" t="s">
        <v>15</v>
      </c>
      <c r="Q118" s="2">
        <v>1</v>
      </c>
      <c r="R118" s="2">
        <v>1</v>
      </c>
    </row>
    <row r="119" spans="1:18" hidden="1" x14ac:dyDescent="0.2">
      <c r="A119" s="2" t="s">
        <v>89</v>
      </c>
      <c r="B119" s="2" t="s">
        <v>90</v>
      </c>
      <c r="C119" s="2"/>
      <c r="D119" s="2" t="s">
        <v>91</v>
      </c>
      <c r="E119" s="2" t="s">
        <v>19</v>
      </c>
      <c r="F119" s="2" t="s">
        <v>19</v>
      </c>
      <c r="G119" s="2"/>
      <c r="H119" s="2"/>
      <c r="I119" s="2" t="s">
        <v>20</v>
      </c>
      <c r="J119" s="2" t="s">
        <v>92</v>
      </c>
      <c r="K119" s="2" t="s">
        <v>483</v>
      </c>
      <c r="L119" s="2" t="s">
        <v>19</v>
      </c>
      <c r="M119" s="2" t="s">
        <v>598</v>
      </c>
      <c r="N119" s="2" t="s">
        <v>123</v>
      </c>
      <c r="O119" s="2" t="s">
        <v>112</v>
      </c>
      <c r="P119" s="2" t="s">
        <v>15</v>
      </c>
      <c r="Q119" s="2">
        <v>4</v>
      </c>
      <c r="R119" s="2">
        <v>4</v>
      </c>
    </row>
    <row r="120" spans="1:18" hidden="1" x14ac:dyDescent="0.2">
      <c r="A120" s="2" t="s">
        <v>89</v>
      </c>
      <c r="B120" s="2" t="s">
        <v>90</v>
      </c>
      <c r="C120" s="2"/>
      <c r="D120" s="2" t="s">
        <v>91</v>
      </c>
      <c r="E120" s="2" t="s">
        <v>19</v>
      </c>
      <c r="F120" s="2" t="s">
        <v>19</v>
      </c>
      <c r="G120" s="2"/>
      <c r="H120" s="2"/>
      <c r="I120" s="2" t="s">
        <v>20</v>
      </c>
      <c r="J120" s="2" t="s">
        <v>92</v>
      </c>
      <c r="K120" s="2" t="s">
        <v>642</v>
      </c>
      <c r="L120" s="2" t="s">
        <v>19</v>
      </c>
      <c r="M120" s="2" t="s">
        <v>598</v>
      </c>
      <c r="N120" s="2" t="s">
        <v>33</v>
      </c>
      <c r="O120" s="2" t="s">
        <v>33</v>
      </c>
      <c r="P120" s="2" t="s">
        <v>15</v>
      </c>
      <c r="Q120" s="2">
        <v>1</v>
      </c>
      <c r="R120" s="2">
        <v>1</v>
      </c>
    </row>
    <row r="121" spans="1:18" hidden="1" x14ac:dyDescent="0.2">
      <c r="A121" s="2" t="s">
        <v>89</v>
      </c>
      <c r="B121" s="2" t="s">
        <v>90</v>
      </c>
      <c r="C121" s="2"/>
      <c r="D121" s="2" t="s">
        <v>91</v>
      </c>
      <c r="E121" s="2" t="s">
        <v>19</v>
      </c>
      <c r="F121" s="2" t="s">
        <v>19</v>
      </c>
      <c r="G121" s="2"/>
      <c r="H121" s="2"/>
      <c r="I121" s="2" t="s">
        <v>20</v>
      </c>
      <c r="J121" s="2" t="s">
        <v>92</v>
      </c>
      <c r="K121" s="2" t="s">
        <v>482</v>
      </c>
      <c r="L121" s="2" t="s">
        <v>19</v>
      </c>
      <c r="M121" s="2" t="s">
        <v>598</v>
      </c>
      <c r="N121" s="2" t="s">
        <v>123</v>
      </c>
      <c r="O121" s="2" t="s">
        <v>126</v>
      </c>
      <c r="P121" s="2" t="s">
        <v>15</v>
      </c>
      <c r="Q121" s="2">
        <v>3</v>
      </c>
      <c r="R121" s="2">
        <v>3</v>
      </c>
    </row>
    <row r="122" spans="1:18" hidden="1" x14ac:dyDescent="0.2">
      <c r="A122" s="2" t="s">
        <v>93</v>
      </c>
      <c r="B122" s="2" t="s">
        <v>94</v>
      </c>
      <c r="C122" s="2"/>
      <c r="D122" s="2" t="s">
        <v>46</v>
      </c>
      <c r="E122" s="2" t="s">
        <v>19</v>
      </c>
      <c r="F122" s="2" t="s">
        <v>19</v>
      </c>
      <c r="G122" s="2"/>
      <c r="H122" s="2"/>
      <c r="I122" s="2" t="s">
        <v>20</v>
      </c>
      <c r="J122" s="2" t="s">
        <v>47</v>
      </c>
      <c r="K122" s="2" t="s">
        <v>643</v>
      </c>
      <c r="L122" s="2" t="s">
        <v>644</v>
      </c>
      <c r="M122" s="2" t="s">
        <v>423</v>
      </c>
      <c r="N122" s="2" t="s">
        <v>645</v>
      </c>
      <c r="O122" s="2" t="s">
        <v>556</v>
      </c>
      <c r="P122" s="2" t="s">
        <v>15</v>
      </c>
      <c r="Q122" s="2">
        <v>1</v>
      </c>
      <c r="R122" s="2">
        <v>1</v>
      </c>
    </row>
    <row r="123" spans="1:18" hidden="1" x14ac:dyDescent="0.2">
      <c r="A123" s="2" t="s">
        <v>93</v>
      </c>
      <c r="B123" s="2" t="s">
        <v>94</v>
      </c>
      <c r="C123" s="2"/>
      <c r="D123" s="2" t="s">
        <v>46</v>
      </c>
      <c r="E123" s="2" t="s">
        <v>19</v>
      </c>
      <c r="F123" s="2" t="s">
        <v>19</v>
      </c>
      <c r="G123" s="2"/>
      <c r="H123" s="2"/>
      <c r="I123" s="2" t="s">
        <v>20</v>
      </c>
      <c r="J123" s="2" t="s">
        <v>47</v>
      </c>
      <c r="K123" s="2" t="s">
        <v>646</v>
      </c>
      <c r="L123" s="2" t="s">
        <v>647</v>
      </c>
      <c r="M123" s="2" t="s">
        <v>423</v>
      </c>
      <c r="N123" s="2" t="s">
        <v>648</v>
      </c>
      <c r="O123" s="2" t="s">
        <v>649</v>
      </c>
      <c r="P123" s="2" t="s">
        <v>15</v>
      </c>
      <c r="Q123" s="2">
        <v>1</v>
      </c>
      <c r="R123" s="2">
        <v>1</v>
      </c>
    </row>
    <row r="124" spans="1:18" hidden="1" x14ac:dyDescent="0.2">
      <c r="A124" s="2" t="s">
        <v>93</v>
      </c>
      <c r="B124" s="2" t="s">
        <v>94</v>
      </c>
      <c r="C124" s="2"/>
      <c r="D124" s="2" t="s">
        <v>46</v>
      </c>
      <c r="E124" s="2" t="s">
        <v>19</v>
      </c>
      <c r="F124" s="2" t="s">
        <v>19</v>
      </c>
      <c r="G124" s="2"/>
      <c r="H124" s="2"/>
      <c r="I124" s="2" t="s">
        <v>20</v>
      </c>
      <c r="J124" s="2" t="s">
        <v>47</v>
      </c>
      <c r="K124" s="2" t="s">
        <v>650</v>
      </c>
      <c r="L124" s="2" t="s">
        <v>651</v>
      </c>
      <c r="M124" s="2" t="s">
        <v>423</v>
      </c>
      <c r="N124" s="2" t="s">
        <v>648</v>
      </c>
      <c r="O124" s="2" t="s">
        <v>556</v>
      </c>
      <c r="P124" s="2" t="s">
        <v>15</v>
      </c>
      <c r="Q124" s="2">
        <v>1</v>
      </c>
      <c r="R124" s="2">
        <v>1</v>
      </c>
    </row>
    <row r="125" spans="1:18" hidden="1" x14ac:dyDescent="0.2">
      <c r="A125" s="2" t="s">
        <v>93</v>
      </c>
      <c r="B125" s="2" t="s">
        <v>94</v>
      </c>
      <c r="C125" s="2"/>
      <c r="D125" s="2" t="s">
        <v>46</v>
      </c>
      <c r="E125" s="2" t="s">
        <v>19</v>
      </c>
      <c r="F125" s="2" t="s">
        <v>19</v>
      </c>
      <c r="G125" s="2"/>
      <c r="H125" s="2"/>
      <c r="I125" s="2" t="s">
        <v>20</v>
      </c>
      <c r="J125" s="2" t="s">
        <v>47</v>
      </c>
      <c r="K125" s="2" t="s">
        <v>652</v>
      </c>
      <c r="L125" s="2" t="s">
        <v>653</v>
      </c>
      <c r="M125" s="2" t="s">
        <v>423</v>
      </c>
      <c r="N125" s="2" t="s">
        <v>648</v>
      </c>
      <c r="O125" s="2" t="s">
        <v>543</v>
      </c>
      <c r="P125" s="2" t="s">
        <v>15</v>
      </c>
      <c r="Q125" s="2">
        <v>1</v>
      </c>
      <c r="R125" s="2">
        <v>1</v>
      </c>
    </row>
    <row r="126" spans="1:18" hidden="1" x14ac:dyDescent="0.2">
      <c r="A126" s="2" t="s">
        <v>93</v>
      </c>
      <c r="B126" s="2" t="s">
        <v>94</v>
      </c>
      <c r="C126" s="2"/>
      <c r="D126" s="2" t="s">
        <v>46</v>
      </c>
      <c r="E126" s="2" t="s">
        <v>19</v>
      </c>
      <c r="F126" s="2" t="s">
        <v>19</v>
      </c>
      <c r="G126" s="2"/>
      <c r="H126" s="2"/>
      <c r="I126" s="2" t="s">
        <v>20</v>
      </c>
      <c r="J126" s="2" t="s">
        <v>47</v>
      </c>
      <c r="K126" s="2" t="s">
        <v>654</v>
      </c>
      <c r="L126" s="2" t="s">
        <v>655</v>
      </c>
      <c r="M126" s="2" t="s">
        <v>423</v>
      </c>
      <c r="N126" s="2" t="s">
        <v>648</v>
      </c>
      <c r="O126" s="2" t="s">
        <v>237</v>
      </c>
      <c r="P126" s="2" t="s">
        <v>15</v>
      </c>
      <c r="Q126" s="2">
        <v>1</v>
      </c>
      <c r="R126" s="2">
        <v>1</v>
      </c>
    </row>
    <row r="127" spans="1:18" hidden="1" x14ac:dyDescent="0.2">
      <c r="A127" s="2" t="s">
        <v>93</v>
      </c>
      <c r="B127" s="2" t="s">
        <v>94</v>
      </c>
      <c r="C127" s="2"/>
      <c r="D127" s="2" t="s">
        <v>46</v>
      </c>
      <c r="E127" s="2" t="s">
        <v>19</v>
      </c>
      <c r="F127" s="2" t="s">
        <v>19</v>
      </c>
      <c r="G127" s="2"/>
      <c r="H127" s="2"/>
      <c r="I127" s="2" t="s">
        <v>20</v>
      </c>
      <c r="J127" s="2" t="s">
        <v>47</v>
      </c>
      <c r="K127" s="2" t="s">
        <v>571</v>
      </c>
      <c r="L127" s="2" t="s">
        <v>656</v>
      </c>
      <c r="M127" s="2" t="s">
        <v>423</v>
      </c>
      <c r="N127" s="2" t="s">
        <v>648</v>
      </c>
      <c r="O127" s="2" t="s">
        <v>95</v>
      </c>
      <c r="P127" s="2" t="s">
        <v>15</v>
      </c>
      <c r="Q127" s="2">
        <v>1</v>
      </c>
      <c r="R127" s="2">
        <v>1</v>
      </c>
    </row>
    <row r="128" spans="1:18" hidden="1" x14ac:dyDescent="0.2">
      <c r="A128" s="2" t="s">
        <v>93</v>
      </c>
      <c r="B128" s="2" t="s">
        <v>94</v>
      </c>
      <c r="C128" s="2"/>
      <c r="D128" s="2" t="s">
        <v>46</v>
      </c>
      <c r="E128" s="2" t="s">
        <v>19</v>
      </c>
      <c r="F128" s="2" t="s">
        <v>19</v>
      </c>
      <c r="G128" s="2"/>
      <c r="H128" s="2"/>
      <c r="I128" s="2" t="s">
        <v>20</v>
      </c>
      <c r="J128" s="2" t="s">
        <v>47</v>
      </c>
      <c r="K128" s="2" t="s">
        <v>559</v>
      </c>
      <c r="L128" s="2" t="s">
        <v>657</v>
      </c>
      <c r="M128" s="2" t="s">
        <v>423</v>
      </c>
      <c r="N128" s="2" t="s">
        <v>648</v>
      </c>
      <c r="O128" s="2" t="s">
        <v>658</v>
      </c>
      <c r="P128" s="2" t="s">
        <v>15</v>
      </c>
      <c r="Q128" s="2">
        <v>1</v>
      </c>
      <c r="R128" s="2">
        <v>1</v>
      </c>
    </row>
    <row r="129" spans="1:18" hidden="1" x14ac:dyDescent="0.2">
      <c r="A129" s="2" t="s">
        <v>93</v>
      </c>
      <c r="B129" s="2" t="s">
        <v>94</v>
      </c>
      <c r="C129" s="2"/>
      <c r="D129" s="2" t="s">
        <v>46</v>
      </c>
      <c r="E129" s="2" t="s">
        <v>19</v>
      </c>
      <c r="F129" s="2" t="s">
        <v>19</v>
      </c>
      <c r="G129" s="2"/>
      <c r="H129" s="2"/>
      <c r="I129" s="2" t="s">
        <v>20</v>
      </c>
      <c r="J129" s="2" t="s">
        <v>47</v>
      </c>
      <c r="K129" s="2" t="s">
        <v>659</v>
      </c>
      <c r="L129" s="2" t="s">
        <v>660</v>
      </c>
      <c r="M129" s="2" t="s">
        <v>423</v>
      </c>
      <c r="N129" s="2" t="s">
        <v>648</v>
      </c>
      <c r="O129" s="2" t="s">
        <v>658</v>
      </c>
      <c r="P129" s="2" t="s">
        <v>15</v>
      </c>
      <c r="Q129" s="2">
        <v>1</v>
      </c>
      <c r="R129" s="2">
        <v>1</v>
      </c>
    </row>
    <row r="130" spans="1:18" hidden="1" x14ac:dyDescent="0.2">
      <c r="A130" s="2" t="s">
        <v>93</v>
      </c>
      <c r="B130" s="2" t="s">
        <v>94</v>
      </c>
      <c r="C130" s="2"/>
      <c r="D130" s="2" t="s">
        <v>46</v>
      </c>
      <c r="E130" s="2" t="s">
        <v>19</v>
      </c>
      <c r="F130" s="2" t="s">
        <v>19</v>
      </c>
      <c r="G130" s="2"/>
      <c r="H130" s="2"/>
      <c r="I130" s="2" t="s">
        <v>20</v>
      </c>
      <c r="J130" s="2" t="s">
        <v>47</v>
      </c>
      <c r="K130" s="2" t="s">
        <v>549</v>
      </c>
      <c r="L130" s="2" t="s">
        <v>661</v>
      </c>
      <c r="M130" s="2" t="s">
        <v>423</v>
      </c>
      <c r="N130" s="2" t="s">
        <v>648</v>
      </c>
      <c r="O130" s="2" t="s">
        <v>662</v>
      </c>
      <c r="P130" s="2" t="s">
        <v>15</v>
      </c>
      <c r="Q130" s="2">
        <v>1</v>
      </c>
      <c r="R130" s="2">
        <v>1</v>
      </c>
    </row>
    <row r="131" spans="1:18" hidden="1" x14ac:dyDescent="0.2">
      <c r="A131" s="2" t="s">
        <v>93</v>
      </c>
      <c r="B131" s="2" t="s">
        <v>94</v>
      </c>
      <c r="C131" s="2"/>
      <c r="D131" s="2" t="s">
        <v>46</v>
      </c>
      <c r="E131" s="2" t="s">
        <v>19</v>
      </c>
      <c r="F131" s="2" t="s">
        <v>19</v>
      </c>
      <c r="G131" s="2"/>
      <c r="H131" s="2"/>
      <c r="I131" s="2" t="s">
        <v>20</v>
      </c>
      <c r="J131" s="2" t="s">
        <v>47</v>
      </c>
      <c r="K131" s="2" t="s">
        <v>577</v>
      </c>
      <c r="L131" s="2" t="s">
        <v>663</v>
      </c>
      <c r="M131" s="2" t="s">
        <v>423</v>
      </c>
      <c r="N131" s="2" t="s">
        <v>648</v>
      </c>
      <c r="O131" s="2" t="s">
        <v>237</v>
      </c>
      <c r="P131" s="2" t="s">
        <v>15</v>
      </c>
      <c r="Q131" s="2">
        <v>2</v>
      </c>
      <c r="R131" s="2">
        <v>2</v>
      </c>
    </row>
    <row r="132" spans="1:18" x14ac:dyDescent="0.2">
      <c r="A132" s="2" t="s">
        <v>70</v>
      </c>
      <c r="B132" s="2" t="s">
        <v>96</v>
      </c>
      <c r="C132" s="2"/>
      <c r="D132" s="2" t="s">
        <v>69</v>
      </c>
      <c r="E132" s="2" t="s">
        <v>19</v>
      </c>
      <c r="F132" s="2" t="s">
        <v>19</v>
      </c>
      <c r="G132" s="2"/>
      <c r="H132" s="2"/>
      <c r="I132" s="2" t="s">
        <v>20</v>
      </c>
      <c r="J132" s="2"/>
      <c r="K132" s="2" t="s">
        <v>561</v>
      </c>
      <c r="L132" s="2" t="s">
        <v>664</v>
      </c>
      <c r="M132" s="2" t="s">
        <v>423</v>
      </c>
      <c r="N132" s="2" t="s">
        <v>665</v>
      </c>
      <c r="O132" s="2" t="s">
        <v>543</v>
      </c>
      <c r="P132" s="2" t="s">
        <v>13</v>
      </c>
      <c r="Q132" s="2">
        <v>1</v>
      </c>
      <c r="R132" s="2">
        <v>0</v>
      </c>
    </row>
    <row r="133" spans="1:18" x14ac:dyDescent="0.2">
      <c r="A133" s="2" t="s">
        <v>70</v>
      </c>
      <c r="B133" s="2" t="s">
        <v>96</v>
      </c>
      <c r="C133" s="2"/>
      <c r="D133" s="2" t="s">
        <v>69</v>
      </c>
      <c r="E133" s="2" t="s">
        <v>19</v>
      </c>
      <c r="F133" s="2" t="s">
        <v>19</v>
      </c>
      <c r="G133" s="2"/>
      <c r="H133" s="2"/>
      <c r="I133" s="2" t="s">
        <v>20</v>
      </c>
      <c r="J133" s="2"/>
      <c r="K133" s="2" t="s">
        <v>666</v>
      </c>
      <c r="L133" s="2" t="s">
        <v>667</v>
      </c>
      <c r="M133" s="2" t="s">
        <v>423</v>
      </c>
      <c r="N133" s="2" t="s">
        <v>665</v>
      </c>
      <c r="O133" s="2" t="s">
        <v>262</v>
      </c>
      <c r="P133" s="2" t="s">
        <v>13</v>
      </c>
      <c r="Q133" s="2">
        <v>1</v>
      </c>
      <c r="R133" s="2">
        <v>0</v>
      </c>
    </row>
    <row r="134" spans="1:18" x14ac:dyDescent="0.2">
      <c r="A134" s="2" t="s">
        <v>70</v>
      </c>
      <c r="B134" s="2" t="s">
        <v>96</v>
      </c>
      <c r="C134" s="2"/>
      <c r="D134" s="2" t="s">
        <v>69</v>
      </c>
      <c r="E134" s="2" t="s">
        <v>19</v>
      </c>
      <c r="F134" s="2" t="s">
        <v>19</v>
      </c>
      <c r="G134" s="2"/>
      <c r="H134" s="2"/>
      <c r="I134" s="2" t="s">
        <v>20</v>
      </c>
      <c r="J134" s="2"/>
      <c r="K134" s="2" t="s">
        <v>652</v>
      </c>
      <c r="L134" s="2" t="s">
        <v>668</v>
      </c>
      <c r="M134" s="2" t="s">
        <v>423</v>
      </c>
      <c r="N134" s="2" t="s">
        <v>665</v>
      </c>
      <c r="O134" s="2" t="s">
        <v>543</v>
      </c>
      <c r="P134" s="2" t="s">
        <v>13</v>
      </c>
      <c r="Q134" s="2">
        <v>1</v>
      </c>
      <c r="R134" s="2">
        <v>0</v>
      </c>
    </row>
    <row r="135" spans="1:18" x14ac:dyDescent="0.2">
      <c r="A135" s="2" t="s">
        <v>70</v>
      </c>
      <c r="B135" s="2" t="s">
        <v>96</v>
      </c>
      <c r="C135" s="2"/>
      <c r="D135" s="2" t="s">
        <v>69</v>
      </c>
      <c r="E135" s="2" t="s">
        <v>19</v>
      </c>
      <c r="F135" s="2" t="s">
        <v>19</v>
      </c>
      <c r="G135" s="2"/>
      <c r="H135" s="2"/>
      <c r="I135" s="2" t="s">
        <v>20</v>
      </c>
      <c r="J135" s="2"/>
      <c r="K135" s="2" t="s">
        <v>604</v>
      </c>
      <c r="L135" s="2" t="s">
        <v>471</v>
      </c>
      <c r="M135" s="2" t="s">
        <v>423</v>
      </c>
      <c r="N135" s="2" t="s">
        <v>428</v>
      </c>
      <c r="O135" s="2" t="s">
        <v>144</v>
      </c>
      <c r="P135" s="2" t="s">
        <v>13</v>
      </c>
      <c r="Q135" s="2">
        <v>2</v>
      </c>
      <c r="R135" s="2">
        <v>0</v>
      </c>
    </row>
    <row r="136" spans="1:18" hidden="1" x14ac:dyDescent="0.2">
      <c r="A136" s="2" t="s">
        <v>97</v>
      </c>
      <c r="B136" s="2" t="s">
        <v>98</v>
      </c>
      <c r="C136" s="2"/>
      <c r="D136" s="2" t="s">
        <v>31</v>
      </c>
      <c r="E136" s="2" t="s">
        <v>19</v>
      </c>
      <c r="F136" s="2" t="s">
        <v>19</v>
      </c>
      <c r="G136" s="2"/>
      <c r="H136" s="2"/>
      <c r="I136" s="2" t="s">
        <v>20</v>
      </c>
      <c r="J136" s="2" t="s">
        <v>32</v>
      </c>
      <c r="K136" s="2" t="s">
        <v>577</v>
      </c>
      <c r="L136" s="2" t="s">
        <v>669</v>
      </c>
      <c r="M136" s="2" t="s">
        <v>423</v>
      </c>
      <c r="N136" s="2" t="s">
        <v>465</v>
      </c>
      <c r="O136" s="2" t="s">
        <v>33</v>
      </c>
      <c r="P136" s="2" t="s">
        <v>15</v>
      </c>
      <c r="Q136" s="2">
        <v>2</v>
      </c>
      <c r="R136" s="2">
        <v>2</v>
      </c>
    </row>
    <row r="137" spans="1:18" hidden="1" x14ac:dyDescent="0.2">
      <c r="A137" s="2" t="s">
        <v>97</v>
      </c>
      <c r="B137" s="2" t="s">
        <v>98</v>
      </c>
      <c r="C137" s="2"/>
      <c r="D137" s="2" t="s">
        <v>31</v>
      </c>
      <c r="E137" s="2" t="s">
        <v>19</v>
      </c>
      <c r="F137" s="2" t="s">
        <v>19</v>
      </c>
      <c r="G137" s="2"/>
      <c r="H137" s="2"/>
      <c r="I137" s="2" t="s">
        <v>20</v>
      </c>
      <c r="J137" s="2" t="s">
        <v>32</v>
      </c>
      <c r="K137" s="2" t="s">
        <v>627</v>
      </c>
      <c r="L137" s="2" t="s">
        <v>628</v>
      </c>
      <c r="M137" s="2" t="s">
        <v>423</v>
      </c>
      <c r="N137" s="2" t="s">
        <v>428</v>
      </c>
      <c r="O137" s="2" t="s">
        <v>608</v>
      </c>
      <c r="P137" s="2" t="s">
        <v>15</v>
      </c>
      <c r="Q137" s="2">
        <v>1</v>
      </c>
      <c r="R137" s="2">
        <v>1</v>
      </c>
    </row>
    <row r="138" spans="1:18" hidden="1" x14ac:dyDescent="0.2">
      <c r="A138" s="2" t="s">
        <v>97</v>
      </c>
      <c r="B138" s="2" t="s">
        <v>98</v>
      </c>
      <c r="C138" s="2"/>
      <c r="D138" s="2" t="s">
        <v>31</v>
      </c>
      <c r="E138" s="2" t="s">
        <v>19</v>
      </c>
      <c r="F138" s="2" t="s">
        <v>19</v>
      </c>
      <c r="G138" s="2"/>
      <c r="H138" s="2"/>
      <c r="I138" s="2" t="s">
        <v>20</v>
      </c>
      <c r="J138" s="2" t="s">
        <v>32</v>
      </c>
      <c r="K138" s="2" t="s">
        <v>670</v>
      </c>
      <c r="L138" s="2" t="s">
        <v>623</v>
      </c>
      <c r="M138" s="2" t="s">
        <v>423</v>
      </c>
      <c r="N138" s="2" t="s">
        <v>428</v>
      </c>
      <c r="O138" s="2" t="s">
        <v>608</v>
      </c>
      <c r="P138" s="2" t="s">
        <v>15</v>
      </c>
      <c r="Q138" s="2">
        <v>1</v>
      </c>
      <c r="R138" s="2">
        <v>1</v>
      </c>
    </row>
    <row r="139" spans="1:18" hidden="1" x14ac:dyDescent="0.2">
      <c r="A139" s="2" t="s">
        <v>97</v>
      </c>
      <c r="B139" s="2" t="s">
        <v>98</v>
      </c>
      <c r="C139" s="2"/>
      <c r="D139" s="2" t="s">
        <v>31</v>
      </c>
      <c r="E139" s="2" t="s">
        <v>19</v>
      </c>
      <c r="F139" s="2" t="s">
        <v>19</v>
      </c>
      <c r="G139" s="2"/>
      <c r="H139" s="2"/>
      <c r="I139" s="2" t="s">
        <v>20</v>
      </c>
      <c r="J139" s="2" t="s">
        <v>32</v>
      </c>
      <c r="K139" s="2" t="s">
        <v>518</v>
      </c>
      <c r="L139" s="2" t="s">
        <v>671</v>
      </c>
      <c r="M139" s="2" t="s">
        <v>423</v>
      </c>
      <c r="N139" s="2" t="s">
        <v>465</v>
      </c>
      <c r="O139" s="2" t="s">
        <v>126</v>
      </c>
      <c r="P139" s="2" t="s">
        <v>15</v>
      </c>
      <c r="Q139" s="2">
        <v>2</v>
      </c>
      <c r="R139" s="2">
        <v>2</v>
      </c>
    </row>
    <row r="140" spans="1:18" hidden="1" x14ac:dyDescent="0.2">
      <c r="A140" s="2" t="s">
        <v>97</v>
      </c>
      <c r="B140" s="2" t="s">
        <v>98</v>
      </c>
      <c r="C140" s="2"/>
      <c r="D140" s="2" t="s">
        <v>31</v>
      </c>
      <c r="E140" s="2" t="s">
        <v>19</v>
      </c>
      <c r="F140" s="2" t="s">
        <v>19</v>
      </c>
      <c r="G140" s="2"/>
      <c r="H140" s="2"/>
      <c r="I140" s="2" t="s">
        <v>20</v>
      </c>
      <c r="J140" s="2" t="s">
        <v>32</v>
      </c>
      <c r="K140" s="2" t="s">
        <v>672</v>
      </c>
      <c r="L140" s="2" t="s">
        <v>616</v>
      </c>
      <c r="M140" s="2" t="s">
        <v>423</v>
      </c>
      <c r="N140" s="2" t="s">
        <v>428</v>
      </c>
      <c r="O140" s="2" t="s">
        <v>608</v>
      </c>
      <c r="P140" s="2" t="s">
        <v>15</v>
      </c>
      <c r="Q140" s="2">
        <v>1</v>
      </c>
      <c r="R140" s="2">
        <v>1</v>
      </c>
    </row>
    <row r="141" spans="1:18" hidden="1" x14ac:dyDescent="0.2">
      <c r="A141" s="2" t="s">
        <v>97</v>
      </c>
      <c r="B141" s="2" t="s">
        <v>98</v>
      </c>
      <c r="C141" s="2"/>
      <c r="D141" s="2" t="s">
        <v>31</v>
      </c>
      <c r="E141" s="2" t="s">
        <v>19</v>
      </c>
      <c r="F141" s="2" t="s">
        <v>19</v>
      </c>
      <c r="G141" s="2"/>
      <c r="H141" s="2"/>
      <c r="I141" s="2" t="s">
        <v>20</v>
      </c>
      <c r="J141" s="2" t="s">
        <v>32</v>
      </c>
      <c r="K141" s="2" t="s">
        <v>613</v>
      </c>
      <c r="L141" s="2" t="s">
        <v>614</v>
      </c>
      <c r="M141" s="2" t="s">
        <v>423</v>
      </c>
      <c r="N141" s="2" t="s">
        <v>428</v>
      </c>
      <c r="O141" s="2" t="s">
        <v>608</v>
      </c>
      <c r="P141" s="2" t="s">
        <v>15</v>
      </c>
      <c r="Q141" s="2">
        <v>1</v>
      </c>
      <c r="R141" s="2">
        <v>1</v>
      </c>
    </row>
    <row r="142" spans="1:18" hidden="1" x14ac:dyDescent="0.2">
      <c r="A142" s="2" t="s">
        <v>97</v>
      </c>
      <c r="B142" s="2" t="s">
        <v>98</v>
      </c>
      <c r="C142" s="2"/>
      <c r="D142" s="2" t="s">
        <v>31</v>
      </c>
      <c r="E142" s="2" t="s">
        <v>19</v>
      </c>
      <c r="F142" s="2" t="s">
        <v>19</v>
      </c>
      <c r="G142" s="2"/>
      <c r="H142" s="2"/>
      <c r="I142" s="2" t="s">
        <v>20</v>
      </c>
      <c r="J142" s="2" t="s">
        <v>32</v>
      </c>
      <c r="K142" s="2" t="s">
        <v>557</v>
      </c>
      <c r="L142" s="2" t="s">
        <v>673</v>
      </c>
      <c r="M142" s="2" t="s">
        <v>423</v>
      </c>
      <c r="N142" s="2" t="s">
        <v>465</v>
      </c>
      <c r="O142" s="2" t="s">
        <v>674</v>
      </c>
      <c r="P142" s="2" t="s">
        <v>15</v>
      </c>
      <c r="Q142" s="2">
        <v>1</v>
      </c>
      <c r="R142" s="2">
        <v>1</v>
      </c>
    </row>
    <row r="143" spans="1:18" hidden="1" x14ac:dyDescent="0.2">
      <c r="A143" s="2" t="s">
        <v>97</v>
      </c>
      <c r="B143" s="2" t="s">
        <v>98</v>
      </c>
      <c r="C143" s="2"/>
      <c r="D143" s="2" t="s">
        <v>31</v>
      </c>
      <c r="E143" s="2" t="s">
        <v>19</v>
      </c>
      <c r="F143" s="2" t="s">
        <v>19</v>
      </c>
      <c r="G143" s="2"/>
      <c r="H143" s="2"/>
      <c r="I143" s="2" t="s">
        <v>20</v>
      </c>
      <c r="J143" s="2" t="s">
        <v>32</v>
      </c>
      <c r="K143" s="2" t="s">
        <v>579</v>
      </c>
      <c r="L143" s="2" t="s">
        <v>675</v>
      </c>
      <c r="M143" s="2" t="s">
        <v>423</v>
      </c>
      <c r="N143" s="2" t="s">
        <v>465</v>
      </c>
      <c r="O143" s="2" t="s">
        <v>33</v>
      </c>
      <c r="P143" s="2" t="s">
        <v>15</v>
      </c>
      <c r="Q143" s="2">
        <v>2</v>
      </c>
      <c r="R143" s="2">
        <v>2</v>
      </c>
    </row>
    <row r="144" spans="1:18" hidden="1" x14ac:dyDescent="0.2">
      <c r="A144" s="2" t="s">
        <v>97</v>
      </c>
      <c r="B144" s="2" t="s">
        <v>98</v>
      </c>
      <c r="C144" s="2"/>
      <c r="D144" s="2" t="s">
        <v>31</v>
      </c>
      <c r="E144" s="2" t="s">
        <v>19</v>
      </c>
      <c r="F144" s="2" t="s">
        <v>19</v>
      </c>
      <c r="G144" s="2"/>
      <c r="H144" s="2"/>
      <c r="I144" s="2" t="s">
        <v>20</v>
      </c>
      <c r="J144" s="2" t="s">
        <v>32</v>
      </c>
      <c r="K144" s="2" t="s">
        <v>676</v>
      </c>
      <c r="L144" s="2" t="s">
        <v>677</v>
      </c>
      <c r="M144" s="2" t="s">
        <v>423</v>
      </c>
      <c r="N144" s="2" t="s">
        <v>428</v>
      </c>
      <c r="O144" s="2" t="s">
        <v>66</v>
      </c>
      <c r="P144" s="2" t="s">
        <v>15</v>
      </c>
      <c r="Q144" s="2">
        <v>1</v>
      </c>
      <c r="R144" s="2">
        <v>1</v>
      </c>
    </row>
    <row r="145" spans="1:18" hidden="1" x14ac:dyDescent="0.2">
      <c r="A145" s="2" t="s">
        <v>97</v>
      </c>
      <c r="B145" s="2" t="s">
        <v>98</v>
      </c>
      <c r="C145" s="2"/>
      <c r="D145" s="2" t="s">
        <v>31</v>
      </c>
      <c r="E145" s="2" t="s">
        <v>19</v>
      </c>
      <c r="F145" s="2" t="s">
        <v>19</v>
      </c>
      <c r="G145" s="2"/>
      <c r="H145" s="2"/>
      <c r="I145" s="2" t="s">
        <v>20</v>
      </c>
      <c r="J145" s="2" t="s">
        <v>32</v>
      </c>
      <c r="K145" s="2" t="s">
        <v>611</v>
      </c>
      <c r="L145" s="2" t="s">
        <v>678</v>
      </c>
      <c r="M145" s="2" t="s">
        <v>423</v>
      </c>
      <c r="N145" s="2" t="s">
        <v>465</v>
      </c>
      <c r="O145" s="2" t="s">
        <v>126</v>
      </c>
      <c r="P145" s="2" t="s">
        <v>15</v>
      </c>
      <c r="Q145" s="2">
        <v>1</v>
      </c>
      <c r="R145" s="2">
        <v>1</v>
      </c>
    </row>
    <row r="146" spans="1:18" hidden="1" x14ac:dyDescent="0.2">
      <c r="A146" s="2" t="s">
        <v>97</v>
      </c>
      <c r="B146" s="2" t="s">
        <v>98</v>
      </c>
      <c r="C146" s="2"/>
      <c r="D146" s="2" t="s">
        <v>31</v>
      </c>
      <c r="E146" s="2" t="s">
        <v>19</v>
      </c>
      <c r="F146" s="2" t="s">
        <v>19</v>
      </c>
      <c r="G146" s="2"/>
      <c r="H146" s="2"/>
      <c r="I146" s="2" t="s">
        <v>20</v>
      </c>
      <c r="J146" s="2" t="s">
        <v>32</v>
      </c>
      <c r="K146" s="2" t="s">
        <v>549</v>
      </c>
      <c r="L146" s="2" t="s">
        <v>679</v>
      </c>
      <c r="M146" s="2" t="s">
        <v>423</v>
      </c>
      <c r="N146" s="2" t="s">
        <v>465</v>
      </c>
      <c r="O146" s="2" t="s">
        <v>126</v>
      </c>
      <c r="P146" s="2" t="s">
        <v>15</v>
      </c>
      <c r="Q146" s="2">
        <v>1</v>
      </c>
      <c r="R146" s="2">
        <v>1</v>
      </c>
    </row>
    <row r="147" spans="1:18" hidden="1" x14ac:dyDescent="0.2">
      <c r="A147" s="2" t="s">
        <v>99</v>
      </c>
      <c r="B147" s="2" t="s">
        <v>100</v>
      </c>
      <c r="C147" s="2"/>
      <c r="D147" s="2" t="s">
        <v>101</v>
      </c>
      <c r="E147" s="2" t="s">
        <v>19</v>
      </c>
      <c r="F147" s="2" t="s">
        <v>19</v>
      </c>
      <c r="G147" s="2"/>
      <c r="H147" s="2"/>
      <c r="I147" s="2" t="s">
        <v>20</v>
      </c>
      <c r="J147" s="2" t="s">
        <v>102</v>
      </c>
      <c r="K147" s="2" t="s">
        <v>680</v>
      </c>
      <c r="L147" s="2" t="s">
        <v>623</v>
      </c>
      <c r="M147" s="2" t="s">
        <v>423</v>
      </c>
      <c r="N147" s="2" t="s">
        <v>428</v>
      </c>
      <c r="O147" s="2" t="s">
        <v>144</v>
      </c>
      <c r="P147" s="2" t="s">
        <v>15</v>
      </c>
      <c r="Q147" s="2">
        <v>1</v>
      </c>
      <c r="R147" s="2">
        <v>1</v>
      </c>
    </row>
    <row r="148" spans="1:18" hidden="1" x14ac:dyDescent="0.2">
      <c r="A148" s="2" t="s">
        <v>99</v>
      </c>
      <c r="B148" s="2" t="s">
        <v>100</v>
      </c>
      <c r="C148" s="2"/>
      <c r="D148" s="2" t="s">
        <v>101</v>
      </c>
      <c r="E148" s="2" t="s">
        <v>19</v>
      </c>
      <c r="F148" s="2" t="s">
        <v>19</v>
      </c>
      <c r="G148" s="2"/>
      <c r="H148" s="2"/>
      <c r="I148" s="2" t="s">
        <v>20</v>
      </c>
      <c r="J148" s="2" t="s">
        <v>102</v>
      </c>
      <c r="K148" s="2" t="s">
        <v>613</v>
      </c>
      <c r="L148" s="2" t="s">
        <v>614</v>
      </c>
      <c r="M148" s="2" t="s">
        <v>423</v>
      </c>
      <c r="N148" s="2" t="s">
        <v>428</v>
      </c>
      <c r="O148" s="2" t="s">
        <v>144</v>
      </c>
      <c r="P148" s="2" t="s">
        <v>15</v>
      </c>
      <c r="Q148" s="2">
        <v>1</v>
      </c>
      <c r="R148" s="2">
        <v>1</v>
      </c>
    </row>
    <row r="149" spans="1:18" hidden="1" x14ac:dyDescent="0.2">
      <c r="A149" s="2" t="s">
        <v>99</v>
      </c>
      <c r="B149" s="2" t="s">
        <v>100</v>
      </c>
      <c r="C149" s="2"/>
      <c r="D149" s="2" t="s">
        <v>101</v>
      </c>
      <c r="E149" s="2" t="s">
        <v>19</v>
      </c>
      <c r="F149" s="2" t="s">
        <v>19</v>
      </c>
      <c r="G149" s="2"/>
      <c r="H149" s="2"/>
      <c r="I149" s="2" t="s">
        <v>20</v>
      </c>
      <c r="J149" s="2" t="s">
        <v>102</v>
      </c>
      <c r="K149" s="2" t="s">
        <v>659</v>
      </c>
      <c r="L149" s="2" t="s">
        <v>681</v>
      </c>
      <c r="M149" s="2" t="s">
        <v>423</v>
      </c>
      <c r="N149" s="2" t="s">
        <v>555</v>
      </c>
      <c r="O149" s="2" t="s">
        <v>144</v>
      </c>
      <c r="P149" s="2" t="s">
        <v>15</v>
      </c>
      <c r="Q149" s="2">
        <v>1</v>
      </c>
      <c r="R149" s="2">
        <v>1</v>
      </c>
    </row>
    <row r="150" spans="1:18" hidden="1" x14ac:dyDescent="0.2">
      <c r="A150" s="2" t="s">
        <v>99</v>
      </c>
      <c r="B150" s="2" t="s">
        <v>100</v>
      </c>
      <c r="C150" s="2"/>
      <c r="D150" s="2" t="s">
        <v>101</v>
      </c>
      <c r="E150" s="2" t="s">
        <v>19</v>
      </c>
      <c r="F150" s="2" t="s">
        <v>19</v>
      </c>
      <c r="G150" s="2"/>
      <c r="H150" s="2"/>
      <c r="I150" s="2" t="s">
        <v>20</v>
      </c>
      <c r="J150" s="2" t="s">
        <v>102</v>
      </c>
      <c r="K150" s="2" t="s">
        <v>573</v>
      </c>
      <c r="L150" s="2" t="s">
        <v>682</v>
      </c>
      <c r="M150" s="2" t="s">
        <v>423</v>
      </c>
      <c r="N150" s="2" t="s">
        <v>555</v>
      </c>
      <c r="O150" s="2" t="s">
        <v>523</v>
      </c>
      <c r="P150" s="2" t="s">
        <v>15</v>
      </c>
      <c r="Q150" s="2">
        <v>1</v>
      </c>
      <c r="R150" s="2">
        <v>1</v>
      </c>
    </row>
    <row r="151" spans="1:18" hidden="1" x14ac:dyDescent="0.2">
      <c r="A151" s="2" t="s">
        <v>99</v>
      </c>
      <c r="B151" s="2" t="s">
        <v>100</v>
      </c>
      <c r="C151" s="2"/>
      <c r="D151" s="2" t="s">
        <v>101</v>
      </c>
      <c r="E151" s="2" t="s">
        <v>19</v>
      </c>
      <c r="F151" s="2" t="s">
        <v>19</v>
      </c>
      <c r="G151" s="2"/>
      <c r="H151" s="2"/>
      <c r="I151" s="2" t="s">
        <v>20</v>
      </c>
      <c r="J151" s="2" t="s">
        <v>102</v>
      </c>
      <c r="K151" s="2" t="s">
        <v>549</v>
      </c>
      <c r="L151" s="2" t="s">
        <v>683</v>
      </c>
      <c r="M151" s="2" t="s">
        <v>423</v>
      </c>
      <c r="N151" s="2" t="s">
        <v>555</v>
      </c>
      <c r="O151" s="2" t="s">
        <v>170</v>
      </c>
      <c r="P151" s="2" t="s">
        <v>15</v>
      </c>
      <c r="Q151" s="2">
        <v>1</v>
      </c>
      <c r="R151" s="2">
        <v>1</v>
      </c>
    </row>
    <row r="152" spans="1:18" hidden="1" x14ac:dyDescent="0.2">
      <c r="A152" s="2" t="s">
        <v>99</v>
      </c>
      <c r="B152" s="2" t="s">
        <v>100</v>
      </c>
      <c r="C152" s="2"/>
      <c r="D152" s="2" t="s">
        <v>101</v>
      </c>
      <c r="E152" s="2" t="s">
        <v>19</v>
      </c>
      <c r="F152" s="2" t="s">
        <v>19</v>
      </c>
      <c r="G152" s="2"/>
      <c r="H152" s="2"/>
      <c r="I152" s="2" t="s">
        <v>20</v>
      </c>
      <c r="J152" s="2" t="s">
        <v>102</v>
      </c>
      <c r="K152" s="2" t="s">
        <v>684</v>
      </c>
      <c r="L152" s="2" t="s">
        <v>685</v>
      </c>
      <c r="M152" s="2" t="s">
        <v>423</v>
      </c>
      <c r="N152" s="2" t="s">
        <v>555</v>
      </c>
      <c r="O152" s="2" t="s">
        <v>603</v>
      </c>
      <c r="P152" s="2" t="s">
        <v>15</v>
      </c>
      <c r="Q152" s="2">
        <v>1</v>
      </c>
      <c r="R152" s="2">
        <v>1</v>
      </c>
    </row>
    <row r="153" spans="1:18" hidden="1" x14ac:dyDescent="0.2">
      <c r="A153" s="2" t="s">
        <v>99</v>
      </c>
      <c r="B153" s="2" t="s">
        <v>100</v>
      </c>
      <c r="C153" s="2"/>
      <c r="D153" s="2" t="s">
        <v>101</v>
      </c>
      <c r="E153" s="2" t="s">
        <v>19</v>
      </c>
      <c r="F153" s="2" t="s">
        <v>19</v>
      </c>
      <c r="G153" s="2"/>
      <c r="H153" s="2"/>
      <c r="I153" s="2" t="s">
        <v>20</v>
      </c>
      <c r="J153" s="2" t="s">
        <v>102</v>
      </c>
      <c r="K153" s="2" t="s">
        <v>666</v>
      </c>
      <c r="L153" s="2" t="s">
        <v>686</v>
      </c>
      <c r="M153" s="2" t="s">
        <v>423</v>
      </c>
      <c r="N153" s="2" t="s">
        <v>555</v>
      </c>
      <c r="O153" s="2" t="s">
        <v>103</v>
      </c>
      <c r="P153" s="2" t="s">
        <v>15</v>
      </c>
      <c r="Q153" s="2">
        <v>1</v>
      </c>
      <c r="R153" s="2">
        <v>1</v>
      </c>
    </row>
    <row r="154" spans="1:18" hidden="1" x14ac:dyDescent="0.2">
      <c r="A154" s="2" t="s">
        <v>99</v>
      </c>
      <c r="B154" s="2" t="s">
        <v>100</v>
      </c>
      <c r="C154" s="2"/>
      <c r="D154" s="2" t="s">
        <v>101</v>
      </c>
      <c r="E154" s="2" t="s">
        <v>19</v>
      </c>
      <c r="F154" s="2" t="s">
        <v>19</v>
      </c>
      <c r="G154" s="2"/>
      <c r="H154" s="2"/>
      <c r="I154" s="2" t="s">
        <v>20</v>
      </c>
      <c r="J154" s="2" t="s">
        <v>102</v>
      </c>
      <c r="K154" s="2" t="s">
        <v>563</v>
      </c>
      <c r="L154" s="2" t="s">
        <v>687</v>
      </c>
      <c r="M154" s="2" t="s">
        <v>423</v>
      </c>
      <c r="N154" s="2" t="s">
        <v>555</v>
      </c>
      <c r="O154" s="2" t="s">
        <v>688</v>
      </c>
      <c r="P154" s="2" t="s">
        <v>15</v>
      </c>
      <c r="Q154" s="2">
        <v>2</v>
      </c>
      <c r="R154" s="2">
        <v>2</v>
      </c>
    </row>
    <row r="155" spans="1:18" hidden="1" x14ac:dyDescent="0.2">
      <c r="A155" s="2" t="s">
        <v>99</v>
      </c>
      <c r="B155" s="2" t="s">
        <v>100</v>
      </c>
      <c r="C155" s="2"/>
      <c r="D155" s="2" t="s">
        <v>101</v>
      </c>
      <c r="E155" s="2" t="s">
        <v>19</v>
      </c>
      <c r="F155" s="2" t="s">
        <v>19</v>
      </c>
      <c r="G155" s="2"/>
      <c r="H155" s="2"/>
      <c r="I155" s="2" t="s">
        <v>20</v>
      </c>
      <c r="J155" s="2" t="s">
        <v>102</v>
      </c>
      <c r="K155" s="2" t="s">
        <v>672</v>
      </c>
      <c r="L155" s="2" t="s">
        <v>689</v>
      </c>
      <c r="M155" s="2" t="s">
        <v>423</v>
      </c>
      <c r="N155" s="2" t="s">
        <v>428</v>
      </c>
      <c r="O155" s="2" t="s">
        <v>144</v>
      </c>
      <c r="P155" s="2" t="s">
        <v>15</v>
      </c>
      <c r="Q155" s="2">
        <v>1</v>
      </c>
      <c r="R155" s="2">
        <v>1</v>
      </c>
    </row>
    <row r="156" spans="1:18" hidden="1" x14ac:dyDescent="0.2">
      <c r="A156" s="2" t="s">
        <v>99</v>
      </c>
      <c r="B156" s="2" t="s">
        <v>100</v>
      </c>
      <c r="C156" s="2"/>
      <c r="D156" s="2" t="s">
        <v>101</v>
      </c>
      <c r="E156" s="2" t="s">
        <v>19</v>
      </c>
      <c r="F156" s="2" t="s">
        <v>19</v>
      </c>
      <c r="G156" s="2"/>
      <c r="H156" s="2"/>
      <c r="I156" s="2" t="s">
        <v>20</v>
      </c>
      <c r="J156" s="2" t="s">
        <v>102</v>
      </c>
      <c r="K156" s="2" t="s">
        <v>627</v>
      </c>
      <c r="L156" s="2" t="s">
        <v>690</v>
      </c>
      <c r="M156" s="2" t="s">
        <v>423</v>
      </c>
      <c r="N156" s="2" t="s">
        <v>428</v>
      </c>
      <c r="O156" s="2" t="s">
        <v>144</v>
      </c>
      <c r="P156" s="2" t="s">
        <v>15</v>
      </c>
      <c r="Q156" s="2">
        <v>1</v>
      </c>
      <c r="R156" s="2">
        <v>1</v>
      </c>
    </row>
    <row r="157" spans="1:18" hidden="1" x14ac:dyDescent="0.2">
      <c r="A157" s="2" t="s">
        <v>104</v>
      </c>
      <c r="B157" s="2" t="s">
        <v>105</v>
      </c>
      <c r="C157" s="2"/>
      <c r="D157" s="2" t="s">
        <v>69</v>
      </c>
      <c r="E157" s="2" t="s">
        <v>19</v>
      </c>
      <c r="F157" s="2" t="s">
        <v>19</v>
      </c>
      <c r="G157" s="2"/>
      <c r="H157" s="2"/>
      <c r="I157" s="2" t="s">
        <v>20</v>
      </c>
      <c r="J157" s="2" t="s">
        <v>70</v>
      </c>
      <c r="K157" s="2" t="s">
        <v>482</v>
      </c>
      <c r="L157" s="2" t="s">
        <v>19</v>
      </c>
      <c r="M157" s="2" t="s">
        <v>423</v>
      </c>
      <c r="N157" s="2" t="s">
        <v>691</v>
      </c>
      <c r="O157" s="2" t="s">
        <v>106</v>
      </c>
      <c r="P157" s="2" t="s">
        <v>15</v>
      </c>
      <c r="Q157" s="2">
        <v>8</v>
      </c>
      <c r="R157" s="2">
        <v>8</v>
      </c>
    </row>
    <row r="158" spans="1:18" hidden="1" x14ac:dyDescent="0.2">
      <c r="A158" s="2" t="s">
        <v>104</v>
      </c>
      <c r="B158" s="2" t="s">
        <v>105</v>
      </c>
      <c r="C158" s="2"/>
      <c r="D158" s="2" t="s">
        <v>69</v>
      </c>
      <c r="E158" s="2" t="s">
        <v>19</v>
      </c>
      <c r="F158" s="2" t="s">
        <v>19</v>
      </c>
      <c r="G158" s="2"/>
      <c r="H158" s="2"/>
      <c r="I158" s="2" t="s">
        <v>20</v>
      </c>
      <c r="J158" s="2" t="s">
        <v>70</v>
      </c>
      <c r="K158" s="2" t="s">
        <v>483</v>
      </c>
      <c r="L158" s="2" t="s">
        <v>19</v>
      </c>
      <c r="M158" s="2" t="s">
        <v>598</v>
      </c>
      <c r="N158" s="2" t="s">
        <v>691</v>
      </c>
      <c r="O158" s="2" t="s">
        <v>692</v>
      </c>
      <c r="P158" s="2" t="s">
        <v>15</v>
      </c>
      <c r="Q158" s="2">
        <v>4</v>
      </c>
      <c r="R158" s="2">
        <v>4</v>
      </c>
    </row>
    <row r="159" spans="1:18" x14ac:dyDescent="0.2">
      <c r="A159" s="2" t="s">
        <v>107</v>
      </c>
      <c r="B159" s="2" t="s">
        <v>108</v>
      </c>
      <c r="C159" s="2"/>
      <c r="D159" s="2" t="s">
        <v>65</v>
      </c>
      <c r="E159" s="2" t="s">
        <v>19</v>
      </c>
      <c r="F159" s="2" t="s">
        <v>19</v>
      </c>
      <c r="G159" s="2"/>
      <c r="H159" s="2"/>
      <c r="I159" s="2" t="s">
        <v>20</v>
      </c>
      <c r="J159" s="2" t="s">
        <v>63</v>
      </c>
      <c r="K159" s="2" t="s">
        <v>646</v>
      </c>
      <c r="L159" s="2" t="s">
        <v>693</v>
      </c>
      <c r="M159" s="2" t="s">
        <v>423</v>
      </c>
      <c r="N159" s="2" t="s">
        <v>555</v>
      </c>
      <c r="O159" s="2" t="s">
        <v>262</v>
      </c>
      <c r="P159" s="2" t="s">
        <v>14</v>
      </c>
      <c r="Q159" s="2">
        <v>1</v>
      </c>
      <c r="R159" s="2">
        <v>0</v>
      </c>
    </row>
    <row r="160" spans="1:18" hidden="1" x14ac:dyDescent="0.2">
      <c r="A160" s="2" t="s">
        <v>107</v>
      </c>
      <c r="B160" s="2" t="s">
        <v>108</v>
      </c>
      <c r="C160" s="2"/>
      <c r="D160" s="2" t="s">
        <v>65</v>
      </c>
      <c r="E160" s="2" t="s">
        <v>19</v>
      </c>
      <c r="F160" s="2" t="s">
        <v>19</v>
      </c>
      <c r="G160" s="2"/>
      <c r="H160" s="2"/>
      <c r="I160" s="2" t="s">
        <v>20</v>
      </c>
      <c r="J160" s="2" t="s">
        <v>63</v>
      </c>
      <c r="K160" s="2" t="s">
        <v>509</v>
      </c>
      <c r="L160" s="2" t="s">
        <v>471</v>
      </c>
      <c r="M160" s="2" t="s">
        <v>423</v>
      </c>
      <c r="N160" s="2" t="s">
        <v>428</v>
      </c>
      <c r="O160" s="2" t="s">
        <v>144</v>
      </c>
      <c r="P160" s="2" t="s">
        <v>15</v>
      </c>
      <c r="Q160" s="2">
        <v>1</v>
      </c>
      <c r="R160" s="2">
        <v>1</v>
      </c>
    </row>
    <row r="161" spans="1:18" x14ac:dyDescent="0.2">
      <c r="A161" s="2" t="s">
        <v>107</v>
      </c>
      <c r="B161" s="2" t="s">
        <v>108</v>
      </c>
      <c r="C161" s="2"/>
      <c r="D161" s="2" t="s">
        <v>65</v>
      </c>
      <c r="E161" s="2" t="s">
        <v>19</v>
      </c>
      <c r="F161" s="2" t="s">
        <v>19</v>
      </c>
      <c r="G161" s="2"/>
      <c r="H161" s="2"/>
      <c r="I161" s="2" t="s">
        <v>20</v>
      </c>
      <c r="J161" s="2" t="s">
        <v>63</v>
      </c>
      <c r="K161" s="2" t="s">
        <v>643</v>
      </c>
      <c r="L161" s="2" t="s">
        <v>694</v>
      </c>
      <c r="M161" s="2" t="s">
        <v>423</v>
      </c>
      <c r="N161" s="2" t="s">
        <v>555</v>
      </c>
      <c r="O161" s="2" t="s">
        <v>33</v>
      </c>
      <c r="P161" s="2" t="s">
        <v>14</v>
      </c>
      <c r="Q161" s="2">
        <v>2</v>
      </c>
      <c r="R161" s="2">
        <v>0</v>
      </c>
    </row>
    <row r="162" spans="1:18" x14ac:dyDescent="0.2">
      <c r="A162" s="2" t="s">
        <v>107</v>
      </c>
      <c r="B162" s="2" t="s">
        <v>108</v>
      </c>
      <c r="C162" s="2"/>
      <c r="D162" s="2" t="s">
        <v>65</v>
      </c>
      <c r="E162" s="2" t="s">
        <v>19</v>
      </c>
      <c r="F162" s="2" t="s">
        <v>19</v>
      </c>
      <c r="G162" s="2"/>
      <c r="H162" s="2"/>
      <c r="I162" s="2" t="s">
        <v>20</v>
      </c>
      <c r="J162" s="2" t="s">
        <v>63</v>
      </c>
      <c r="K162" s="2" t="s">
        <v>695</v>
      </c>
      <c r="L162" s="2" t="s">
        <v>696</v>
      </c>
      <c r="M162" s="2" t="s">
        <v>423</v>
      </c>
      <c r="N162" s="2" t="s">
        <v>555</v>
      </c>
      <c r="O162" s="2" t="s">
        <v>262</v>
      </c>
      <c r="P162" s="2" t="s">
        <v>13</v>
      </c>
      <c r="Q162" s="2">
        <v>1</v>
      </c>
      <c r="R162" s="2">
        <v>0</v>
      </c>
    </row>
    <row r="163" spans="1:18" hidden="1" x14ac:dyDescent="0.2">
      <c r="A163" s="2" t="s">
        <v>107</v>
      </c>
      <c r="B163" s="2" t="s">
        <v>108</v>
      </c>
      <c r="C163" s="2"/>
      <c r="D163" s="2" t="s">
        <v>65</v>
      </c>
      <c r="E163" s="2" t="s">
        <v>19</v>
      </c>
      <c r="F163" s="2" t="s">
        <v>19</v>
      </c>
      <c r="G163" s="2"/>
      <c r="H163" s="2"/>
      <c r="I163" s="2" t="s">
        <v>20</v>
      </c>
      <c r="J163" s="2" t="s">
        <v>63</v>
      </c>
      <c r="K163" s="2" t="s">
        <v>697</v>
      </c>
      <c r="L163" s="2" t="s">
        <v>698</v>
      </c>
      <c r="M163" s="2" t="s">
        <v>423</v>
      </c>
      <c r="N163" s="2" t="s">
        <v>555</v>
      </c>
      <c r="O163" s="2" t="s">
        <v>699</v>
      </c>
      <c r="P163" s="2" t="s">
        <v>15</v>
      </c>
      <c r="Q163" s="2">
        <v>1</v>
      </c>
      <c r="R163" s="2">
        <v>1</v>
      </c>
    </row>
    <row r="164" spans="1:18" hidden="1" x14ac:dyDescent="0.2">
      <c r="A164" s="2" t="s">
        <v>107</v>
      </c>
      <c r="B164" s="2" t="s">
        <v>108</v>
      </c>
      <c r="C164" s="2"/>
      <c r="D164" s="2" t="s">
        <v>65</v>
      </c>
      <c r="E164" s="2" t="s">
        <v>19</v>
      </c>
      <c r="F164" s="2" t="s">
        <v>19</v>
      </c>
      <c r="G164" s="2"/>
      <c r="H164" s="2"/>
      <c r="I164" s="2" t="s">
        <v>20</v>
      </c>
      <c r="J164" s="2" t="s">
        <v>63</v>
      </c>
      <c r="K164" s="2" t="s">
        <v>700</v>
      </c>
      <c r="L164" s="2" t="s">
        <v>628</v>
      </c>
      <c r="M164" s="2" t="s">
        <v>423</v>
      </c>
      <c r="N164" s="2" t="s">
        <v>428</v>
      </c>
      <c r="O164" s="2" t="s">
        <v>273</v>
      </c>
      <c r="P164" s="2" t="s">
        <v>15</v>
      </c>
      <c r="Q164" s="2">
        <v>1</v>
      </c>
      <c r="R164" s="2">
        <v>1</v>
      </c>
    </row>
    <row r="165" spans="1:18" x14ac:dyDescent="0.2">
      <c r="A165" s="2" t="s">
        <v>107</v>
      </c>
      <c r="B165" s="2" t="s">
        <v>108</v>
      </c>
      <c r="C165" s="2"/>
      <c r="D165" s="2" t="s">
        <v>65</v>
      </c>
      <c r="E165" s="2" t="s">
        <v>19</v>
      </c>
      <c r="F165" s="2" t="s">
        <v>19</v>
      </c>
      <c r="G165" s="2"/>
      <c r="H165" s="2"/>
      <c r="I165" s="2" t="s">
        <v>20</v>
      </c>
      <c r="J165" s="2" t="s">
        <v>63</v>
      </c>
      <c r="K165" s="2" t="s">
        <v>573</v>
      </c>
      <c r="L165" s="2" t="s">
        <v>701</v>
      </c>
      <c r="M165" s="2" t="s">
        <v>423</v>
      </c>
      <c r="N165" s="2" t="s">
        <v>555</v>
      </c>
      <c r="O165" s="2" t="s">
        <v>95</v>
      </c>
      <c r="P165" s="2" t="s">
        <v>14</v>
      </c>
      <c r="Q165" s="2">
        <v>3</v>
      </c>
      <c r="R165" s="2">
        <v>1</v>
      </c>
    </row>
    <row r="166" spans="1:18" hidden="1" x14ac:dyDescent="0.2">
      <c r="A166" s="2" t="s">
        <v>107</v>
      </c>
      <c r="B166" s="2" t="s">
        <v>108</v>
      </c>
      <c r="C166" s="2"/>
      <c r="D166" s="2" t="s">
        <v>65</v>
      </c>
      <c r="E166" s="2" t="s">
        <v>19</v>
      </c>
      <c r="F166" s="2" t="s">
        <v>19</v>
      </c>
      <c r="G166" s="2"/>
      <c r="H166" s="2"/>
      <c r="I166" s="2" t="s">
        <v>20</v>
      </c>
      <c r="J166" s="2" t="s">
        <v>63</v>
      </c>
      <c r="K166" s="2" t="s">
        <v>702</v>
      </c>
      <c r="L166" s="2" t="s">
        <v>614</v>
      </c>
      <c r="M166" s="2" t="s">
        <v>598</v>
      </c>
      <c r="N166" s="2" t="s">
        <v>428</v>
      </c>
      <c r="O166" s="2" t="s">
        <v>273</v>
      </c>
      <c r="P166" s="2" t="s">
        <v>15</v>
      </c>
      <c r="Q166" s="2">
        <v>1</v>
      </c>
      <c r="R166" s="2">
        <v>1</v>
      </c>
    </row>
    <row r="167" spans="1:18" hidden="1" x14ac:dyDescent="0.2">
      <c r="A167" s="2" t="s">
        <v>107</v>
      </c>
      <c r="B167" s="2" t="s">
        <v>108</v>
      </c>
      <c r="C167" s="2"/>
      <c r="D167" s="2" t="s">
        <v>65</v>
      </c>
      <c r="E167" s="2" t="s">
        <v>19</v>
      </c>
      <c r="F167" s="2" t="s">
        <v>19</v>
      </c>
      <c r="G167" s="2"/>
      <c r="H167" s="2"/>
      <c r="I167" s="2" t="s">
        <v>20</v>
      </c>
      <c r="J167" s="2" t="s">
        <v>63</v>
      </c>
      <c r="K167" s="2" t="s">
        <v>703</v>
      </c>
      <c r="L167" s="2" t="s">
        <v>623</v>
      </c>
      <c r="M167" s="2" t="s">
        <v>423</v>
      </c>
      <c r="N167" s="2" t="s">
        <v>428</v>
      </c>
      <c r="O167" s="2" t="s">
        <v>273</v>
      </c>
      <c r="P167" s="2" t="s">
        <v>15</v>
      </c>
      <c r="Q167" s="2">
        <v>1</v>
      </c>
      <c r="R167" s="2">
        <v>1</v>
      </c>
    </row>
    <row r="168" spans="1:18" hidden="1" x14ac:dyDescent="0.2">
      <c r="A168" s="2" t="s">
        <v>107</v>
      </c>
      <c r="B168" s="2" t="s">
        <v>108</v>
      </c>
      <c r="C168" s="2"/>
      <c r="D168" s="2" t="s">
        <v>65</v>
      </c>
      <c r="E168" s="2" t="s">
        <v>19</v>
      </c>
      <c r="F168" s="2" t="s">
        <v>19</v>
      </c>
      <c r="G168" s="2"/>
      <c r="H168" s="2"/>
      <c r="I168" s="2" t="s">
        <v>20</v>
      </c>
      <c r="J168" s="2" t="s">
        <v>63</v>
      </c>
      <c r="K168" s="2" t="s">
        <v>672</v>
      </c>
      <c r="L168" s="2" t="s">
        <v>616</v>
      </c>
      <c r="M168" s="2" t="s">
        <v>423</v>
      </c>
      <c r="N168" s="2" t="s">
        <v>428</v>
      </c>
      <c r="O168" s="2" t="s">
        <v>273</v>
      </c>
      <c r="P168" s="2" t="s">
        <v>15</v>
      </c>
      <c r="Q168" s="2">
        <v>1</v>
      </c>
      <c r="R168" s="2">
        <v>1</v>
      </c>
    </row>
    <row r="169" spans="1:18" hidden="1" x14ac:dyDescent="0.2">
      <c r="A169" s="2" t="s">
        <v>107</v>
      </c>
      <c r="B169" s="2" t="s">
        <v>108</v>
      </c>
      <c r="C169" s="2"/>
      <c r="D169" s="2" t="s">
        <v>65</v>
      </c>
      <c r="E169" s="2" t="s">
        <v>19</v>
      </c>
      <c r="F169" s="2" t="s">
        <v>19</v>
      </c>
      <c r="G169" s="2"/>
      <c r="H169" s="2"/>
      <c r="I169" s="2" t="s">
        <v>20</v>
      </c>
      <c r="J169" s="2" t="s">
        <v>63</v>
      </c>
      <c r="K169" s="2" t="s">
        <v>704</v>
      </c>
      <c r="L169" s="2" t="s">
        <v>705</v>
      </c>
      <c r="M169" s="2" t="s">
        <v>423</v>
      </c>
      <c r="N169" s="2" t="s">
        <v>555</v>
      </c>
      <c r="O169" s="2" t="s">
        <v>535</v>
      </c>
      <c r="P169" s="2" t="s">
        <v>15</v>
      </c>
      <c r="Q169" s="2">
        <v>1</v>
      </c>
      <c r="R169" s="2">
        <v>1</v>
      </c>
    </row>
    <row r="170" spans="1:18" hidden="1" x14ac:dyDescent="0.2">
      <c r="A170" s="2" t="s">
        <v>109</v>
      </c>
      <c r="B170" s="2" t="s">
        <v>110</v>
      </c>
      <c r="C170" s="2"/>
      <c r="D170" s="2" t="s">
        <v>111</v>
      </c>
      <c r="E170" s="2" t="s">
        <v>19</v>
      </c>
      <c r="F170" s="2" t="s">
        <v>19</v>
      </c>
      <c r="G170" s="2"/>
      <c r="H170" s="2"/>
      <c r="I170" s="2" t="s">
        <v>20</v>
      </c>
      <c r="J170" s="2"/>
      <c r="K170" s="2" t="s">
        <v>706</v>
      </c>
      <c r="L170" s="2" t="s">
        <v>707</v>
      </c>
      <c r="M170" s="2" t="s">
        <v>423</v>
      </c>
      <c r="N170" s="2" t="s">
        <v>465</v>
      </c>
      <c r="O170" s="2" t="s">
        <v>77</v>
      </c>
      <c r="P170" s="2" t="s">
        <v>15</v>
      </c>
      <c r="Q170" s="2">
        <v>1</v>
      </c>
      <c r="R170" s="2">
        <v>1</v>
      </c>
    </row>
    <row r="171" spans="1:18" hidden="1" x14ac:dyDescent="0.2">
      <c r="A171" s="2" t="s">
        <v>109</v>
      </c>
      <c r="B171" s="2" t="s">
        <v>110</v>
      </c>
      <c r="C171" s="2"/>
      <c r="D171" s="2" t="s">
        <v>111</v>
      </c>
      <c r="E171" s="2" t="s">
        <v>19</v>
      </c>
      <c r="F171" s="2" t="s">
        <v>19</v>
      </c>
      <c r="G171" s="2"/>
      <c r="H171" s="2"/>
      <c r="I171" s="2" t="s">
        <v>20</v>
      </c>
      <c r="J171" s="2"/>
      <c r="K171" s="2" t="s">
        <v>708</v>
      </c>
      <c r="L171" s="2" t="s">
        <v>709</v>
      </c>
      <c r="M171" s="2" t="s">
        <v>423</v>
      </c>
      <c r="N171" s="2" t="s">
        <v>465</v>
      </c>
      <c r="O171" s="2" t="s">
        <v>77</v>
      </c>
      <c r="P171" s="2" t="s">
        <v>15</v>
      </c>
      <c r="Q171" s="2">
        <v>3</v>
      </c>
      <c r="R171" s="2">
        <v>3</v>
      </c>
    </row>
    <row r="172" spans="1:18" hidden="1" x14ac:dyDescent="0.2">
      <c r="A172" s="2" t="s">
        <v>109</v>
      </c>
      <c r="B172" s="2" t="s">
        <v>110</v>
      </c>
      <c r="C172" s="2"/>
      <c r="D172" s="2" t="s">
        <v>111</v>
      </c>
      <c r="E172" s="2" t="s">
        <v>19</v>
      </c>
      <c r="F172" s="2" t="s">
        <v>19</v>
      </c>
      <c r="G172" s="2"/>
      <c r="H172" s="2"/>
      <c r="I172" s="2" t="s">
        <v>20</v>
      </c>
      <c r="J172" s="2"/>
      <c r="K172" s="2" t="s">
        <v>604</v>
      </c>
      <c r="L172" s="2" t="s">
        <v>471</v>
      </c>
      <c r="M172" s="2" t="s">
        <v>423</v>
      </c>
      <c r="N172" s="2" t="s">
        <v>428</v>
      </c>
      <c r="O172" s="2" t="s">
        <v>144</v>
      </c>
      <c r="P172" s="2" t="s">
        <v>15</v>
      </c>
      <c r="Q172" s="2">
        <v>1</v>
      </c>
      <c r="R172" s="2">
        <v>1</v>
      </c>
    </row>
    <row r="173" spans="1:18" hidden="1" x14ac:dyDescent="0.2">
      <c r="A173" s="2" t="s">
        <v>109</v>
      </c>
      <c r="B173" s="2" t="s">
        <v>110</v>
      </c>
      <c r="C173" s="2"/>
      <c r="D173" s="2" t="s">
        <v>111</v>
      </c>
      <c r="E173" s="2" t="s">
        <v>19</v>
      </c>
      <c r="F173" s="2" t="s">
        <v>19</v>
      </c>
      <c r="G173" s="2"/>
      <c r="H173" s="2"/>
      <c r="I173" s="2" t="s">
        <v>20</v>
      </c>
      <c r="J173" s="2"/>
      <c r="K173" s="2" t="s">
        <v>532</v>
      </c>
      <c r="L173" s="2" t="s">
        <v>710</v>
      </c>
      <c r="M173" s="2" t="s">
        <v>423</v>
      </c>
      <c r="N173" s="2" t="s">
        <v>310</v>
      </c>
      <c r="O173" s="2" t="s">
        <v>112</v>
      </c>
      <c r="P173" s="2" t="s">
        <v>15</v>
      </c>
      <c r="Q173" s="2">
        <v>1</v>
      </c>
      <c r="R173" s="2">
        <v>1</v>
      </c>
    </row>
    <row r="174" spans="1:18" hidden="1" x14ac:dyDescent="0.2">
      <c r="A174" s="2" t="s">
        <v>109</v>
      </c>
      <c r="B174" s="2" t="s">
        <v>110</v>
      </c>
      <c r="C174" s="2"/>
      <c r="D174" s="2" t="s">
        <v>111</v>
      </c>
      <c r="E174" s="2" t="s">
        <v>19</v>
      </c>
      <c r="F174" s="2" t="s">
        <v>19</v>
      </c>
      <c r="G174" s="2"/>
      <c r="H174" s="2"/>
      <c r="I174" s="2" t="s">
        <v>20</v>
      </c>
      <c r="J174" s="2"/>
      <c r="K174" s="2" t="s">
        <v>518</v>
      </c>
      <c r="L174" s="2" t="s">
        <v>711</v>
      </c>
      <c r="M174" s="2" t="s">
        <v>423</v>
      </c>
      <c r="N174" s="2" t="s">
        <v>465</v>
      </c>
      <c r="O174" s="2" t="s">
        <v>310</v>
      </c>
      <c r="P174" s="2" t="s">
        <v>15</v>
      </c>
      <c r="Q174" s="2">
        <v>1</v>
      </c>
      <c r="R174" s="2">
        <v>1</v>
      </c>
    </row>
    <row r="175" spans="1:18" hidden="1" x14ac:dyDescent="0.2">
      <c r="A175" s="2" t="s">
        <v>109</v>
      </c>
      <c r="B175" s="2" t="s">
        <v>110</v>
      </c>
      <c r="C175" s="2"/>
      <c r="D175" s="2" t="s">
        <v>111</v>
      </c>
      <c r="E175" s="2" t="s">
        <v>19</v>
      </c>
      <c r="F175" s="2" t="s">
        <v>19</v>
      </c>
      <c r="G175" s="2"/>
      <c r="H175" s="2"/>
      <c r="I175" s="2" t="s">
        <v>20</v>
      </c>
      <c r="J175" s="2"/>
      <c r="K175" s="2" t="s">
        <v>518</v>
      </c>
      <c r="L175" s="2" t="s">
        <v>712</v>
      </c>
      <c r="M175" s="2" t="s">
        <v>423</v>
      </c>
      <c r="N175" s="2" t="s">
        <v>465</v>
      </c>
      <c r="O175" s="2" t="s">
        <v>713</v>
      </c>
      <c r="P175" s="2" t="s">
        <v>15</v>
      </c>
      <c r="Q175" s="2">
        <v>1</v>
      </c>
      <c r="R175" s="2">
        <v>1</v>
      </c>
    </row>
    <row r="176" spans="1:18" hidden="1" x14ac:dyDescent="0.2">
      <c r="A176" s="2" t="s">
        <v>109</v>
      </c>
      <c r="B176" s="2" t="s">
        <v>110</v>
      </c>
      <c r="C176" s="2"/>
      <c r="D176" s="2" t="s">
        <v>111</v>
      </c>
      <c r="E176" s="2" t="s">
        <v>19</v>
      </c>
      <c r="F176" s="2" t="s">
        <v>19</v>
      </c>
      <c r="G176" s="2"/>
      <c r="H176" s="2"/>
      <c r="I176" s="2" t="s">
        <v>20</v>
      </c>
      <c r="J176" s="2"/>
      <c r="K176" s="2" t="s">
        <v>518</v>
      </c>
      <c r="L176" s="2" t="s">
        <v>714</v>
      </c>
      <c r="M176" s="2" t="s">
        <v>423</v>
      </c>
      <c r="N176" s="2" t="s">
        <v>465</v>
      </c>
      <c r="O176" s="2" t="s">
        <v>77</v>
      </c>
      <c r="P176" s="2" t="s">
        <v>15</v>
      </c>
      <c r="Q176" s="2">
        <v>2</v>
      </c>
      <c r="R176" s="2">
        <v>2</v>
      </c>
    </row>
    <row r="177" spans="1:18" hidden="1" x14ac:dyDescent="0.2">
      <c r="A177" s="2" t="s">
        <v>113</v>
      </c>
      <c r="B177" s="2" t="s">
        <v>114</v>
      </c>
      <c r="C177" s="2"/>
      <c r="D177" s="2" t="s">
        <v>115</v>
      </c>
      <c r="E177" s="2" t="s">
        <v>19</v>
      </c>
      <c r="F177" s="2" t="s">
        <v>19</v>
      </c>
      <c r="G177" s="2"/>
      <c r="H177" s="2"/>
      <c r="I177" s="2" t="s">
        <v>20</v>
      </c>
      <c r="J177" s="2" t="s">
        <v>116</v>
      </c>
      <c r="K177" s="2" t="s">
        <v>715</v>
      </c>
      <c r="L177" s="2" t="s">
        <v>716</v>
      </c>
      <c r="M177" s="2" t="s">
        <v>423</v>
      </c>
      <c r="N177" s="2" t="s">
        <v>428</v>
      </c>
      <c r="O177" s="2" t="s">
        <v>135</v>
      </c>
      <c r="P177" s="2" t="s">
        <v>15</v>
      </c>
      <c r="Q177" s="2">
        <v>1</v>
      </c>
      <c r="R177" s="2">
        <v>1</v>
      </c>
    </row>
    <row r="178" spans="1:18" hidden="1" x14ac:dyDescent="0.2">
      <c r="A178" s="2" t="s">
        <v>113</v>
      </c>
      <c r="B178" s="2" t="s">
        <v>114</v>
      </c>
      <c r="C178" s="2"/>
      <c r="D178" s="2" t="s">
        <v>115</v>
      </c>
      <c r="E178" s="2" t="s">
        <v>19</v>
      </c>
      <c r="F178" s="2" t="s">
        <v>19</v>
      </c>
      <c r="G178" s="2"/>
      <c r="H178" s="2"/>
      <c r="I178" s="2" t="s">
        <v>20</v>
      </c>
      <c r="J178" s="2" t="s">
        <v>116</v>
      </c>
      <c r="K178" s="2" t="s">
        <v>717</v>
      </c>
      <c r="L178" s="2" t="s">
        <v>718</v>
      </c>
      <c r="M178" s="2" t="s">
        <v>423</v>
      </c>
      <c r="N178" s="2" t="s">
        <v>428</v>
      </c>
      <c r="O178" s="2" t="s">
        <v>135</v>
      </c>
      <c r="P178" s="2" t="s">
        <v>15</v>
      </c>
      <c r="Q178" s="2">
        <v>1</v>
      </c>
      <c r="R178" s="2">
        <v>1</v>
      </c>
    </row>
    <row r="179" spans="1:18" hidden="1" x14ac:dyDescent="0.2">
      <c r="A179" s="2" t="s">
        <v>113</v>
      </c>
      <c r="B179" s="2" t="s">
        <v>114</v>
      </c>
      <c r="C179" s="2"/>
      <c r="D179" s="2" t="s">
        <v>115</v>
      </c>
      <c r="E179" s="2" t="s">
        <v>19</v>
      </c>
      <c r="F179" s="2" t="s">
        <v>19</v>
      </c>
      <c r="G179" s="2"/>
      <c r="H179" s="2"/>
      <c r="I179" s="2" t="s">
        <v>20</v>
      </c>
      <c r="J179" s="2" t="s">
        <v>116</v>
      </c>
      <c r="K179" s="2" t="s">
        <v>719</v>
      </c>
      <c r="L179" s="2" t="s">
        <v>720</v>
      </c>
      <c r="M179" s="2" t="s">
        <v>423</v>
      </c>
      <c r="N179" s="2" t="s">
        <v>428</v>
      </c>
      <c r="O179" s="2" t="s">
        <v>135</v>
      </c>
      <c r="P179" s="2" t="s">
        <v>15</v>
      </c>
      <c r="Q179" s="2">
        <v>1</v>
      </c>
      <c r="R179" s="2">
        <v>1</v>
      </c>
    </row>
    <row r="180" spans="1:18" hidden="1" x14ac:dyDescent="0.2">
      <c r="A180" s="2" t="s">
        <v>113</v>
      </c>
      <c r="B180" s="2" t="s">
        <v>114</v>
      </c>
      <c r="C180" s="2"/>
      <c r="D180" s="2" t="s">
        <v>115</v>
      </c>
      <c r="E180" s="2" t="s">
        <v>19</v>
      </c>
      <c r="F180" s="2" t="s">
        <v>19</v>
      </c>
      <c r="G180" s="2"/>
      <c r="H180" s="2"/>
      <c r="I180" s="2" t="s">
        <v>20</v>
      </c>
      <c r="J180" s="2" t="s">
        <v>116</v>
      </c>
      <c r="K180" s="2" t="s">
        <v>721</v>
      </c>
      <c r="L180" s="2" t="s">
        <v>722</v>
      </c>
      <c r="M180" s="2" t="s">
        <v>423</v>
      </c>
      <c r="N180" s="2" t="s">
        <v>428</v>
      </c>
      <c r="O180" s="2" t="s">
        <v>135</v>
      </c>
      <c r="P180" s="2" t="s">
        <v>15</v>
      </c>
      <c r="Q180" s="2">
        <v>1</v>
      </c>
      <c r="R180" s="2">
        <v>1</v>
      </c>
    </row>
    <row r="181" spans="1:18" hidden="1" x14ac:dyDescent="0.2">
      <c r="A181" s="2" t="s">
        <v>113</v>
      </c>
      <c r="B181" s="2" t="s">
        <v>114</v>
      </c>
      <c r="C181" s="2"/>
      <c r="D181" s="2" t="s">
        <v>115</v>
      </c>
      <c r="E181" s="2" t="s">
        <v>19</v>
      </c>
      <c r="F181" s="2" t="s">
        <v>19</v>
      </c>
      <c r="G181" s="2"/>
      <c r="H181" s="2"/>
      <c r="I181" s="2" t="s">
        <v>20</v>
      </c>
      <c r="J181" s="2" t="s">
        <v>116</v>
      </c>
      <c r="K181" s="2" t="s">
        <v>676</v>
      </c>
      <c r="L181" s="2" t="s">
        <v>471</v>
      </c>
      <c r="M181" s="2" t="s">
        <v>423</v>
      </c>
      <c r="N181" s="2" t="s">
        <v>428</v>
      </c>
      <c r="O181" s="2" t="s">
        <v>135</v>
      </c>
      <c r="P181" s="2" t="s">
        <v>15</v>
      </c>
      <c r="Q181" s="2">
        <v>1</v>
      </c>
      <c r="R181" s="2">
        <v>1</v>
      </c>
    </row>
    <row r="182" spans="1:18" hidden="1" x14ac:dyDescent="0.2">
      <c r="A182" s="2" t="s">
        <v>113</v>
      </c>
      <c r="B182" s="2" t="s">
        <v>114</v>
      </c>
      <c r="C182" s="2"/>
      <c r="D182" s="2" t="s">
        <v>115</v>
      </c>
      <c r="E182" s="2" t="s">
        <v>19</v>
      </c>
      <c r="F182" s="2" t="s">
        <v>19</v>
      </c>
      <c r="G182" s="2"/>
      <c r="H182" s="2"/>
      <c r="I182" s="2" t="s">
        <v>20</v>
      </c>
      <c r="J182" s="2" t="s">
        <v>116</v>
      </c>
      <c r="K182" s="2" t="s">
        <v>723</v>
      </c>
      <c r="L182" s="2" t="s">
        <v>724</v>
      </c>
      <c r="M182" s="2" t="s">
        <v>423</v>
      </c>
      <c r="N182" s="2" t="s">
        <v>428</v>
      </c>
      <c r="O182" s="2" t="s">
        <v>135</v>
      </c>
      <c r="P182" s="2" t="s">
        <v>15</v>
      </c>
      <c r="Q182" s="2">
        <v>1</v>
      </c>
      <c r="R182" s="2">
        <v>1</v>
      </c>
    </row>
    <row r="183" spans="1:18" hidden="1" x14ac:dyDescent="0.2">
      <c r="A183" s="2" t="s">
        <v>113</v>
      </c>
      <c r="B183" s="2" t="s">
        <v>114</v>
      </c>
      <c r="C183" s="2"/>
      <c r="D183" s="2" t="s">
        <v>115</v>
      </c>
      <c r="E183" s="2" t="s">
        <v>19</v>
      </c>
      <c r="F183" s="2" t="s">
        <v>19</v>
      </c>
      <c r="G183" s="2"/>
      <c r="H183" s="2"/>
      <c r="I183" s="2" t="s">
        <v>20</v>
      </c>
      <c r="J183" s="2" t="s">
        <v>116</v>
      </c>
      <c r="K183" s="2" t="s">
        <v>725</v>
      </c>
      <c r="L183" s="2" t="s">
        <v>726</v>
      </c>
      <c r="M183" s="2" t="s">
        <v>423</v>
      </c>
      <c r="N183" s="2" t="s">
        <v>428</v>
      </c>
      <c r="O183" s="2" t="s">
        <v>135</v>
      </c>
      <c r="P183" s="2" t="s">
        <v>15</v>
      </c>
      <c r="Q183" s="2">
        <v>1</v>
      </c>
      <c r="R183" s="2">
        <v>1</v>
      </c>
    </row>
    <row r="184" spans="1:18" hidden="1" x14ac:dyDescent="0.2">
      <c r="A184" s="2" t="s">
        <v>113</v>
      </c>
      <c r="B184" s="2" t="s">
        <v>114</v>
      </c>
      <c r="C184" s="2"/>
      <c r="D184" s="2" t="s">
        <v>115</v>
      </c>
      <c r="E184" s="2" t="s">
        <v>19</v>
      </c>
      <c r="F184" s="2" t="s">
        <v>19</v>
      </c>
      <c r="G184" s="2"/>
      <c r="H184" s="2"/>
      <c r="I184" s="2" t="s">
        <v>20</v>
      </c>
      <c r="J184" s="2" t="s">
        <v>116</v>
      </c>
      <c r="K184" s="2" t="s">
        <v>727</v>
      </c>
      <c r="L184" s="2" t="s">
        <v>728</v>
      </c>
      <c r="M184" s="2" t="s">
        <v>423</v>
      </c>
      <c r="N184" s="2" t="s">
        <v>428</v>
      </c>
      <c r="O184" s="2" t="s">
        <v>135</v>
      </c>
      <c r="P184" s="2" t="s">
        <v>15</v>
      </c>
      <c r="Q184" s="2">
        <v>1</v>
      </c>
      <c r="R184" s="2">
        <v>1</v>
      </c>
    </row>
    <row r="185" spans="1:18" hidden="1" x14ac:dyDescent="0.2">
      <c r="A185" s="2" t="s">
        <v>113</v>
      </c>
      <c r="B185" s="2" t="s">
        <v>114</v>
      </c>
      <c r="C185" s="2"/>
      <c r="D185" s="2" t="s">
        <v>115</v>
      </c>
      <c r="E185" s="2" t="s">
        <v>19</v>
      </c>
      <c r="F185" s="2" t="s">
        <v>19</v>
      </c>
      <c r="G185" s="2"/>
      <c r="H185" s="2"/>
      <c r="I185" s="2" t="s">
        <v>20</v>
      </c>
      <c r="J185" s="2" t="s">
        <v>116</v>
      </c>
      <c r="K185" s="2" t="s">
        <v>729</v>
      </c>
      <c r="L185" s="2" t="s">
        <v>730</v>
      </c>
      <c r="M185" s="2" t="s">
        <v>598</v>
      </c>
      <c r="N185" s="2" t="s">
        <v>731</v>
      </c>
      <c r="O185" s="2" t="s">
        <v>366</v>
      </c>
      <c r="P185" s="2" t="s">
        <v>15</v>
      </c>
      <c r="Q185" s="2">
        <v>1</v>
      </c>
      <c r="R185" s="2">
        <v>1</v>
      </c>
    </row>
    <row r="186" spans="1:18" hidden="1" x14ac:dyDescent="0.2">
      <c r="A186" s="2" t="s">
        <v>113</v>
      </c>
      <c r="B186" s="2" t="s">
        <v>114</v>
      </c>
      <c r="C186" s="2"/>
      <c r="D186" s="2" t="s">
        <v>115</v>
      </c>
      <c r="E186" s="2" t="s">
        <v>19</v>
      </c>
      <c r="F186" s="2" t="s">
        <v>19</v>
      </c>
      <c r="G186" s="2"/>
      <c r="H186" s="2"/>
      <c r="I186" s="2" t="s">
        <v>20</v>
      </c>
      <c r="J186" s="2" t="s">
        <v>116</v>
      </c>
      <c r="K186" s="2" t="s">
        <v>732</v>
      </c>
      <c r="L186" s="2" t="s">
        <v>733</v>
      </c>
      <c r="M186" s="2" t="s">
        <v>598</v>
      </c>
      <c r="N186" s="2" t="s">
        <v>734</v>
      </c>
      <c r="O186" s="2" t="s">
        <v>366</v>
      </c>
      <c r="P186" s="2" t="s">
        <v>15</v>
      </c>
      <c r="Q186" s="2">
        <v>1</v>
      </c>
      <c r="R186" s="2">
        <v>1</v>
      </c>
    </row>
    <row r="187" spans="1:18" x14ac:dyDescent="0.2">
      <c r="A187" s="2" t="s">
        <v>117</v>
      </c>
      <c r="B187" s="2" t="s">
        <v>118</v>
      </c>
      <c r="C187" s="2"/>
      <c r="D187" s="2" t="s">
        <v>119</v>
      </c>
      <c r="E187" s="2" t="s">
        <v>19</v>
      </c>
      <c r="F187" s="2" t="s">
        <v>19</v>
      </c>
      <c r="G187" s="2"/>
      <c r="H187" s="2"/>
      <c r="I187" s="2" t="s">
        <v>20</v>
      </c>
      <c r="J187" s="2" t="s">
        <v>120</v>
      </c>
      <c r="K187" s="2" t="s">
        <v>470</v>
      </c>
      <c r="L187" s="2" t="s">
        <v>735</v>
      </c>
      <c r="M187" s="2" t="s">
        <v>423</v>
      </c>
      <c r="N187" s="2" t="s">
        <v>540</v>
      </c>
      <c r="O187" s="2" t="s">
        <v>262</v>
      </c>
      <c r="P187" s="2" t="s">
        <v>13</v>
      </c>
      <c r="Q187" s="2">
        <v>1</v>
      </c>
      <c r="R187" s="2">
        <v>0</v>
      </c>
    </row>
    <row r="188" spans="1:18" x14ac:dyDescent="0.2">
      <c r="A188" s="2" t="s">
        <v>117</v>
      </c>
      <c r="B188" s="2" t="s">
        <v>118</v>
      </c>
      <c r="C188" s="2"/>
      <c r="D188" s="2" t="s">
        <v>119</v>
      </c>
      <c r="E188" s="2" t="s">
        <v>19</v>
      </c>
      <c r="F188" s="2" t="s">
        <v>19</v>
      </c>
      <c r="G188" s="2"/>
      <c r="H188" s="2"/>
      <c r="I188" s="2" t="s">
        <v>20</v>
      </c>
      <c r="J188" s="2" t="s">
        <v>120</v>
      </c>
      <c r="K188" s="2" t="s">
        <v>571</v>
      </c>
      <c r="L188" s="2" t="s">
        <v>736</v>
      </c>
      <c r="M188" s="2" t="s">
        <v>423</v>
      </c>
      <c r="N188" s="2" t="s">
        <v>540</v>
      </c>
      <c r="O188" s="2" t="s">
        <v>262</v>
      </c>
      <c r="P188" s="2" t="s">
        <v>13</v>
      </c>
      <c r="Q188" s="2">
        <v>1</v>
      </c>
      <c r="R188" s="2">
        <v>0</v>
      </c>
    </row>
    <row r="189" spans="1:18" x14ac:dyDescent="0.2">
      <c r="A189" s="2" t="s">
        <v>117</v>
      </c>
      <c r="B189" s="2" t="s">
        <v>118</v>
      </c>
      <c r="C189" s="2"/>
      <c r="D189" s="2" t="s">
        <v>119</v>
      </c>
      <c r="E189" s="2" t="s">
        <v>19</v>
      </c>
      <c r="F189" s="2" t="s">
        <v>19</v>
      </c>
      <c r="G189" s="2"/>
      <c r="H189" s="2"/>
      <c r="I189" s="2" t="s">
        <v>20</v>
      </c>
      <c r="J189" s="2" t="s">
        <v>120</v>
      </c>
      <c r="K189" s="2" t="s">
        <v>737</v>
      </c>
      <c r="L189" s="2" t="s">
        <v>738</v>
      </c>
      <c r="M189" s="2" t="s">
        <v>423</v>
      </c>
      <c r="N189" s="2" t="s">
        <v>540</v>
      </c>
      <c r="O189" s="2" t="s">
        <v>262</v>
      </c>
      <c r="P189" s="2" t="s">
        <v>13</v>
      </c>
      <c r="Q189" s="2">
        <v>1</v>
      </c>
      <c r="R189" s="2">
        <v>0</v>
      </c>
    </row>
    <row r="190" spans="1:18" hidden="1" x14ac:dyDescent="0.2">
      <c r="A190" s="2" t="s">
        <v>121</v>
      </c>
      <c r="B190" s="2" t="s">
        <v>122</v>
      </c>
      <c r="C190" s="2"/>
      <c r="D190" s="2" t="s">
        <v>115</v>
      </c>
      <c r="E190" s="2" t="s">
        <v>19</v>
      </c>
      <c r="F190" s="2" t="s">
        <v>19</v>
      </c>
      <c r="G190" s="2"/>
      <c r="H190" s="2"/>
      <c r="I190" s="2" t="s">
        <v>20</v>
      </c>
      <c r="J190" s="2" t="s">
        <v>116</v>
      </c>
      <c r="K190" s="2" t="s">
        <v>723</v>
      </c>
      <c r="L190" s="2" t="s">
        <v>739</v>
      </c>
      <c r="M190" s="2" t="s">
        <v>423</v>
      </c>
      <c r="N190" s="2" t="s">
        <v>428</v>
      </c>
      <c r="O190" s="2" t="s">
        <v>144</v>
      </c>
      <c r="P190" s="2" t="s">
        <v>15</v>
      </c>
      <c r="Q190" s="2">
        <v>1</v>
      </c>
      <c r="R190" s="2">
        <v>1</v>
      </c>
    </row>
    <row r="191" spans="1:18" hidden="1" x14ac:dyDescent="0.2">
      <c r="A191" s="2" t="s">
        <v>121</v>
      </c>
      <c r="B191" s="2" t="s">
        <v>122</v>
      </c>
      <c r="C191" s="2"/>
      <c r="D191" s="2" t="s">
        <v>115</v>
      </c>
      <c r="E191" s="2" t="s">
        <v>19</v>
      </c>
      <c r="F191" s="2" t="s">
        <v>19</v>
      </c>
      <c r="G191" s="2"/>
      <c r="H191" s="2"/>
      <c r="I191" s="2" t="s">
        <v>20</v>
      </c>
      <c r="J191" s="2" t="s">
        <v>116</v>
      </c>
      <c r="K191" s="2" t="s">
        <v>740</v>
      </c>
      <c r="L191" s="2" t="s">
        <v>741</v>
      </c>
      <c r="M191" s="2" t="s">
        <v>423</v>
      </c>
      <c r="N191" s="2" t="s">
        <v>428</v>
      </c>
      <c r="O191" s="2" t="s">
        <v>144</v>
      </c>
      <c r="P191" s="2" t="s">
        <v>15</v>
      </c>
      <c r="Q191" s="2">
        <v>1</v>
      </c>
      <c r="R191" s="2">
        <v>1</v>
      </c>
    </row>
    <row r="192" spans="1:18" hidden="1" x14ac:dyDescent="0.2">
      <c r="A192" s="2" t="s">
        <v>124</v>
      </c>
      <c r="B192" s="2" t="s">
        <v>125</v>
      </c>
      <c r="C192" s="2"/>
      <c r="D192" s="2" t="s">
        <v>111</v>
      </c>
      <c r="E192" s="2" t="s">
        <v>19</v>
      </c>
      <c r="F192" s="2" t="s">
        <v>19</v>
      </c>
      <c r="G192" s="2"/>
      <c r="H192" s="2"/>
      <c r="I192" s="2" t="s">
        <v>20</v>
      </c>
      <c r="J192" s="2" t="s">
        <v>109</v>
      </c>
      <c r="K192" s="2" t="s">
        <v>478</v>
      </c>
      <c r="L192" s="2" t="s">
        <v>742</v>
      </c>
      <c r="M192" s="2" t="s">
        <v>423</v>
      </c>
      <c r="N192" s="2" t="s">
        <v>465</v>
      </c>
      <c r="O192" s="2" t="s">
        <v>48</v>
      </c>
      <c r="P192" s="2" t="s">
        <v>15</v>
      </c>
      <c r="Q192" s="2">
        <v>2</v>
      </c>
      <c r="R192" s="2">
        <v>2</v>
      </c>
    </row>
    <row r="193" spans="1:18" hidden="1" x14ac:dyDescent="0.2">
      <c r="A193" s="2" t="s">
        <v>124</v>
      </c>
      <c r="B193" s="2" t="s">
        <v>125</v>
      </c>
      <c r="C193" s="2"/>
      <c r="D193" s="2" t="s">
        <v>111</v>
      </c>
      <c r="E193" s="2" t="s">
        <v>19</v>
      </c>
      <c r="F193" s="2" t="s">
        <v>19</v>
      </c>
      <c r="G193" s="2"/>
      <c r="H193" s="2"/>
      <c r="I193" s="2" t="s">
        <v>20</v>
      </c>
      <c r="J193" s="2" t="s">
        <v>109</v>
      </c>
      <c r="K193" s="2" t="s">
        <v>743</v>
      </c>
      <c r="L193" s="2" t="s">
        <v>744</v>
      </c>
      <c r="M193" s="2" t="s">
        <v>423</v>
      </c>
      <c r="N193" s="2" t="s">
        <v>465</v>
      </c>
      <c r="O193" s="2" t="s">
        <v>173</v>
      </c>
      <c r="P193" s="2" t="s">
        <v>15</v>
      </c>
      <c r="Q193" s="2">
        <v>2</v>
      </c>
      <c r="R193" s="2">
        <v>2</v>
      </c>
    </row>
    <row r="194" spans="1:18" hidden="1" x14ac:dyDescent="0.2">
      <c r="A194" s="2" t="s">
        <v>124</v>
      </c>
      <c r="B194" s="2" t="s">
        <v>125</v>
      </c>
      <c r="C194" s="2"/>
      <c r="D194" s="2" t="s">
        <v>111</v>
      </c>
      <c r="E194" s="2" t="s">
        <v>19</v>
      </c>
      <c r="F194" s="2" t="s">
        <v>19</v>
      </c>
      <c r="G194" s="2"/>
      <c r="H194" s="2"/>
      <c r="I194" s="2" t="s">
        <v>20</v>
      </c>
      <c r="J194" s="2" t="s">
        <v>109</v>
      </c>
      <c r="K194" s="2" t="s">
        <v>507</v>
      </c>
      <c r="L194" s="2" t="s">
        <v>745</v>
      </c>
      <c r="M194" s="2" t="s">
        <v>423</v>
      </c>
      <c r="N194" s="2" t="s">
        <v>465</v>
      </c>
      <c r="O194" s="2" t="s">
        <v>77</v>
      </c>
      <c r="P194" s="2" t="s">
        <v>15</v>
      </c>
      <c r="Q194" s="2">
        <v>1</v>
      </c>
      <c r="R194" s="2">
        <v>1</v>
      </c>
    </row>
    <row r="195" spans="1:18" hidden="1" x14ac:dyDescent="0.2">
      <c r="A195" s="2" t="s">
        <v>124</v>
      </c>
      <c r="B195" s="2" t="s">
        <v>125</v>
      </c>
      <c r="C195" s="2"/>
      <c r="D195" s="2" t="s">
        <v>111</v>
      </c>
      <c r="E195" s="2" t="s">
        <v>19</v>
      </c>
      <c r="F195" s="2" t="s">
        <v>19</v>
      </c>
      <c r="G195" s="2"/>
      <c r="H195" s="2"/>
      <c r="I195" s="2" t="s">
        <v>20</v>
      </c>
      <c r="J195" s="2" t="s">
        <v>109</v>
      </c>
      <c r="K195" s="2" t="s">
        <v>544</v>
      </c>
      <c r="L195" s="2" t="s">
        <v>746</v>
      </c>
      <c r="M195" s="2" t="s">
        <v>423</v>
      </c>
      <c r="N195" s="2" t="s">
        <v>465</v>
      </c>
      <c r="O195" s="2" t="s">
        <v>48</v>
      </c>
      <c r="P195" s="2" t="s">
        <v>15</v>
      </c>
      <c r="Q195" s="2">
        <v>2</v>
      </c>
      <c r="R195" s="2">
        <v>2</v>
      </c>
    </row>
    <row r="196" spans="1:18" hidden="1" x14ac:dyDescent="0.2">
      <c r="A196" s="2" t="s">
        <v>124</v>
      </c>
      <c r="B196" s="2" t="s">
        <v>125</v>
      </c>
      <c r="C196" s="2"/>
      <c r="D196" s="2" t="s">
        <v>111</v>
      </c>
      <c r="E196" s="2" t="s">
        <v>19</v>
      </c>
      <c r="F196" s="2" t="s">
        <v>19</v>
      </c>
      <c r="G196" s="2"/>
      <c r="H196" s="2"/>
      <c r="I196" s="2" t="s">
        <v>20</v>
      </c>
      <c r="J196" s="2" t="s">
        <v>109</v>
      </c>
      <c r="K196" s="2" t="s">
        <v>747</v>
      </c>
      <c r="L196" s="2" t="s">
        <v>748</v>
      </c>
      <c r="M196" s="2" t="s">
        <v>423</v>
      </c>
      <c r="N196" s="2" t="s">
        <v>465</v>
      </c>
      <c r="O196" s="2" t="s">
        <v>173</v>
      </c>
      <c r="P196" s="2" t="s">
        <v>15</v>
      </c>
      <c r="Q196" s="2">
        <v>1</v>
      </c>
      <c r="R196" s="2">
        <v>1</v>
      </c>
    </row>
    <row r="197" spans="1:18" hidden="1" x14ac:dyDescent="0.2">
      <c r="A197" s="2" t="s">
        <v>124</v>
      </c>
      <c r="B197" s="2" t="s">
        <v>125</v>
      </c>
      <c r="C197" s="2"/>
      <c r="D197" s="2" t="s">
        <v>111</v>
      </c>
      <c r="E197" s="2" t="s">
        <v>19</v>
      </c>
      <c r="F197" s="2" t="s">
        <v>19</v>
      </c>
      <c r="G197" s="2"/>
      <c r="H197" s="2"/>
      <c r="I197" s="2" t="s">
        <v>20</v>
      </c>
      <c r="J197" s="2" t="s">
        <v>109</v>
      </c>
      <c r="K197" s="2" t="s">
        <v>749</v>
      </c>
      <c r="L197" s="2" t="s">
        <v>750</v>
      </c>
      <c r="M197" s="2" t="s">
        <v>423</v>
      </c>
      <c r="N197" s="2" t="s">
        <v>465</v>
      </c>
      <c r="O197" s="2" t="s">
        <v>126</v>
      </c>
      <c r="P197" s="2" t="s">
        <v>15</v>
      </c>
      <c r="Q197" s="2">
        <v>3</v>
      </c>
      <c r="R197" s="2">
        <v>3</v>
      </c>
    </row>
    <row r="198" spans="1:18" hidden="1" x14ac:dyDescent="0.2">
      <c r="A198" s="2" t="s">
        <v>124</v>
      </c>
      <c r="B198" s="2" t="s">
        <v>125</v>
      </c>
      <c r="C198" s="2"/>
      <c r="D198" s="2" t="s">
        <v>111</v>
      </c>
      <c r="E198" s="2" t="s">
        <v>19</v>
      </c>
      <c r="F198" s="2" t="s">
        <v>19</v>
      </c>
      <c r="G198" s="2"/>
      <c r="H198" s="2"/>
      <c r="I198" s="2" t="s">
        <v>20</v>
      </c>
      <c r="J198" s="2" t="s">
        <v>109</v>
      </c>
      <c r="K198" s="2" t="s">
        <v>526</v>
      </c>
      <c r="L198" s="2" t="s">
        <v>751</v>
      </c>
      <c r="M198" s="2" t="s">
        <v>423</v>
      </c>
      <c r="N198" s="2" t="s">
        <v>465</v>
      </c>
      <c r="O198" s="2" t="s">
        <v>126</v>
      </c>
      <c r="P198" s="2" t="s">
        <v>15</v>
      </c>
      <c r="Q198" s="2">
        <v>1</v>
      </c>
      <c r="R198" s="2">
        <v>1</v>
      </c>
    </row>
    <row r="199" spans="1:18" hidden="1" x14ac:dyDescent="0.2">
      <c r="A199" s="2" t="s">
        <v>127</v>
      </c>
      <c r="B199" s="2" t="s">
        <v>128</v>
      </c>
      <c r="C199" s="2"/>
      <c r="D199" s="2" t="s">
        <v>119</v>
      </c>
      <c r="E199" s="2" t="s">
        <v>19</v>
      </c>
      <c r="F199" s="2" t="s">
        <v>19</v>
      </c>
      <c r="G199" s="2"/>
      <c r="H199" s="2"/>
      <c r="I199" s="2" t="s">
        <v>20</v>
      </c>
      <c r="J199" s="2" t="s">
        <v>120</v>
      </c>
      <c r="K199" s="2" t="s">
        <v>752</v>
      </c>
      <c r="L199" s="2" t="s">
        <v>753</v>
      </c>
      <c r="M199" s="2" t="s">
        <v>423</v>
      </c>
      <c r="N199" s="2" t="s">
        <v>754</v>
      </c>
      <c r="O199" s="2" t="s">
        <v>755</v>
      </c>
      <c r="P199" s="2" t="s">
        <v>15</v>
      </c>
      <c r="Q199" s="2">
        <v>1</v>
      </c>
      <c r="R199" s="2">
        <v>1</v>
      </c>
    </row>
    <row r="200" spans="1:18" hidden="1" x14ac:dyDescent="0.2">
      <c r="A200" s="2" t="s">
        <v>127</v>
      </c>
      <c r="B200" s="2" t="s">
        <v>128</v>
      </c>
      <c r="C200" s="2"/>
      <c r="D200" s="2" t="s">
        <v>119</v>
      </c>
      <c r="E200" s="2" t="s">
        <v>19</v>
      </c>
      <c r="F200" s="2" t="s">
        <v>19</v>
      </c>
      <c r="G200" s="2"/>
      <c r="H200" s="2"/>
      <c r="I200" s="2" t="s">
        <v>20</v>
      </c>
      <c r="J200" s="2" t="s">
        <v>120</v>
      </c>
      <c r="K200" s="2" t="s">
        <v>557</v>
      </c>
      <c r="L200" s="2" t="s">
        <v>756</v>
      </c>
      <c r="M200" s="2" t="s">
        <v>423</v>
      </c>
      <c r="N200" s="2" t="s">
        <v>754</v>
      </c>
      <c r="O200" s="2" t="s">
        <v>755</v>
      </c>
      <c r="P200" s="2" t="s">
        <v>15</v>
      </c>
      <c r="Q200" s="2">
        <v>1</v>
      </c>
      <c r="R200" s="2">
        <v>1</v>
      </c>
    </row>
    <row r="201" spans="1:18" hidden="1" x14ac:dyDescent="0.2">
      <c r="A201" s="2" t="s">
        <v>127</v>
      </c>
      <c r="B201" s="2" t="s">
        <v>128</v>
      </c>
      <c r="C201" s="2"/>
      <c r="D201" s="2" t="s">
        <v>119</v>
      </c>
      <c r="E201" s="2" t="s">
        <v>19</v>
      </c>
      <c r="F201" s="2" t="s">
        <v>19</v>
      </c>
      <c r="G201" s="2"/>
      <c r="H201" s="2"/>
      <c r="I201" s="2" t="s">
        <v>20</v>
      </c>
      <c r="J201" s="2" t="s">
        <v>120</v>
      </c>
      <c r="K201" s="2" t="s">
        <v>486</v>
      </c>
      <c r="L201" s="2" t="s">
        <v>757</v>
      </c>
      <c r="M201" s="2" t="s">
        <v>423</v>
      </c>
      <c r="N201" s="2" t="s">
        <v>754</v>
      </c>
      <c r="O201" s="2" t="s">
        <v>184</v>
      </c>
      <c r="P201" s="2" t="s">
        <v>15</v>
      </c>
      <c r="Q201" s="2">
        <v>1</v>
      </c>
      <c r="R201" s="2">
        <v>1</v>
      </c>
    </row>
    <row r="202" spans="1:18" hidden="1" x14ac:dyDescent="0.2">
      <c r="A202" s="2" t="s">
        <v>127</v>
      </c>
      <c r="B202" s="2" t="s">
        <v>128</v>
      </c>
      <c r="C202" s="2"/>
      <c r="D202" s="2" t="s">
        <v>119</v>
      </c>
      <c r="E202" s="2" t="s">
        <v>19</v>
      </c>
      <c r="F202" s="2" t="s">
        <v>19</v>
      </c>
      <c r="G202" s="2"/>
      <c r="H202" s="2"/>
      <c r="I202" s="2" t="s">
        <v>20</v>
      </c>
      <c r="J202" s="2" t="s">
        <v>120</v>
      </c>
      <c r="K202" s="2" t="s">
        <v>546</v>
      </c>
      <c r="L202" s="2" t="s">
        <v>758</v>
      </c>
      <c r="M202" s="2" t="s">
        <v>423</v>
      </c>
      <c r="N202" s="2" t="s">
        <v>754</v>
      </c>
      <c r="O202" s="2" t="s">
        <v>603</v>
      </c>
      <c r="P202" s="2" t="s">
        <v>15</v>
      </c>
      <c r="Q202" s="2">
        <v>1</v>
      </c>
      <c r="R202" s="2">
        <v>1</v>
      </c>
    </row>
    <row r="203" spans="1:18" hidden="1" x14ac:dyDescent="0.2">
      <c r="A203" s="2" t="s">
        <v>127</v>
      </c>
      <c r="B203" s="2" t="s">
        <v>128</v>
      </c>
      <c r="C203" s="2"/>
      <c r="D203" s="2" t="s">
        <v>119</v>
      </c>
      <c r="E203" s="2" t="s">
        <v>19</v>
      </c>
      <c r="F203" s="2" t="s">
        <v>19</v>
      </c>
      <c r="G203" s="2"/>
      <c r="H203" s="2"/>
      <c r="I203" s="2" t="s">
        <v>20</v>
      </c>
      <c r="J203" s="2" t="s">
        <v>120</v>
      </c>
      <c r="K203" s="2" t="s">
        <v>604</v>
      </c>
      <c r="L203" s="2" t="s">
        <v>471</v>
      </c>
      <c r="M203" s="2" t="s">
        <v>423</v>
      </c>
      <c r="N203" s="2" t="s">
        <v>428</v>
      </c>
      <c r="O203" s="2" t="s">
        <v>600</v>
      </c>
      <c r="P203" s="2" t="s">
        <v>15</v>
      </c>
      <c r="Q203" s="2">
        <v>1</v>
      </c>
      <c r="R203" s="2">
        <v>1</v>
      </c>
    </row>
    <row r="204" spans="1:18" hidden="1" x14ac:dyDescent="0.2">
      <c r="A204" s="2" t="s">
        <v>127</v>
      </c>
      <c r="B204" s="2" t="s">
        <v>128</v>
      </c>
      <c r="C204" s="2"/>
      <c r="D204" s="2" t="s">
        <v>119</v>
      </c>
      <c r="E204" s="2" t="s">
        <v>19</v>
      </c>
      <c r="F204" s="2" t="s">
        <v>19</v>
      </c>
      <c r="G204" s="2"/>
      <c r="H204" s="2"/>
      <c r="I204" s="2" t="s">
        <v>20</v>
      </c>
      <c r="J204" s="2" t="s">
        <v>120</v>
      </c>
      <c r="K204" s="2" t="s">
        <v>592</v>
      </c>
      <c r="L204" s="2" t="s">
        <v>759</v>
      </c>
      <c r="M204" s="2" t="s">
        <v>423</v>
      </c>
      <c r="N204" s="2" t="s">
        <v>754</v>
      </c>
      <c r="O204" s="2" t="s">
        <v>755</v>
      </c>
      <c r="P204" s="2" t="s">
        <v>15</v>
      </c>
      <c r="Q204" s="2">
        <v>1</v>
      </c>
      <c r="R204" s="2">
        <v>1</v>
      </c>
    </row>
    <row r="205" spans="1:18" hidden="1" x14ac:dyDescent="0.2">
      <c r="A205" s="2" t="s">
        <v>127</v>
      </c>
      <c r="B205" s="2" t="s">
        <v>128</v>
      </c>
      <c r="C205" s="2"/>
      <c r="D205" s="2" t="s">
        <v>119</v>
      </c>
      <c r="E205" s="2" t="s">
        <v>19</v>
      </c>
      <c r="F205" s="2" t="s">
        <v>19</v>
      </c>
      <c r="G205" s="2"/>
      <c r="H205" s="2"/>
      <c r="I205" s="2" t="s">
        <v>20</v>
      </c>
      <c r="J205" s="2" t="s">
        <v>120</v>
      </c>
      <c r="K205" s="2" t="s">
        <v>760</v>
      </c>
      <c r="L205" s="2" t="s">
        <v>761</v>
      </c>
      <c r="M205" s="2" t="s">
        <v>423</v>
      </c>
      <c r="N205" s="2" t="s">
        <v>754</v>
      </c>
      <c r="O205" s="2" t="s">
        <v>762</v>
      </c>
      <c r="P205" s="2" t="s">
        <v>15</v>
      </c>
      <c r="Q205" s="2">
        <v>1</v>
      </c>
      <c r="R205" s="2">
        <v>1</v>
      </c>
    </row>
    <row r="206" spans="1:18" hidden="1" x14ac:dyDescent="0.2">
      <c r="A206" s="2" t="s">
        <v>127</v>
      </c>
      <c r="B206" s="2" t="s">
        <v>128</v>
      </c>
      <c r="C206" s="2"/>
      <c r="D206" s="2" t="s">
        <v>119</v>
      </c>
      <c r="E206" s="2" t="s">
        <v>19</v>
      </c>
      <c r="F206" s="2" t="s">
        <v>19</v>
      </c>
      <c r="G206" s="2"/>
      <c r="H206" s="2"/>
      <c r="I206" s="2" t="s">
        <v>20</v>
      </c>
      <c r="J206" s="2" t="s">
        <v>120</v>
      </c>
      <c r="K206" s="2" t="s">
        <v>520</v>
      </c>
      <c r="L206" s="2" t="s">
        <v>763</v>
      </c>
      <c r="M206" s="2" t="s">
        <v>423</v>
      </c>
      <c r="N206" s="2" t="s">
        <v>754</v>
      </c>
      <c r="O206" s="2" t="s">
        <v>173</v>
      </c>
      <c r="P206" s="2" t="s">
        <v>15</v>
      </c>
      <c r="Q206" s="2">
        <v>1</v>
      </c>
      <c r="R206" s="2">
        <v>1</v>
      </c>
    </row>
    <row r="207" spans="1:18" hidden="1" x14ac:dyDescent="0.2">
      <c r="A207" s="2" t="s">
        <v>127</v>
      </c>
      <c r="B207" s="2" t="s">
        <v>128</v>
      </c>
      <c r="C207" s="2"/>
      <c r="D207" s="2" t="s">
        <v>119</v>
      </c>
      <c r="E207" s="2" t="s">
        <v>19</v>
      </c>
      <c r="F207" s="2" t="s">
        <v>19</v>
      </c>
      <c r="G207" s="2"/>
      <c r="H207" s="2"/>
      <c r="I207" s="2" t="s">
        <v>20</v>
      </c>
      <c r="J207" s="2" t="s">
        <v>120</v>
      </c>
      <c r="K207" s="2" t="s">
        <v>764</v>
      </c>
      <c r="L207" s="2" t="s">
        <v>765</v>
      </c>
      <c r="M207" s="2" t="s">
        <v>423</v>
      </c>
      <c r="N207" s="2" t="s">
        <v>754</v>
      </c>
      <c r="O207" s="2" t="s">
        <v>147</v>
      </c>
      <c r="P207" s="2" t="s">
        <v>15</v>
      </c>
      <c r="Q207" s="2">
        <v>1</v>
      </c>
      <c r="R207" s="2">
        <v>1</v>
      </c>
    </row>
    <row r="208" spans="1:18" hidden="1" x14ac:dyDescent="0.2">
      <c r="A208" s="2" t="s">
        <v>127</v>
      </c>
      <c r="B208" s="2" t="s">
        <v>128</v>
      </c>
      <c r="C208" s="2"/>
      <c r="D208" s="2" t="s">
        <v>119</v>
      </c>
      <c r="E208" s="2" t="s">
        <v>19</v>
      </c>
      <c r="F208" s="2" t="s">
        <v>19</v>
      </c>
      <c r="G208" s="2"/>
      <c r="H208" s="2"/>
      <c r="I208" s="2" t="s">
        <v>20</v>
      </c>
      <c r="J208" s="2" t="s">
        <v>120</v>
      </c>
      <c r="K208" s="2" t="s">
        <v>544</v>
      </c>
      <c r="L208" s="2" t="s">
        <v>766</v>
      </c>
      <c r="M208" s="2" t="s">
        <v>423</v>
      </c>
      <c r="N208" s="2" t="s">
        <v>754</v>
      </c>
      <c r="O208" s="2" t="s">
        <v>147</v>
      </c>
      <c r="P208" s="2" t="s">
        <v>15</v>
      </c>
      <c r="Q208" s="2">
        <v>1</v>
      </c>
      <c r="R208" s="2">
        <v>1</v>
      </c>
    </row>
    <row r="209" spans="1:18" hidden="1" x14ac:dyDescent="0.2">
      <c r="A209" s="2" t="s">
        <v>127</v>
      </c>
      <c r="B209" s="2" t="s">
        <v>128</v>
      </c>
      <c r="C209" s="2"/>
      <c r="D209" s="2" t="s">
        <v>119</v>
      </c>
      <c r="E209" s="2" t="s">
        <v>19</v>
      </c>
      <c r="F209" s="2" t="s">
        <v>19</v>
      </c>
      <c r="G209" s="2"/>
      <c r="H209" s="2"/>
      <c r="I209" s="2" t="s">
        <v>20</v>
      </c>
      <c r="J209" s="2" t="s">
        <v>120</v>
      </c>
      <c r="K209" s="2" t="s">
        <v>767</v>
      </c>
      <c r="L209" s="2" t="s">
        <v>768</v>
      </c>
      <c r="M209" s="2" t="s">
        <v>423</v>
      </c>
      <c r="N209" s="2" t="s">
        <v>754</v>
      </c>
      <c r="O209" s="2" t="s">
        <v>173</v>
      </c>
      <c r="P209" s="2" t="s">
        <v>15</v>
      </c>
      <c r="Q209" s="2">
        <v>1</v>
      </c>
      <c r="R209" s="2">
        <v>1</v>
      </c>
    </row>
    <row r="210" spans="1:18" hidden="1" x14ac:dyDescent="0.2">
      <c r="A210" s="2" t="s">
        <v>21</v>
      </c>
      <c r="B210" s="2" t="s">
        <v>129</v>
      </c>
      <c r="C210" s="2"/>
      <c r="D210" s="2" t="s">
        <v>18</v>
      </c>
      <c r="E210" s="2" t="s">
        <v>19</v>
      </c>
      <c r="F210" s="2" t="s">
        <v>19</v>
      </c>
      <c r="G210" s="2"/>
      <c r="H210" s="2"/>
      <c r="I210" s="2" t="s">
        <v>20</v>
      </c>
      <c r="J210" s="2"/>
      <c r="K210" s="2" t="s">
        <v>470</v>
      </c>
      <c r="L210" s="2" t="s">
        <v>471</v>
      </c>
      <c r="M210" s="2" t="s">
        <v>423</v>
      </c>
      <c r="N210" s="2" t="s">
        <v>428</v>
      </c>
      <c r="O210" s="2" t="s">
        <v>144</v>
      </c>
      <c r="P210" s="2" t="s">
        <v>15</v>
      </c>
      <c r="Q210" s="2">
        <v>1</v>
      </c>
      <c r="R210" s="2">
        <v>1</v>
      </c>
    </row>
    <row r="211" spans="1:18" hidden="1" x14ac:dyDescent="0.2">
      <c r="A211" s="2" t="s">
        <v>21</v>
      </c>
      <c r="B211" s="2" t="s">
        <v>129</v>
      </c>
      <c r="C211" s="2"/>
      <c r="D211" s="2" t="s">
        <v>18</v>
      </c>
      <c r="E211" s="2" t="s">
        <v>19</v>
      </c>
      <c r="F211" s="2" t="s">
        <v>19</v>
      </c>
      <c r="G211" s="2"/>
      <c r="H211" s="2"/>
      <c r="I211" s="2" t="s">
        <v>20</v>
      </c>
      <c r="J211" s="2"/>
      <c r="K211" s="2" t="s">
        <v>769</v>
      </c>
      <c r="L211" s="2" t="s">
        <v>770</v>
      </c>
      <c r="M211" s="2" t="s">
        <v>423</v>
      </c>
      <c r="N211" s="2" t="s">
        <v>665</v>
      </c>
      <c r="O211" s="2" t="s">
        <v>556</v>
      </c>
      <c r="P211" s="2" t="s">
        <v>15</v>
      </c>
      <c r="Q211" s="2">
        <v>1</v>
      </c>
      <c r="R211" s="2">
        <v>1</v>
      </c>
    </row>
    <row r="212" spans="1:18" hidden="1" x14ac:dyDescent="0.2">
      <c r="A212" s="2" t="s">
        <v>21</v>
      </c>
      <c r="B212" s="2" t="s">
        <v>129</v>
      </c>
      <c r="C212" s="2"/>
      <c r="D212" s="2" t="s">
        <v>18</v>
      </c>
      <c r="E212" s="2" t="s">
        <v>19</v>
      </c>
      <c r="F212" s="2" t="s">
        <v>19</v>
      </c>
      <c r="G212" s="2"/>
      <c r="H212" s="2"/>
      <c r="I212" s="2" t="s">
        <v>20</v>
      </c>
      <c r="J212" s="2"/>
      <c r="K212" s="2" t="s">
        <v>505</v>
      </c>
      <c r="L212" s="2" t="s">
        <v>771</v>
      </c>
      <c r="M212" s="2" t="s">
        <v>423</v>
      </c>
      <c r="N212" s="2" t="s">
        <v>665</v>
      </c>
      <c r="O212" s="2" t="s">
        <v>230</v>
      </c>
      <c r="P212" s="2" t="s">
        <v>15</v>
      </c>
      <c r="Q212" s="2">
        <v>1</v>
      </c>
      <c r="R212" s="2">
        <v>1</v>
      </c>
    </row>
    <row r="213" spans="1:18" hidden="1" x14ac:dyDescent="0.2">
      <c r="A213" s="2" t="s">
        <v>21</v>
      </c>
      <c r="B213" s="2" t="s">
        <v>129</v>
      </c>
      <c r="C213" s="2"/>
      <c r="D213" s="2" t="s">
        <v>18</v>
      </c>
      <c r="E213" s="2" t="s">
        <v>19</v>
      </c>
      <c r="F213" s="2" t="s">
        <v>19</v>
      </c>
      <c r="G213" s="2"/>
      <c r="H213" s="2"/>
      <c r="I213" s="2" t="s">
        <v>20</v>
      </c>
      <c r="J213" s="2"/>
      <c r="K213" s="2" t="s">
        <v>772</v>
      </c>
      <c r="L213" s="2" t="s">
        <v>773</v>
      </c>
      <c r="M213" s="2" t="s">
        <v>423</v>
      </c>
      <c r="N213" s="2" t="s">
        <v>665</v>
      </c>
      <c r="O213" s="2" t="s">
        <v>230</v>
      </c>
      <c r="P213" s="2" t="s">
        <v>15</v>
      </c>
      <c r="Q213" s="2">
        <v>1</v>
      </c>
      <c r="R213" s="2">
        <v>1</v>
      </c>
    </row>
    <row r="214" spans="1:18" hidden="1" x14ac:dyDescent="0.2">
      <c r="A214" s="2" t="s">
        <v>21</v>
      </c>
      <c r="B214" s="2" t="s">
        <v>129</v>
      </c>
      <c r="C214" s="2"/>
      <c r="D214" s="2" t="s">
        <v>18</v>
      </c>
      <c r="E214" s="2" t="s">
        <v>19</v>
      </c>
      <c r="F214" s="2" t="s">
        <v>19</v>
      </c>
      <c r="G214" s="2"/>
      <c r="H214" s="2"/>
      <c r="I214" s="2" t="s">
        <v>20</v>
      </c>
      <c r="J214" s="2"/>
      <c r="K214" s="2" t="s">
        <v>526</v>
      </c>
      <c r="L214" s="2" t="s">
        <v>774</v>
      </c>
      <c r="M214" s="2" t="s">
        <v>423</v>
      </c>
      <c r="N214" s="2" t="s">
        <v>665</v>
      </c>
      <c r="O214" s="2" t="s">
        <v>762</v>
      </c>
      <c r="P214" s="2" t="s">
        <v>15</v>
      </c>
      <c r="Q214" s="2">
        <v>1</v>
      </c>
      <c r="R214" s="2">
        <v>1</v>
      </c>
    </row>
    <row r="215" spans="1:18" hidden="1" x14ac:dyDescent="0.2">
      <c r="A215" s="2" t="s">
        <v>130</v>
      </c>
      <c r="B215" s="2" t="s">
        <v>131</v>
      </c>
      <c r="C215" s="2"/>
      <c r="D215" s="2" t="s">
        <v>31</v>
      </c>
      <c r="E215" s="2" t="s">
        <v>19</v>
      </c>
      <c r="F215" s="2" t="s">
        <v>19</v>
      </c>
      <c r="G215" s="2"/>
      <c r="H215" s="2"/>
      <c r="I215" s="2" t="s">
        <v>20</v>
      </c>
      <c r="J215" s="2" t="s">
        <v>32</v>
      </c>
      <c r="K215" s="2" t="s">
        <v>775</v>
      </c>
      <c r="L215" s="2" t="s">
        <v>776</v>
      </c>
      <c r="M215" s="2" t="s">
        <v>423</v>
      </c>
      <c r="N215" s="2" t="s">
        <v>465</v>
      </c>
      <c r="O215" s="2" t="s">
        <v>556</v>
      </c>
      <c r="P215" s="2" t="s">
        <v>15</v>
      </c>
      <c r="Q215" s="2">
        <v>2</v>
      </c>
      <c r="R215" s="2">
        <v>2</v>
      </c>
    </row>
    <row r="216" spans="1:18" hidden="1" x14ac:dyDescent="0.2">
      <c r="A216" s="2" t="s">
        <v>130</v>
      </c>
      <c r="B216" s="2" t="s">
        <v>131</v>
      </c>
      <c r="C216" s="2"/>
      <c r="D216" s="2" t="s">
        <v>31</v>
      </c>
      <c r="E216" s="2" t="s">
        <v>19</v>
      </c>
      <c r="F216" s="2" t="s">
        <v>19</v>
      </c>
      <c r="G216" s="2"/>
      <c r="H216" s="2"/>
      <c r="I216" s="2" t="s">
        <v>20</v>
      </c>
      <c r="J216" s="2" t="s">
        <v>32</v>
      </c>
      <c r="K216" s="2" t="s">
        <v>747</v>
      </c>
      <c r="L216" s="2" t="s">
        <v>777</v>
      </c>
      <c r="M216" s="2" t="s">
        <v>423</v>
      </c>
      <c r="N216" s="2" t="s">
        <v>465</v>
      </c>
      <c r="O216" s="2" t="s">
        <v>132</v>
      </c>
      <c r="P216" s="2" t="s">
        <v>15</v>
      </c>
      <c r="Q216" s="2">
        <v>1</v>
      </c>
      <c r="R216" s="2">
        <v>1</v>
      </c>
    </row>
    <row r="217" spans="1:18" hidden="1" x14ac:dyDescent="0.2">
      <c r="A217" s="2" t="s">
        <v>130</v>
      </c>
      <c r="B217" s="2" t="s">
        <v>131</v>
      </c>
      <c r="C217" s="2"/>
      <c r="D217" s="2" t="s">
        <v>31</v>
      </c>
      <c r="E217" s="2" t="s">
        <v>19</v>
      </c>
      <c r="F217" s="2" t="s">
        <v>19</v>
      </c>
      <c r="G217" s="2"/>
      <c r="H217" s="2"/>
      <c r="I217" s="2" t="s">
        <v>20</v>
      </c>
      <c r="J217" s="2" t="s">
        <v>32</v>
      </c>
      <c r="K217" s="2" t="s">
        <v>706</v>
      </c>
      <c r="L217" s="2" t="s">
        <v>778</v>
      </c>
      <c r="M217" s="2" t="s">
        <v>423</v>
      </c>
      <c r="N217" s="2" t="s">
        <v>465</v>
      </c>
      <c r="O217" s="2" t="s">
        <v>556</v>
      </c>
      <c r="P217" s="2" t="s">
        <v>15</v>
      </c>
      <c r="Q217" s="2">
        <v>1</v>
      </c>
      <c r="R217" s="2">
        <v>1</v>
      </c>
    </row>
    <row r="218" spans="1:18" hidden="1" x14ac:dyDescent="0.2">
      <c r="A218" s="2" t="s">
        <v>130</v>
      </c>
      <c r="B218" s="2" t="s">
        <v>131</v>
      </c>
      <c r="C218" s="2"/>
      <c r="D218" s="2" t="s">
        <v>31</v>
      </c>
      <c r="E218" s="2" t="s">
        <v>19</v>
      </c>
      <c r="F218" s="2" t="s">
        <v>19</v>
      </c>
      <c r="G218" s="2"/>
      <c r="H218" s="2"/>
      <c r="I218" s="2" t="s">
        <v>20</v>
      </c>
      <c r="J218" s="2" t="s">
        <v>32</v>
      </c>
      <c r="K218" s="2" t="s">
        <v>779</v>
      </c>
      <c r="L218" s="2" t="s">
        <v>780</v>
      </c>
      <c r="M218" s="2" t="s">
        <v>423</v>
      </c>
      <c r="N218" s="2" t="s">
        <v>465</v>
      </c>
      <c r="O218" s="2" t="s">
        <v>556</v>
      </c>
      <c r="P218" s="2" t="s">
        <v>15</v>
      </c>
      <c r="Q218" s="2">
        <v>1</v>
      </c>
      <c r="R218" s="2">
        <v>1</v>
      </c>
    </row>
    <row r="219" spans="1:18" hidden="1" x14ac:dyDescent="0.2">
      <c r="A219" s="2" t="s">
        <v>130</v>
      </c>
      <c r="B219" s="2" t="s">
        <v>131</v>
      </c>
      <c r="C219" s="2"/>
      <c r="D219" s="2" t="s">
        <v>31</v>
      </c>
      <c r="E219" s="2" t="s">
        <v>19</v>
      </c>
      <c r="F219" s="2" t="s">
        <v>19</v>
      </c>
      <c r="G219" s="2"/>
      <c r="H219" s="2"/>
      <c r="I219" s="2" t="s">
        <v>20</v>
      </c>
      <c r="J219" s="2" t="s">
        <v>32</v>
      </c>
      <c r="K219" s="2" t="s">
        <v>627</v>
      </c>
      <c r="L219" s="2" t="s">
        <v>628</v>
      </c>
      <c r="M219" s="2" t="s">
        <v>423</v>
      </c>
      <c r="N219" s="2" t="s">
        <v>428</v>
      </c>
      <c r="O219" s="2" t="s">
        <v>322</v>
      </c>
      <c r="P219" s="2" t="s">
        <v>15</v>
      </c>
      <c r="Q219" s="2">
        <v>1</v>
      </c>
      <c r="R219" s="2">
        <v>1</v>
      </c>
    </row>
    <row r="220" spans="1:18" hidden="1" x14ac:dyDescent="0.2">
      <c r="A220" s="2" t="s">
        <v>130</v>
      </c>
      <c r="B220" s="2" t="s">
        <v>131</v>
      </c>
      <c r="C220" s="2"/>
      <c r="D220" s="2" t="s">
        <v>31</v>
      </c>
      <c r="E220" s="2" t="s">
        <v>19</v>
      </c>
      <c r="F220" s="2" t="s">
        <v>19</v>
      </c>
      <c r="G220" s="2"/>
      <c r="H220" s="2"/>
      <c r="I220" s="2" t="s">
        <v>20</v>
      </c>
      <c r="J220" s="2" t="s">
        <v>32</v>
      </c>
      <c r="K220" s="2" t="s">
        <v>478</v>
      </c>
      <c r="L220" s="2" t="s">
        <v>781</v>
      </c>
      <c r="M220" s="2" t="s">
        <v>423</v>
      </c>
      <c r="N220" s="2" t="s">
        <v>465</v>
      </c>
      <c r="O220" s="2" t="s">
        <v>782</v>
      </c>
      <c r="P220" s="2" t="s">
        <v>15</v>
      </c>
      <c r="Q220" s="2">
        <v>2</v>
      </c>
      <c r="R220" s="2">
        <v>2</v>
      </c>
    </row>
    <row r="221" spans="1:18" hidden="1" x14ac:dyDescent="0.2">
      <c r="A221" s="2" t="s">
        <v>130</v>
      </c>
      <c r="B221" s="2" t="s">
        <v>131</v>
      </c>
      <c r="C221" s="2"/>
      <c r="D221" s="2" t="s">
        <v>31</v>
      </c>
      <c r="E221" s="2" t="s">
        <v>19</v>
      </c>
      <c r="F221" s="2" t="s">
        <v>19</v>
      </c>
      <c r="G221" s="2"/>
      <c r="H221" s="2"/>
      <c r="I221" s="2" t="s">
        <v>20</v>
      </c>
      <c r="J221" s="2" t="s">
        <v>32</v>
      </c>
      <c r="K221" s="2" t="s">
        <v>532</v>
      </c>
      <c r="L221" s="2" t="s">
        <v>783</v>
      </c>
      <c r="M221" s="2" t="s">
        <v>423</v>
      </c>
      <c r="N221" s="2" t="s">
        <v>465</v>
      </c>
      <c r="O221" s="2" t="s">
        <v>784</v>
      </c>
      <c r="P221" s="2" t="s">
        <v>15</v>
      </c>
      <c r="Q221" s="2">
        <v>4</v>
      </c>
      <c r="R221" s="2">
        <v>4</v>
      </c>
    </row>
    <row r="222" spans="1:18" hidden="1" x14ac:dyDescent="0.2">
      <c r="A222" s="2" t="s">
        <v>130</v>
      </c>
      <c r="B222" s="2" t="s">
        <v>131</v>
      </c>
      <c r="C222" s="2"/>
      <c r="D222" s="2" t="s">
        <v>31</v>
      </c>
      <c r="E222" s="2" t="s">
        <v>19</v>
      </c>
      <c r="F222" s="2" t="s">
        <v>19</v>
      </c>
      <c r="G222" s="2"/>
      <c r="H222" s="2"/>
      <c r="I222" s="2" t="s">
        <v>20</v>
      </c>
      <c r="J222" s="2" t="s">
        <v>32</v>
      </c>
      <c r="K222" s="2" t="s">
        <v>518</v>
      </c>
      <c r="L222" s="2" t="s">
        <v>785</v>
      </c>
      <c r="M222" s="2" t="s">
        <v>423</v>
      </c>
      <c r="N222" s="2" t="s">
        <v>465</v>
      </c>
      <c r="O222" s="2" t="s">
        <v>786</v>
      </c>
      <c r="P222" s="2" t="s">
        <v>15</v>
      </c>
      <c r="Q222" s="2">
        <v>2</v>
      </c>
      <c r="R222" s="2">
        <v>2</v>
      </c>
    </row>
    <row r="223" spans="1:18" hidden="1" x14ac:dyDescent="0.2">
      <c r="A223" s="2" t="s">
        <v>130</v>
      </c>
      <c r="B223" s="2" t="s">
        <v>131</v>
      </c>
      <c r="C223" s="2"/>
      <c r="D223" s="2" t="s">
        <v>31</v>
      </c>
      <c r="E223" s="2" t="s">
        <v>19</v>
      </c>
      <c r="F223" s="2" t="s">
        <v>19</v>
      </c>
      <c r="G223" s="2"/>
      <c r="H223" s="2"/>
      <c r="I223" s="2" t="s">
        <v>20</v>
      </c>
      <c r="J223" s="2" t="s">
        <v>32</v>
      </c>
      <c r="K223" s="2" t="s">
        <v>613</v>
      </c>
      <c r="L223" s="2" t="s">
        <v>614</v>
      </c>
      <c r="M223" s="2" t="s">
        <v>423</v>
      </c>
      <c r="N223" s="2" t="s">
        <v>428</v>
      </c>
      <c r="O223" s="2" t="s">
        <v>322</v>
      </c>
      <c r="P223" s="2" t="s">
        <v>15</v>
      </c>
      <c r="Q223" s="2">
        <v>1</v>
      </c>
      <c r="R223" s="2">
        <v>1</v>
      </c>
    </row>
    <row r="224" spans="1:18" hidden="1" x14ac:dyDescent="0.2">
      <c r="A224" s="2" t="s">
        <v>130</v>
      </c>
      <c r="B224" s="2" t="s">
        <v>131</v>
      </c>
      <c r="C224" s="2"/>
      <c r="D224" s="2" t="s">
        <v>31</v>
      </c>
      <c r="E224" s="2" t="s">
        <v>19</v>
      </c>
      <c r="F224" s="2" t="s">
        <v>19</v>
      </c>
      <c r="G224" s="2"/>
      <c r="H224" s="2"/>
      <c r="I224" s="2" t="s">
        <v>20</v>
      </c>
      <c r="J224" s="2" t="s">
        <v>32</v>
      </c>
      <c r="K224" s="2" t="s">
        <v>557</v>
      </c>
      <c r="L224" s="2" t="s">
        <v>787</v>
      </c>
      <c r="M224" s="2" t="s">
        <v>423</v>
      </c>
      <c r="N224" s="2" t="s">
        <v>465</v>
      </c>
      <c r="O224" s="2" t="s">
        <v>786</v>
      </c>
      <c r="P224" s="2" t="s">
        <v>15</v>
      </c>
      <c r="Q224" s="2">
        <v>1</v>
      </c>
      <c r="R224" s="2">
        <v>1</v>
      </c>
    </row>
    <row r="225" spans="1:18" hidden="1" x14ac:dyDescent="0.2">
      <c r="A225" s="2" t="s">
        <v>130</v>
      </c>
      <c r="B225" s="2" t="s">
        <v>131</v>
      </c>
      <c r="C225" s="2"/>
      <c r="D225" s="2" t="s">
        <v>31</v>
      </c>
      <c r="E225" s="2" t="s">
        <v>19</v>
      </c>
      <c r="F225" s="2" t="s">
        <v>19</v>
      </c>
      <c r="G225" s="2"/>
      <c r="H225" s="2"/>
      <c r="I225" s="2" t="s">
        <v>20</v>
      </c>
      <c r="J225" s="2" t="s">
        <v>32</v>
      </c>
      <c r="K225" s="2" t="s">
        <v>788</v>
      </c>
      <c r="L225" s="2" t="s">
        <v>623</v>
      </c>
      <c r="M225" s="2" t="s">
        <v>423</v>
      </c>
      <c r="N225" s="2" t="s">
        <v>428</v>
      </c>
      <c r="O225" s="2" t="s">
        <v>322</v>
      </c>
      <c r="P225" s="2" t="s">
        <v>15</v>
      </c>
      <c r="Q225" s="2">
        <v>1</v>
      </c>
      <c r="R225" s="2">
        <v>1</v>
      </c>
    </row>
    <row r="226" spans="1:18" hidden="1" x14ac:dyDescent="0.2">
      <c r="A226" s="2" t="s">
        <v>130</v>
      </c>
      <c r="B226" s="2" t="s">
        <v>131</v>
      </c>
      <c r="C226" s="2"/>
      <c r="D226" s="2" t="s">
        <v>31</v>
      </c>
      <c r="E226" s="2" t="s">
        <v>19</v>
      </c>
      <c r="F226" s="2" t="s">
        <v>19</v>
      </c>
      <c r="G226" s="2"/>
      <c r="H226" s="2"/>
      <c r="I226" s="2" t="s">
        <v>20</v>
      </c>
      <c r="J226" s="2" t="s">
        <v>32</v>
      </c>
      <c r="K226" s="2" t="s">
        <v>672</v>
      </c>
      <c r="L226" s="2" t="s">
        <v>616</v>
      </c>
      <c r="M226" s="2" t="s">
        <v>423</v>
      </c>
      <c r="N226" s="2" t="s">
        <v>428</v>
      </c>
      <c r="O226" s="2" t="s">
        <v>322</v>
      </c>
      <c r="P226" s="2" t="s">
        <v>15</v>
      </c>
      <c r="Q226" s="2">
        <v>1</v>
      </c>
      <c r="R226" s="2">
        <v>1</v>
      </c>
    </row>
    <row r="227" spans="1:18" hidden="1" x14ac:dyDescent="0.2">
      <c r="A227" s="2" t="s">
        <v>130</v>
      </c>
      <c r="B227" s="2" t="s">
        <v>131</v>
      </c>
      <c r="C227" s="2"/>
      <c r="D227" s="2" t="s">
        <v>31</v>
      </c>
      <c r="E227" s="2" t="s">
        <v>19</v>
      </c>
      <c r="F227" s="2" t="s">
        <v>19</v>
      </c>
      <c r="G227" s="2"/>
      <c r="H227" s="2"/>
      <c r="I227" s="2" t="s">
        <v>20</v>
      </c>
      <c r="J227" s="2" t="s">
        <v>32</v>
      </c>
      <c r="K227" s="2" t="s">
        <v>789</v>
      </c>
      <c r="L227" s="2" t="s">
        <v>471</v>
      </c>
      <c r="M227" s="2" t="s">
        <v>423</v>
      </c>
      <c r="N227" s="2" t="s">
        <v>428</v>
      </c>
      <c r="O227" s="2" t="s">
        <v>132</v>
      </c>
      <c r="P227" s="2" t="s">
        <v>15</v>
      </c>
      <c r="Q227" s="2">
        <v>1</v>
      </c>
      <c r="R227" s="2">
        <v>1</v>
      </c>
    </row>
    <row r="228" spans="1:18" hidden="1" x14ac:dyDescent="0.2">
      <c r="A228" s="2" t="s">
        <v>130</v>
      </c>
      <c r="B228" s="2" t="s">
        <v>131</v>
      </c>
      <c r="C228" s="2"/>
      <c r="D228" s="2" t="s">
        <v>31</v>
      </c>
      <c r="E228" s="2" t="s">
        <v>19</v>
      </c>
      <c r="F228" s="2" t="s">
        <v>19</v>
      </c>
      <c r="G228" s="2"/>
      <c r="H228" s="2"/>
      <c r="I228" s="2" t="s">
        <v>20</v>
      </c>
      <c r="J228" s="2" t="s">
        <v>32</v>
      </c>
      <c r="K228" s="2" t="s">
        <v>544</v>
      </c>
      <c r="L228" s="2" t="s">
        <v>790</v>
      </c>
      <c r="M228" s="2" t="s">
        <v>423</v>
      </c>
      <c r="N228" s="2" t="s">
        <v>465</v>
      </c>
      <c r="O228" s="2" t="s">
        <v>782</v>
      </c>
      <c r="P228" s="2" t="s">
        <v>15</v>
      </c>
      <c r="Q228" s="2">
        <v>4</v>
      </c>
      <c r="R228" s="2">
        <v>4</v>
      </c>
    </row>
    <row r="229" spans="1:18" hidden="1" x14ac:dyDescent="0.2">
      <c r="A229" s="2" t="s">
        <v>133</v>
      </c>
      <c r="B229" s="2" t="s">
        <v>134</v>
      </c>
      <c r="C229" s="2"/>
      <c r="D229" s="2" t="s">
        <v>18</v>
      </c>
      <c r="E229" s="2" t="s">
        <v>19</v>
      </c>
      <c r="F229" s="2" t="s">
        <v>19</v>
      </c>
      <c r="G229" s="2"/>
      <c r="H229" s="2"/>
      <c r="I229" s="2" t="s">
        <v>20</v>
      </c>
      <c r="J229" s="2" t="s">
        <v>21</v>
      </c>
      <c r="K229" s="2" t="s">
        <v>546</v>
      </c>
      <c r="L229" s="2" t="s">
        <v>791</v>
      </c>
      <c r="M229" s="2" t="s">
        <v>423</v>
      </c>
      <c r="N229" s="2" t="s">
        <v>648</v>
      </c>
      <c r="O229" s="2" t="s">
        <v>135</v>
      </c>
      <c r="P229" s="2" t="s">
        <v>15</v>
      </c>
      <c r="Q229" s="2">
        <v>1</v>
      </c>
      <c r="R229" s="2">
        <v>1</v>
      </c>
    </row>
    <row r="230" spans="1:18" hidden="1" x14ac:dyDescent="0.2">
      <c r="A230" s="2" t="s">
        <v>133</v>
      </c>
      <c r="B230" s="2" t="s">
        <v>134</v>
      </c>
      <c r="C230" s="2"/>
      <c r="D230" s="2" t="s">
        <v>18</v>
      </c>
      <c r="E230" s="2" t="s">
        <v>19</v>
      </c>
      <c r="F230" s="2" t="s">
        <v>19</v>
      </c>
      <c r="G230" s="2"/>
      <c r="H230" s="2"/>
      <c r="I230" s="2" t="s">
        <v>20</v>
      </c>
      <c r="J230" s="2" t="s">
        <v>21</v>
      </c>
      <c r="K230" s="2" t="s">
        <v>463</v>
      </c>
      <c r="L230" s="2" t="s">
        <v>792</v>
      </c>
      <c r="M230" s="2" t="s">
        <v>423</v>
      </c>
      <c r="N230" s="2" t="s">
        <v>648</v>
      </c>
      <c r="O230" s="2" t="s">
        <v>106</v>
      </c>
      <c r="P230" s="2" t="s">
        <v>15</v>
      </c>
      <c r="Q230" s="2">
        <v>1</v>
      </c>
      <c r="R230" s="2">
        <v>1</v>
      </c>
    </row>
    <row r="231" spans="1:18" hidden="1" x14ac:dyDescent="0.2">
      <c r="A231" s="2" t="s">
        <v>136</v>
      </c>
      <c r="B231" s="2" t="s">
        <v>137</v>
      </c>
      <c r="C231" s="2"/>
      <c r="D231" s="2" t="s">
        <v>26</v>
      </c>
      <c r="E231" s="2" t="s">
        <v>19</v>
      </c>
      <c r="F231" s="2" t="s">
        <v>19</v>
      </c>
      <c r="G231" s="2"/>
      <c r="H231" s="2"/>
      <c r="I231" s="2" t="s">
        <v>20</v>
      </c>
      <c r="J231" s="2" t="s">
        <v>27</v>
      </c>
      <c r="K231" s="2" t="s">
        <v>779</v>
      </c>
      <c r="L231" s="2" t="s">
        <v>793</v>
      </c>
      <c r="M231" s="2" t="s">
        <v>423</v>
      </c>
      <c r="N231" s="2" t="s">
        <v>555</v>
      </c>
      <c r="O231" s="2" t="s">
        <v>33</v>
      </c>
      <c r="P231" s="2" t="s">
        <v>15</v>
      </c>
      <c r="Q231" s="2">
        <v>2</v>
      </c>
      <c r="R231" s="2">
        <v>2</v>
      </c>
    </row>
    <row r="232" spans="1:18" hidden="1" x14ac:dyDescent="0.2">
      <c r="A232" s="2" t="s">
        <v>136</v>
      </c>
      <c r="B232" s="2" t="s">
        <v>137</v>
      </c>
      <c r="C232" s="2"/>
      <c r="D232" s="2" t="s">
        <v>26</v>
      </c>
      <c r="E232" s="2" t="s">
        <v>19</v>
      </c>
      <c r="F232" s="2" t="s">
        <v>19</v>
      </c>
      <c r="G232" s="2"/>
      <c r="H232" s="2"/>
      <c r="I232" s="2" t="s">
        <v>20</v>
      </c>
      <c r="J232" s="2" t="s">
        <v>27</v>
      </c>
      <c r="K232" s="2" t="s">
        <v>794</v>
      </c>
      <c r="L232" s="2" t="s">
        <v>795</v>
      </c>
      <c r="M232" s="2" t="s">
        <v>423</v>
      </c>
      <c r="N232" s="2" t="s">
        <v>555</v>
      </c>
      <c r="O232" s="2" t="s">
        <v>33</v>
      </c>
      <c r="P232" s="2" t="s">
        <v>15</v>
      </c>
      <c r="Q232" s="2">
        <v>1</v>
      </c>
      <c r="R232" s="2">
        <v>1</v>
      </c>
    </row>
    <row r="233" spans="1:18" hidden="1" x14ac:dyDescent="0.2">
      <c r="A233" s="2" t="s">
        <v>136</v>
      </c>
      <c r="B233" s="2" t="s">
        <v>137</v>
      </c>
      <c r="C233" s="2"/>
      <c r="D233" s="2" t="s">
        <v>26</v>
      </c>
      <c r="E233" s="2" t="s">
        <v>19</v>
      </c>
      <c r="F233" s="2" t="s">
        <v>19</v>
      </c>
      <c r="G233" s="2"/>
      <c r="H233" s="2"/>
      <c r="I233" s="2" t="s">
        <v>20</v>
      </c>
      <c r="J233" s="2" t="s">
        <v>27</v>
      </c>
      <c r="K233" s="2" t="s">
        <v>752</v>
      </c>
      <c r="L233" s="2" t="s">
        <v>796</v>
      </c>
      <c r="M233" s="2" t="s">
        <v>423</v>
      </c>
      <c r="N233" s="2" t="s">
        <v>555</v>
      </c>
      <c r="O233" s="2" t="s">
        <v>33</v>
      </c>
      <c r="P233" s="2" t="s">
        <v>15</v>
      </c>
      <c r="Q233" s="2">
        <v>2</v>
      </c>
      <c r="R233" s="2">
        <v>2</v>
      </c>
    </row>
    <row r="234" spans="1:18" hidden="1" x14ac:dyDescent="0.2">
      <c r="A234" s="2" t="s">
        <v>136</v>
      </c>
      <c r="B234" s="2" t="s">
        <v>137</v>
      </c>
      <c r="C234" s="2"/>
      <c r="D234" s="2" t="s">
        <v>26</v>
      </c>
      <c r="E234" s="2" t="s">
        <v>19</v>
      </c>
      <c r="F234" s="2" t="s">
        <v>19</v>
      </c>
      <c r="G234" s="2"/>
      <c r="H234" s="2"/>
      <c r="I234" s="2" t="s">
        <v>20</v>
      </c>
      <c r="J234" s="2" t="s">
        <v>27</v>
      </c>
      <c r="K234" s="2" t="s">
        <v>797</v>
      </c>
      <c r="L234" s="2" t="s">
        <v>798</v>
      </c>
      <c r="M234" s="2" t="s">
        <v>423</v>
      </c>
      <c r="N234" s="2" t="s">
        <v>555</v>
      </c>
      <c r="O234" s="2" t="s">
        <v>33</v>
      </c>
      <c r="P234" s="2" t="s">
        <v>15</v>
      </c>
      <c r="Q234" s="2">
        <v>1</v>
      </c>
      <c r="R234" s="2">
        <v>1</v>
      </c>
    </row>
    <row r="235" spans="1:18" hidden="1" x14ac:dyDescent="0.2">
      <c r="A235" s="2" t="s">
        <v>136</v>
      </c>
      <c r="B235" s="2" t="s">
        <v>137</v>
      </c>
      <c r="C235" s="2"/>
      <c r="D235" s="2" t="s">
        <v>26</v>
      </c>
      <c r="E235" s="2" t="s">
        <v>19</v>
      </c>
      <c r="F235" s="2" t="s">
        <v>19</v>
      </c>
      <c r="G235" s="2"/>
      <c r="H235" s="2"/>
      <c r="I235" s="2" t="s">
        <v>20</v>
      </c>
      <c r="J235" s="2" t="s">
        <v>27</v>
      </c>
      <c r="K235" s="2" t="s">
        <v>706</v>
      </c>
      <c r="L235" s="2" t="s">
        <v>799</v>
      </c>
      <c r="M235" s="2" t="s">
        <v>423</v>
      </c>
      <c r="N235" s="2" t="s">
        <v>555</v>
      </c>
      <c r="O235" s="2" t="s">
        <v>138</v>
      </c>
      <c r="P235" s="2" t="s">
        <v>15</v>
      </c>
      <c r="Q235" s="2">
        <v>1</v>
      </c>
      <c r="R235" s="2">
        <v>1</v>
      </c>
    </row>
    <row r="236" spans="1:18" hidden="1" x14ac:dyDescent="0.2">
      <c r="A236" s="2" t="s">
        <v>136</v>
      </c>
      <c r="B236" s="2" t="s">
        <v>137</v>
      </c>
      <c r="C236" s="2"/>
      <c r="D236" s="2" t="s">
        <v>26</v>
      </c>
      <c r="E236" s="2" t="s">
        <v>19</v>
      </c>
      <c r="F236" s="2" t="s">
        <v>19</v>
      </c>
      <c r="G236" s="2"/>
      <c r="H236" s="2"/>
      <c r="I236" s="2" t="s">
        <v>20</v>
      </c>
      <c r="J236" s="2" t="s">
        <v>27</v>
      </c>
      <c r="K236" s="2" t="s">
        <v>486</v>
      </c>
      <c r="L236" s="2" t="s">
        <v>800</v>
      </c>
      <c r="M236" s="2" t="s">
        <v>423</v>
      </c>
      <c r="N236" s="2" t="s">
        <v>555</v>
      </c>
      <c r="O236" s="2" t="s">
        <v>138</v>
      </c>
      <c r="P236" s="2" t="s">
        <v>15</v>
      </c>
      <c r="Q236" s="2">
        <v>1</v>
      </c>
      <c r="R236" s="2">
        <v>1</v>
      </c>
    </row>
    <row r="237" spans="1:18" hidden="1" x14ac:dyDescent="0.2">
      <c r="A237" s="2" t="s">
        <v>136</v>
      </c>
      <c r="B237" s="2" t="s">
        <v>137</v>
      </c>
      <c r="C237" s="2"/>
      <c r="D237" s="2" t="s">
        <v>26</v>
      </c>
      <c r="E237" s="2" t="s">
        <v>19</v>
      </c>
      <c r="F237" s="2" t="s">
        <v>19</v>
      </c>
      <c r="G237" s="2"/>
      <c r="H237" s="2"/>
      <c r="I237" s="2" t="s">
        <v>20</v>
      </c>
      <c r="J237" s="2" t="s">
        <v>27</v>
      </c>
      <c r="K237" s="2" t="s">
        <v>470</v>
      </c>
      <c r="L237" s="2" t="s">
        <v>801</v>
      </c>
      <c r="M237" s="2" t="s">
        <v>423</v>
      </c>
      <c r="N237" s="2" t="s">
        <v>428</v>
      </c>
      <c r="O237" s="2" t="s">
        <v>138</v>
      </c>
      <c r="P237" s="2" t="s">
        <v>15</v>
      </c>
      <c r="Q237" s="2">
        <v>1</v>
      </c>
      <c r="R237" s="2">
        <v>1</v>
      </c>
    </row>
    <row r="238" spans="1:18" hidden="1" x14ac:dyDescent="0.2">
      <c r="A238" s="2" t="s">
        <v>136</v>
      </c>
      <c r="B238" s="2" t="s">
        <v>137</v>
      </c>
      <c r="C238" s="2"/>
      <c r="D238" s="2" t="s">
        <v>26</v>
      </c>
      <c r="E238" s="2" t="s">
        <v>19</v>
      </c>
      <c r="F238" s="2" t="s">
        <v>19</v>
      </c>
      <c r="G238" s="2"/>
      <c r="H238" s="2"/>
      <c r="I238" s="2" t="s">
        <v>20</v>
      </c>
      <c r="J238" s="2" t="s">
        <v>27</v>
      </c>
      <c r="K238" s="2" t="s">
        <v>463</v>
      </c>
      <c r="L238" s="2" t="s">
        <v>802</v>
      </c>
      <c r="M238" s="2" t="s">
        <v>423</v>
      </c>
      <c r="N238" s="2" t="s">
        <v>555</v>
      </c>
      <c r="O238" s="2" t="s">
        <v>138</v>
      </c>
      <c r="P238" s="2" t="s">
        <v>15</v>
      </c>
      <c r="Q238" s="2">
        <v>1</v>
      </c>
      <c r="R238" s="2">
        <v>1</v>
      </c>
    </row>
    <row r="239" spans="1:18" x14ac:dyDescent="0.2">
      <c r="A239" s="2" t="s">
        <v>136</v>
      </c>
      <c r="B239" s="2" t="s">
        <v>137</v>
      </c>
      <c r="C239" s="2"/>
      <c r="D239" s="2" t="s">
        <v>26</v>
      </c>
      <c r="E239" s="2" t="s">
        <v>19</v>
      </c>
      <c r="F239" s="2" t="s">
        <v>19</v>
      </c>
      <c r="G239" s="2"/>
      <c r="H239" s="2"/>
      <c r="I239" s="2" t="s">
        <v>20</v>
      </c>
      <c r="J239" s="2" t="s">
        <v>27</v>
      </c>
      <c r="K239" s="2" t="s">
        <v>803</v>
      </c>
      <c r="L239" s="2" t="s">
        <v>804</v>
      </c>
      <c r="M239" s="2" t="s">
        <v>423</v>
      </c>
      <c r="N239" s="2" t="s">
        <v>805</v>
      </c>
      <c r="O239" s="2" t="s">
        <v>144</v>
      </c>
      <c r="P239" s="2" t="s">
        <v>13</v>
      </c>
      <c r="Q239" s="2">
        <v>1</v>
      </c>
      <c r="R239" s="2">
        <v>0</v>
      </c>
    </row>
    <row r="240" spans="1:18" hidden="1" x14ac:dyDescent="0.2">
      <c r="A240" s="2" t="s">
        <v>139</v>
      </c>
      <c r="B240" s="2" t="s">
        <v>140</v>
      </c>
      <c r="C240" s="2"/>
      <c r="D240" s="2" t="s">
        <v>65</v>
      </c>
      <c r="E240" s="2" t="s">
        <v>19</v>
      </c>
      <c r="F240" s="2" t="s">
        <v>19</v>
      </c>
      <c r="G240" s="2"/>
      <c r="H240" s="2"/>
      <c r="I240" s="2" t="s">
        <v>20</v>
      </c>
      <c r="J240" s="2" t="s">
        <v>63</v>
      </c>
      <c r="K240" s="2" t="s">
        <v>627</v>
      </c>
      <c r="L240" s="2" t="s">
        <v>628</v>
      </c>
      <c r="M240" s="2" t="s">
        <v>598</v>
      </c>
      <c r="N240" s="2" t="s">
        <v>428</v>
      </c>
      <c r="O240" s="2" t="s">
        <v>806</v>
      </c>
      <c r="P240" s="2" t="s">
        <v>15</v>
      </c>
      <c r="Q240" s="2">
        <v>1</v>
      </c>
      <c r="R240" s="2">
        <v>1</v>
      </c>
    </row>
    <row r="241" spans="1:18" hidden="1" x14ac:dyDescent="0.2">
      <c r="A241" s="2" t="s">
        <v>139</v>
      </c>
      <c r="B241" s="2" t="s">
        <v>140</v>
      </c>
      <c r="C241" s="2"/>
      <c r="D241" s="2" t="s">
        <v>65</v>
      </c>
      <c r="E241" s="2" t="s">
        <v>19</v>
      </c>
      <c r="F241" s="2" t="s">
        <v>19</v>
      </c>
      <c r="G241" s="2"/>
      <c r="H241" s="2"/>
      <c r="I241" s="2" t="s">
        <v>20</v>
      </c>
      <c r="J241" s="2" t="s">
        <v>63</v>
      </c>
      <c r="K241" s="2" t="s">
        <v>672</v>
      </c>
      <c r="L241" s="2" t="s">
        <v>616</v>
      </c>
      <c r="M241" s="2" t="s">
        <v>598</v>
      </c>
      <c r="N241" s="2" t="s">
        <v>428</v>
      </c>
      <c r="O241" s="2" t="s">
        <v>806</v>
      </c>
      <c r="P241" s="2" t="s">
        <v>15</v>
      </c>
      <c r="Q241" s="2">
        <v>1</v>
      </c>
      <c r="R241" s="2">
        <v>1</v>
      </c>
    </row>
    <row r="242" spans="1:18" hidden="1" x14ac:dyDescent="0.2">
      <c r="A242" s="2" t="s">
        <v>139</v>
      </c>
      <c r="B242" s="2" t="s">
        <v>140</v>
      </c>
      <c r="C242" s="2"/>
      <c r="D242" s="2" t="s">
        <v>65</v>
      </c>
      <c r="E242" s="2" t="s">
        <v>19</v>
      </c>
      <c r="F242" s="2" t="s">
        <v>19</v>
      </c>
      <c r="G242" s="2"/>
      <c r="H242" s="2"/>
      <c r="I242" s="2" t="s">
        <v>20</v>
      </c>
      <c r="J242" s="2" t="s">
        <v>63</v>
      </c>
      <c r="K242" s="2" t="s">
        <v>613</v>
      </c>
      <c r="L242" s="2" t="s">
        <v>614</v>
      </c>
      <c r="M242" s="2" t="s">
        <v>598</v>
      </c>
      <c r="N242" s="2" t="s">
        <v>428</v>
      </c>
      <c r="O242" s="2" t="s">
        <v>806</v>
      </c>
      <c r="P242" s="2" t="s">
        <v>15</v>
      </c>
      <c r="Q242" s="2">
        <v>1</v>
      </c>
      <c r="R242" s="2">
        <v>1</v>
      </c>
    </row>
    <row r="243" spans="1:18" hidden="1" x14ac:dyDescent="0.2">
      <c r="A243" s="2" t="s">
        <v>139</v>
      </c>
      <c r="B243" s="2" t="s">
        <v>140</v>
      </c>
      <c r="C243" s="2"/>
      <c r="D243" s="2" t="s">
        <v>65</v>
      </c>
      <c r="E243" s="2" t="s">
        <v>19</v>
      </c>
      <c r="F243" s="2" t="s">
        <v>19</v>
      </c>
      <c r="G243" s="2"/>
      <c r="H243" s="2"/>
      <c r="I243" s="2" t="s">
        <v>20</v>
      </c>
      <c r="J243" s="2" t="s">
        <v>63</v>
      </c>
      <c r="K243" s="2" t="s">
        <v>622</v>
      </c>
      <c r="L243" s="2" t="s">
        <v>623</v>
      </c>
      <c r="M243" s="2" t="s">
        <v>598</v>
      </c>
      <c r="N243" s="2" t="s">
        <v>428</v>
      </c>
      <c r="O243" s="2" t="s">
        <v>806</v>
      </c>
      <c r="P243" s="2" t="s">
        <v>15</v>
      </c>
      <c r="Q243" s="2">
        <v>1</v>
      </c>
      <c r="R243" s="2">
        <v>1</v>
      </c>
    </row>
    <row r="244" spans="1:18" hidden="1" x14ac:dyDescent="0.2">
      <c r="A244" s="2" t="s">
        <v>139</v>
      </c>
      <c r="B244" s="2" t="s">
        <v>140</v>
      </c>
      <c r="C244" s="2"/>
      <c r="D244" s="2" t="s">
        <v>65</v>
      </c>
      <c r="E244" s="2" t="s">
        <v>19</v>
      </c>
      <c r="F244" s="2" t="s">
        <v>19</v>
      </c>
      <c r="G244" s="2"/>
      <c r="H244" s="2"/>
      <c r="I244" s="2" t="s">
        <v>20</v>
      </c>
      <c r="J244" s="2" t="s">
        <v>63</v>
      </c>
      <c r="K244" s="2" t="s">
        <v>619</v>
      </c>
      <c r="L244" s="2" t="s">
        <v>498</v>
      </c>
      <c r="M244" s="2" t="s">
        <v>423</v>
      </c>
      <c r="N244" s="2" t="s">
        <v>428</v>
      </c>
      <c r="O244" s="2" t="s">
        <v>141</v>
      </c>
      <c r="P244" s="2" t="s">
        <v>15</v>
      </c>
      <c r="Q244" s="2">
        <v>1</v>
      </c>
      <c r="R244" s="2">
        <v>1</v>
      </c>
    </row>
    <row r="245" spans="1:18" x14ac:dyDescent="0.2">
      <c r="A245" s="2" t="s">
        <v>142</v>
      </c>
      <c r="B245" s="2" t="s">
        <v>143</v>
      </c>
      <c r="C245" s="2"/>
      <c r="D245" s="2" t="s">
        <v>26</v>
      </c>
      <c r="E245" s="2" t="s">
        <v>19</v>
      </c>
      <c r="F245" s="2" t="s">
        <v>19</v>
      </c>
      <c r="G245" s="2"/>
      <c r="H245" s="2"/>
      <c r="I245" s="2" t="s">
        <v>20</v>
      </c>
      <c r="J245" s="2" t="s">
        <v>27</v>
      </c>
      <c r="K245" s="2" t="s">
        <v>807</v>
      </c>
      <c r="L245" s="2" t="s">
        <v>623</v>
      </c>
      <c r="M245" s="2" t="s">
        <v>423</v>
      </c>
      <c r="N245" s="2" t="s">
        <v>428</v>
      </c>
      <c r="O245" s="2" t="s">
        <v>144</v>
      </c>
      <c r="P245" s="2" t="s">
        <v>13</v>
      </c>
      <c r="Q245" s="2">
        <v>1</v>
      </c>
      <c r="R245" s="2">
        <v>0</v>
      </c>
    </row>
    <row r="246" spans="1:18" x14ac:dyDescent="0.2">
      <c r="A246" s="2" t="s">
        <v>142</v>
      </c>
      <c r="B246" s="2" t="s">
        <v>143</v>
      </c>
      <c r="C246" s="2"/>
      <c r="D246" s="2" t="s">
        <v>26</v>
      </c>
      <c r="E246" s="2" t="s">
        <v>19</v>
      </c>
      <c r="F246" s="2" t="s">
        <v>19</v>
      </c>
      <c r="G246" s="2"/>
      <c r="H246" s="2"/>
      <c r="I246" s="2" t="s">
        <v>20</v>
      </c>
      <c r="J246" s="2" t="s">
        <v>27</v>
      </c>
      <c r="K246" s="2" t="s">
        <v>613</v>
      </c>
      <c r="L246" s="2" t="s">
        <v>614</v>
      </c>
      <c r="M246" s="2" t="s">
        <v>423</v>
      </c>
      <c r="N246" s="2" t="s">
        <v>428</v>
      </c>
      <c r="O246" s="2" t="s">
        <v>144</v>
      </c>
      <c r="P246" s="2" t="s">
        <v>13</v>
      </c>
      <c r="Q246" s="2">
        <v>1</v>
      </c>
      <c r="R246" s="2">
        <v>0</v>
      </c>
    </row>
    <row r="247" spans="1:18" x14ac:dyDescent="0.2">
      <c r="A247" s="2" t="s">
        <v>142</v>
      </c>
      <c r="B247" s="2" t="s">
        <v>143</v>
      </c>
      <c r="C247" s="2"/>
      <c r="D247" s="2" t="s">
        <v>26</v>
      </c>
      <c r="E247" s="2" t="s">
        <v>19</v>
      </c>
      <c r="F247" s="2" t="s">
        <v>19</v>
      </c>
      <c r="G247" s="2"/>
      <c r="H247" s="2"/>
      <c r="I247" s="2" t="s">
        <v>20</v>
      </c>
      <c r="J247" s="2" t="s">
        <v>27</v>
      </c>
      <c r="K247" s="2" t="s">
        <v>672</v>
      </c>
      <c r="L247" s="2" t="s">
        <v>616</v>
      </c>
      <c r="M247" s="2" t="s">
        <v>423</v>
      </c>
      <c r="N247" s="2" t="s">
        <v>428</v>
      </c>
      <c r="O247" s="2" t="s">
        <v>144</v>
      </c>
      <c r="P247" s="2" t="s">
        <v>13</v>
      </c>
      <c r="Q247" s="2">
        <v>1</v>
      </c>
      <c r="R247" s="2">
        <v>0</v>
      </c>
    </row>
    <row r="248" spans="1:18" x14ac:dyDescent="0.2">
      <c r="A248" s="2" t="s">
        <v>142</v>
      </c>
      <c r="B248" s="2" t="s">
        <v>143</v>
      </c>
      <c r="C248" s="2"/>
      <c r="D248" s="2" t="s">
        <v>26</v>
      </c>
      <c r="E248" s="2" t="s">
        <v>19</v>
      </c>
      <c r="F248" s="2" t="s">
        <v>19</v>
      </c>
      <c r="G248" s="2"/>
      <c r="H248" s="2"/>
      <c r="I248" s="2" t="s">
        <v>20</v>
      </c>
      <c r="J248" s="2" t="s">
        <v>27</v>
      </c>
      <c r="K248" s="2" t="s">
        <v>747</v>
      </c>
      <c r="L248" s="2" t="s">
        <v>808</v>
      </c>
      <c r="M248" s="2" t="s">
        <v>423</v>
      </c>
      <c r="N248" s="2" t="s">
        <v>809</v>
      </c>
      <c r="O248" s="2" t="s">
        <v>810</v>
      </c>
      <c r="P248" s="2" t="s">
        <v>13</v>
      </c>
      <c r="Q248" s="2">
        <v>1</v>
      </c>
      <c r="R248" s="2">
        <v>0</v>
      </c>
    </row>
    <row r="249" spans="1:18" x14ac:dyDescent="0.2">
      <c r="A249" s="2" t="s">
        <v>142</v>
      </c>
      <c r="B249" s="2" t="s">
        <v>143</v>
      </c>
      <c r="C249" s="2"/>
      <c r="D249" s="2" t="s">
        <v>26</v>
      </c>
      <c r="E249" s="2" t="s">
        <v>19</v>
      </c>
      <c r="F249" s="2" t="s">
        <v>19</v>
      </c>
      <c r="G249" s="2"/>
      <c r="H249" s="2"/>
      <c r="I249" s="2" t="s">
        <v>20</v>
      </c>
      <c r="J249" s="2" t="s">
        <v>27</v>
      </c>
      <c r="K249" s="2" t="s">
        <v>627</v>
      </c>
      <c r="L249" s="2" t="s">
        <v>628</v>
      </c>
      <c r="M249" s="2" t="s">
        <v>423</v>
      </c>
      <c r="N249" s="2" t="s">
        <v>428</v>
      </c>
      <c r="O249" s="2" t="s">
        <v>144</v>
      </c>
      <c r="P249" s="2" t="s">
        <v>13</v>
      </c>
      <c r="Q249" s="2">
        <v>1</v>
      </c>
      <c r="R249" s="2">
        <v>0</v>
      </c>
    </row>
    <row r="250" spans="1:18" hidden="1" x14ac:dyDescent="0.2">
      <c r="A250" s="2" t="s">
        <v>145</v>
      </c>
      <c r="B250" s="2" t="s">
        <v>146</v>
      </c>
      <c r="C250" s="2"/>
      <c r="D250" s="2" t="s">
        <v>18</v>
      </c>
      <c r="E250" s="2" t="s">
        <v>19</v>
      </c>
      <c r="F250" s="2" t="s">
        <v>19</v>
      </c>
      <c r="G250" s="2"/>
      <c r="H250" s="2"/>
      <c r="I250" s="2" t="s">
        <v>20</v>
      </c>
      <c r="J250" s="2" t="s">
        <v>21</v>
      </c>
      <c r="K250" s="2" t="s">
        <v>743</v>
      </c>
      <c r="L250" s="2" t="s">
        <v>811</v>
      </c>
      <c r="M250" s="2" t="s">
        <v>423</v>
      </c>
      <c r="N250" s="2" t="s">
        <v>665</v>
      </c>
      <c r="O250" s="2" t="s">
        <v>810</v>
      </c>
      <c r="P250" s="2" t="s">
        <v>15</v>
      </c>
      <c r="Q250" s="2">
        <v>1</v>
      </c>
      <c r="R250" s="2">
        <v>1</v>
      </c>
    </row>
    <row r="251" spans="1:18" hidden="1" x14ac:dyDescent="0.2">
      <c r="A251" s="2" t="s">
        <v>145</v>
      </c>
      <c r="B251" s="2" t="s">
        <v>146</v>
      </c>
      <c r="C251" s="2"/>
      <c r="D251" s="2" t="s">
        <v>18</v>
      </c>
      <c r="E251" s="2" t="s">
        <v>19</v>
      </c>
      <c r="F251" s="2" t="s">
        <v>19</v>
      </c>
      <c r="G251" s="2"/>
      <c r="H251" s="2"/>
      <c r="I251" s="2" t="s">
        <v>20</v>
      </c>
      <c r="J251" s="2" t="s">
        <v>21</v>
      </c>
      <c r="K251" s="2" t="s">
        <v>478</v>
      </c>
      <c r="L251" s="2" t="s">
        <v>812</v>
      </c>
      <c r="M251" s="2" t="s">
        <v>423</v>
      </c>
      <c r="N251" s="2" t="s">
        <v>665</v>
      </c>
      <c r="O251" s="2" t="s">
        <v>810</v>
      </c>
      <c r="P251" s="2" t="s">
        <v>15</v>
      </c>
      <c r="Q251" s="2">
        <v>1</v>
      </c>
      <c r="R251" s="2">
        <v>1</v>
      </c>
    </row>
    <row r="252" spans="1:18" hidden="1" x14ac:dyDescent="0.2">
      <c r="A252" s="2" t="s">
        <v>145</v>
      </c>
      <c r="B252" s="2" t="s">
        <v>146</v>
      </c>
      <c r="C252" s="2"/>
      <c r="D252" s="2" t="s">
        <v>18</v>
      </c>
      <c r="E252" s="2" t="s">
        <v>19</v>
      </c>
      <c r="F252" s="2" t="s">
        <v>19</v>
      </c>
      <c r="G252" s="2"/>
      <c r="H252" s="2"/>
      <c r="I252" s="2" t="s">
        <v>20</v>
      </c>
      <c r="J252" s="2" t="s">
        <v>21</v>
      </c>
      <c r="K252" s="2" t="s">
        <v>604</v>
      </c>
      <c r="L252" s="2" t="s">
        <v>471</v>
      </c>
      <c r="M252" s="2" t="s">
        <v>423</v>
      </c>
      <c r="N252" s="2" t="s">
        <v>428</v>
      </c>
      <c r="O252" s="2" t="s">
        <v>144</v>
      </c>
      <c r="P252" s="2" t="s">
        <v>15</v>
      </c>
      <c r="Q252" s="2">
        <v>1</v>
      </c>
      <c r="R252" s="2">
        <v>1</v>
      </c>
    </row>
    <row r="253" spans="1:18" hidden="1" x14ac:dyDescent="0.2">
      <c r="A253" s="2" t="s">
        <v>145</v>
      </c>
      <c r="B253" s="2" t="s">
        <v>146</v>
      </c>
      <c r="C253" s="2"/>
      <c r="D253" s="2" t="s">
        <v>18</v>
      </c>
      <c r="E253" s="2" t="s">
        <v>19</v>
      </c>
      <c r="F253" s="2" t="s">
        <v>19</v>
      </c>
      <c r="G253" s="2"/>
      <c r="H253" s="2"/>
      <c r="I253" s="2" t="s">
        <v>20</v>
      </c>
      <c r="J253" s="2" t="s">
        <v>21</v>
      </c>
      <c r="K253" s="2" t="s">
        <v>494</v>
      </c>
      <c r="L253" s="2" t="s">
        <v>813</v>
      </c>
      <c r="M253" s="2" t="s">
        <v>423</v>
      </c>
      <c r="N253" s="2" t="s">
        <v>665</v>
      </c>
      <c r="O253" s="2" t="s">
        <v>810</v>
      </c>
      <c r="P253" s="2" t="s">
        <v>15</v>
      </c>
      <c r="Q253" s="2">
        <v>1</v>
      </c>
      <c r="R253" s="2">
        <v>1</v>
      </c>
    </row>
    <row r="254" spans="1:18" hidden="1" x14ac:dyDescent="0.2">
      <c r="A254" s="2" t="s">
        <v>145</v>
      </c>
      <c r="B254" s="2" t="s">
        <v>146</v>
      </c>
      <c r="C254" s="2"/>
      <c r="D254" s="2" t="s">
        <v>18</v>
      </c>
      <c r="E254" s="2" t="s">
        <v>19</v>
      </c>
      <c r="F254" s="2" t="s">
        <v>19</v>
      </c>
      <c r="G254" s="2"/>
      <c r="H254" s="2"/>
      <c r="I254" s="2" t="s">
        <v>20</v>
      </c>
      <c r="J254" s="2" t="s">
        <v>21</v>
      </c>
      <c r="K254" s="2" t="s">
        <v>526</v>
      </c>
      <c r="L254" s="2" t="s">
        <v>814</v>
      </c>
      <c r="M254" s="2" t="s">
        <v>423</v>
      </c>
      <c r="N254" s="2" t="s">
        <v>665</v>
      </c>
      <c r="O254" s="2" t="s">
        <v>147</v>
      </c>
      <c r="P254" s="2" t="s">
        <v>15</v>
      </c>
      <c r="Q254" s="2">
        <v>1</v>
      </c>
      <c r="R254" s="2">
        <v>1</v>
      </c>
    </row>
    <row r="255" spans="1:18" x14ac:dyDescent="0.2">
      <c r="A255" s="2" t="s">
        <v>148</v>
      </c>
      <c r="B255" s="2" t="s">
        <v>149</v>
      </c>
      <c r="C255" s="2"/>
      <c r="D255" s="2" t="s">
        <v>111</v>
      </c>
      <c r="E255" s="2" t="s">
        <v>19</v>
      </c>
      <c r="F255" s="2" t="s">
        <v>19</v>
      </c>
      <c r="G255" s="2"/>
      <c r="H255" s="2"/>
      <c r="I255" s="2" t="s">
        <v>20</v>
      </c>
      <c r="J255" s="2" t="s">
        <v>109</v>
      </c>
      <c r="K255" s="2" t="s">
        <v>541</v>
      </c>
      <c r="L255" s="2" t="s">
        <v>815</v>
      </c>
      <c r="M255" s="2" t="s">
        <v>423</v>
      </c>
      <c r="N255" s="2" t="s">
        <v>465</v>
      </c>
      <c r="O255" s="2" t="s">
        <v>144</v>
      </c>
      <c r="P255" s="2" t="s">
        <v>14</v>
      </c>
      <c r="Q255" s="2">
        <v>2</v>
      </c>
      <c r="R255" s="2">
        <v>1</v>
      </c>
    </row>
    <row r="256" spans="1:18" hidden="1" x14ac:dyDescent="0.2">
      <c r="A256" s="2" t="s">
        <v>148</v>
      </c>
      <c r="B256" s="2" t="s">
        <v>149</v>
      </c>
      <c r="C256" s="2"/>
      <c r="D256" s="2" t="s">
        <v>111</v>
      </c>
      <c r="E256" s="2" t="s">
        <v>19</v>
      </c>
      <c r="F256" s="2" t="s">
        <v>19</v>
      </c>
      <c r="G256" s="2"/>
      <c r="H256" s="2"/>
      <c r="I256" s="2" t="s">
        <v>20</v>
      </c>
      <c r="J256" s="2" t="s">
        <v>109</v>
      </c>
      <c r="K256" s="2" t="s">
        <v>816</v>
      </c>
      <c r="L256" s="2" t="s">
        <v>427</v>
      </c>
      <c r="M256" s="2" t="s">
        <v>598</v>
      </c>
      <c r="N256" s="2" t="s">
        <v>428</v>
      </c>
      <c r="O256" s="2" t="s">
        <v>817</v>
      </c>
      <c r="P256" s="2" t="s">
        <v>15</v>
      </c>
      <c r="Q256" s="2">
        <v>2</v>
      </c>
      <c r="R256" s="2">
        <v>2</v>
      </c>
    </row>
    <row r="257" spans="1:18" hidden="1" x14ac:dyDescent="0.2">
      <c r="A257" s="2" t="s">
        <v>148</v>
      </c>
      <c r="B257" s="2" t="s">
        <v>149</v>
      </c>
      <c r="C257" s="2"/>
      <c r="D257" s="2" t="s">
        <v>111</v>
      </c>
      <c r="E257" s="2" t="s">
        <v>19</v>
      </c>
      <c r="F257" s="2" t="s">
        <v>19</v>
      </c>
      <c r="G257" s="2"/>
      <c r="H257" s="2"/>
      <c r="I257" s="2" t="s">
        <v>20</v>
      </c>
      <c r="J257" s="2" t="s">
        <v>109</v>
      </c>
      <c r="K257" s="2" t="s">
        <v>818</v>
      </c>
      <c r="L257" s="2" t="s">
        <v>819</v>
      </c>
      <c r="M257" s="2" t="s">
        <v>423</v>
      </c>
      <c r="N257" s="2" t="s">
        <v>465</v>
      </c>
      <c r="O257" s="2" t="s">
        <v>144</v>
      </c>
      <c r="P257" s="2" t="s">
        <v>15</v>
      </c>
      <c r="Q257" s="2">
        <v>1</v>
      </c>
      <c r="R257" s="2">
        <v>1</v>
      </c>
    </row>
    <row r="258" spans="1:18" x14ac:dyDescent="0.2">
      <c r="A258" s="2" t="s">
        <v>148</v>
      </c>
      <c r="B258" s="2" t="s">
        <v>149</v>
      </c>
      <c r="C258" s="2"/>
      <c r="D258" s="2" t="s">
        <v>111</v>
      </c>
      <c r="E258" s="2" t="s">
        <v>19</v>
      </c>
      <c r="F258" s="2" t="s">
        <v>19</v>
      </c>
      <c r="G258" s="2"/>
      <c r="H258" s="2"/>
      <c r="I258" s="2" t="s">
        <v>20</v>
      </c>
      <c r="J258" s="2" t="s">
        <v>109</v>
      </c>
      <c r="K258" s="2" t="s">
        <v>544</v>
      </c>
      <c r="L258" s="2" t="s">
        <v>820</v>
      </c>
      <c r="M258" s="2" t="s">
        <v>423</v>
      </c>
      <c r="N258" s="2" t="s">
        <v>465</v>
      </c>
      <c r="O258" s="2" t="s">
        <v>310</v>
      </c>
      <c r="P258" s="2" t="s">
        <v>14</v>
      </c>
      <c r="Q258" s="2">
        <v>5</v>
      </c>
      <c r="R258" s="2">
        <v>4</v>
      </c>
    </row>
    <row r="259" spans="1:18" hidden="1" x14ac:dyDescent="0.2">
      <c r="A259" s="2" t="s">
        <v>148</v>
      </c>
      <c r="B259" s="2" t="s">
        <v>149</v>
      </c>
      <c r="C259" s="2"/>
      <c r="D259" s="2" t="s">
        <v>111</v>
      </c>
      <c r="E259" s="2" t="s">
        <v>19</v>
      </c>
      <c r="F259" s="2" t="s">
        <v>19</v>
      </c>
      <c r="G259" s="2"/>
      <c r="H259" s="2"/>
      <c r="I259" s="2" t="s">
        <v>20</v>
      </c>
      <c r="J259" s="2" t="s">
        <v>109</v>
      </c>
      <c r="K259" s="2" t="s">
        <v>821</v>
      </c>
      <c r="L259" s="2" t="s">
        <v>822</v>
      </c>
      <c r="M259" s="2" t="s">
        <v>598</v>
      </c>
      <c r="N259" s="2" t="s">
        <v>823</v>
      </c>
      <c r="O259" s="2" t="s">
        <v>645</v>
      </c>
      <c r="P259" s="2" t="s">
        <v>15</v>
      </c>
      <c r="Q259" s="2">
        <v>1</v>
      </c>
      <c r="R259" s="2">
        <v>1</v>
      </c>
    </row>
    <row r="260" spans="1:18" hidden="1" x14ac:dyDescent="0.2">
      <c r="A260" s="2" t="s">
        <v>148</v>
      </c>
      <c r="B260" s="2" t="s">
        <v>149</v>
      </c>
      <c r="C260" s="2"/>
      <c r="D260" s="2" t="s">
        <v>111</v>
      </c>
      <c r="E260" s="2" t="s">
        <v>19</v>
      </c>
      <c r="F260" s="2" t="s">
        <v>19</v>
      </c>
      <c r="G260" s="2"/>
      <c r="H260" s="2"/>
      <c r="I260" s="2" t="s">
        <v>20</v>
      </c>
      <c r="J260" s="2" t="s">
        <v>109</v>
      </c>
      <c r="K260" s="2" t="s">
        <v>824</v>
      </c>
      <c r="L260" s="2" t="s">
        <v>825</v>
      </c>
      <c r="M260" s="2" t="s">
        <v>423</v>
      </c>
      <c r="N260" s="2" t="s">
        <v>465</v>
      </c>
      <c r="O260" s="2" t="s">
        <v>310</v>
      </c>
      <c r="P260" s="2" t="s">
        <v>15</v>
      </c>
      <c r="Q260" s="2">
        <v>3</v>
      </c>
      <c r="R260" s="2">
        <v>3</v>
      </c>
    </row>
    <row r="261" spans="1:18" hidden="1" x14ac:dyDescent="0.2">
      <c r="A261" s="2" t="s">
        <v>150</v>
      </c>
      <c r="B261" s="2" t="s">
        <v>151</v>
      </c>
      <c r="C261" s="2"/>
      <c r="D261" s="2" t="s">
        <v>51</v>
      </c>
      <c r="E261" s="2" t="s">
        <v>19</v>
      </c>
      <c r="F261" s="2" t="s">
        <v>19</v>
      </c>
      <c r="G261" s="2"/>
      <c r="H261" s="2"/>
      <c r="I261" s="2" t="s">
        <v>20</v>
      </c>
      <c r="J261" s="2" t="s">
        <v>52</v>
      </c>
      <c r="K261" s="2" t="s">
        <v>821</v>
      </c>
      <c r="L261" s="2" t="s">
        <v>822</v>
      </c>
      <c r="M261" s="2" t="s">
        <v>423</v>
      </c>
      <c r="N261" s="2" t="s">
        <v>823</v>
      </c>
      <c r="O261" s="2" t="s">
        <v>826</v>
      </c>
      <c r="P261" s="2" t="s">
        <v>15</v>
      </c>
      <c r="Q261" s="2">
        <v>1</v>
      </c>
      <c r="R261" s="2">
        <v>1</v>
      </c>
    </row>
    <row r="262" spans="1:18" hidden="1" x14ac:dyDescent="0.2">
      <c r="A262" s="2" t="s">
        <v>150</v>
      </c>
      <c r="B262" s="2" t="s">
        <v>151</v>
      </c>
      <c r="C262" s="2"/>
      <c r="D262" s="2" t="s">
        <v>51</v>
      </c>
      <c r="E262" s="2" t="s">
        <v>19</v>
      </c>
      <c r="F262" s="2" t="s">
        <v>19</v>
      </c>
      <c r="G262" s="2"/>
      <c r="H262" s="2"/>
      <c r="I262" s="2" t="s">
        <v>20</v>
      </c>
      <c r="J262" s="2" t="s">
        <v>52</v>
      </c>
      <c r="K262" s="2" t="s">
        <v>824</v>
      </c>
      <c r="L262" s="2" t="s">
        <v>827</v>
      </c>
      <c r="M262" s="2" t="s">
        <v>423</v>
      </c>
      <c r="N262" s="2" t="s">
        <v>540</v>
      </c>
      <c r="O262" s="2" t="s">
        <v>33</v>
      </c>
      <c r="P262" s="2" t="s">
        <v>15</v>
      </c>
      <c r="Q262" s="2">
        <v>1</v>
      </c>
      <c r="R262" s="2">
        <v>1</v>
      </c>
    </row>
    <row r="263" spans="1:18" hidden="1" x14ac:dyDescent="0.2">
      <c r="A263" s="2" t="s">
        <v>150</v>
      </c>
      <c r="B263" s="2" t="s">
        <v>151</v>
      </c>
      <c r="C263" s="2"/>
      <c r="D263" s="2" t="s">
        <v>51</v>
      </c>
      <c r="E263" s="2" t="s">
        <v>19</v>
      </c>
      <c r="F263" s="2" t="s">
        <v>19</v>
      </c>
      <c r="G263" s="2"/>
      <c r="H263" s="2"/>
      <c r="I263" s="2" t="s">
        <v>20</v>
      </c>
      <c r="J263" s="2" t="s">
        <v>52</v>
      </c>
      <c r="K263" s="2" t="s">
        <v>494</v>
      </c>
      <c r="L263" s="2" t="s">
        <v>828</v>
      </c>
      <c r="M263" s="2" t="s">
        <v>423</v>
      </c>
      <c r="N263" s="2" t="s">
        <v>516</v>
      </c>
      <c r="O263" s="2" t="s">
        <v>513</v>
      </c>
      <c r="P263" s="2" t="s">
        <v>15</v>
      </c>
      <c r="Q263" s="2">
        <v>1</v>
      </c>
      <c r="R263" s="2">
        <v>1</v>
      </c>
    </row>
    <row r="264" spans="1:18" hidden="1" x14ac:dyDescent="0.2">
      <c r="A264" s="2" t="s">
        <v>150</v>
      </c>
      <c r="B264" s="2" t="s">
        <v>151</v>
      </c>
      <c r="C264" s="2"/>
      <c r="D264" s="2" t="s">
        <v>51</v>
      </c>
      <c r="E264" s="2" t="s">
        <v>19</v>
      </c>
      <c r="F264" s="2" t="s">
        <v>19</v>
      </c>
      <c r="G264" s="2"/>
      <c r="H264" s="2"/>
      <c r="I264" s="2" t="s">
        <v>20</v>
      </c>
      <c r="J264" s="2" t="s">
        <v>52</v>
      </c>
      <c r="K264" s="2" t="s">
        <v>544</v>
      </c>
      <c r="L264" s="2" t="s">
        <v>829</v>
      </c>
      <c r="M264" s="2" t="s">
        <v>423</v>
      </c>
      <c r="N264" s="2" t="s">
        <v>540</v>
      </c>
      <c r="O264" s="2" t="s">
        <v>351</v>
      </c>
      <c r="P264" s="2" t="s">
        <v>15</v>
      </c>
      <c r="Q264" s="2">
        <v>1</v>
      </c>
      <c r="R264" s="2">
        <v>1</v>
      </c>
    </row>
    <row r="265" spans="1:18" hidden="1" x14ac:dyDescent="0.2">
      <c r="A265" s="2" t="s">
        <v>150</v>
      </c>
      <c r="B265" s="2" t="s">
        <v>151</v>
      </c>
      <c r="C265" s="2"/>
      <c r="D265" s="2" t="s">
        <v>51</v>
      </c>
      <c r="E265" s="2" t="s">
        <v>19</v>
      </c>
      <c r="F265" s="2" t="s">
        <v>19</v>
      </c>
      <c r="G265" s="2"/>
      <c r="H265" s="2"/>
      <c r="I265" s="2" t="s">
        <v>20</v>
      </c>
      <c r="J265" s="2" t="s">
        <v>52</v>
      </c>
      <c r="K265" s="2" t="s">
        <v>494</v>
      </c>
      <c r="L265" s="2" t="s">
        <v>830</v>
      </c>
      <c r="M265" s="2" t="s">
        <v>423</v>
      </c>
      <c r="N265" s="2" t="s">
        <v>516</v>
      </c>
      <c r="O265" s="2" t="s">
        <v>810</v>
      </c>
      <c r="P265" s="2" t="s">
        <v>15</v>
      </c>
      <c r="Q265" s="2">
        <v>1</v>
      </c>
      <c r="R265" s="2">
        <v>1</v>
      </c>
    </row>
    <row r="266" spans="1:18" hidden="1" x14ac:dyDescent="0.2">
      <c r="A266" s="2" t="s">
        <v>150</v>
      </c>
      <c r="B266" s="2" t="s">
        <v>151</v>
      </c>
      <c r="C266" s="2"/>
      <c r="D266" s="2" t="s">
        <v>51</v>
      </c>
      <c r="E266" s="2" t="s">
        <v>19</v>
      </c>
      <c r="F266" s="2" t="s">
        <v>19</v>
      </c>
      <c r="G266" s="2"/>
      <c r="H266" s="2"/>
      <c r="I266" s="2" t="s">
        <v>20</v>
      </c>
      <c r="J266" s="2" t="s">
        <v>52</v>
      </c>
      <c r="K266" s="2" t="s">
        <v>541</v>
      </c>
      <c r="L266" s="2" t="s">
        <v>831</v>
      </c>
      <c r="M266" s="2" t="s">
        <v>423</v>
      </c>
      <c r="N266" s="2" t="s">
        <v>540</v>
      </c>
      <c r="O266" s="2" t="s">
        <v>58</v>
      </c>
      <c r="P266" s="2" t="s">
        <v>15</v>
      </c>
      <c r="Q266" s="2">
        <v>1</v>
      </c>
      <c r="R266" s="2">
        <v>1</v>
      </c>
    </row>
    <row r="267" spans="1:18" hidden="1" x14ac:dyDescent="0.2">
      <c r="A267" s="2" t="s">
        <v>150</v>
      </c>
      <c r="B267" s="2" t="s">
        <v>151</v>
      </c>
      <c r="C267" s="2"/>
      <c r="D267" s="2" t="s">
        <v>51</v>
      </c>
      <c r="E267" s="2" t="s">
        <v>19</v>
      </c>
      <c r="F267" s="2" t="s">
        <v>19</v>
      </c>
      <c r="G267" s="2"/>
      <c r="H267" s="2"/>
      <c r="I267" s="2" t="s">
        <v>20</v>
      </c>
      <c r="J267" s="2" t="s">
        <v>52</v>
      </c>
      <c r="K267" s="2" t="s">
        <v>486</v>
      </c>
      <c r="L267" s="2" t="s">
        <v>832</v>
      </c>
      <c r="M267" s="2" t="s">
        <v>423</v>
      </c>
      <c r="N267" s="2" t="s">
        <v>516</v>
      </c>
      <c r="O267" s="2" t="s">
        <v>77</v>
      </c>
      <c r="P267" s="2" t="s">
        <v>15</v>
      </c>
      <c r="Q267" s="2">
        <v>1</v>
      </c>
      <c r="R267" s="2">
        <v>1</v>
      </c>
    </row>
    <row r="268" spans="1:18" hidden="1" x14ac:dyDescent="0.2">
      <c r="A268" s="2" t="s">
        <v>150</v>
      </c>
      <c r="B268" s="2" t="s">
        <v>151</v>
      </c>
      <c r="C268" s="2"/>
      <c r="D268" s="2" t="s">
        <v>51</v>
      </c>
      <c r="E268" s="2" t="s">
        <v>19</v>
      </c>
      <c r="F268" s="2" t="s">
        <v>19</v>
      </c>
      <c r="G268" s="2"/>
      <c r="H268" s="2"/>
      <c r="I268" s="2" t="s">
        <v>20</v>
      </c>
      <c r="J268" s="2" t="s">
        <v>52</v>
      </c>
      <c r="K268" s="2" t="s">
        <v>833</v>
      </c>
      <c r="L268" s="2" t="s">
        <v>834</v>
      </c>
      <c r="M268" s="2" t="s">
        <v>423</v>
      </c>
      <c r="N268" s="2" t="s">
        <v>516</v>
      </c>
      <c r="O268" s="2" t="s">
        <v>513</v>
      </c>
      <c r="P268" s="2" t="s">
        <v>15</v>
      </c>
      <c r="Q268" s="2">
        <v>1</v>
      </c>
      <c r="R268" s="2">
        <v>1</v>
      </c>
    </row>
    <row r="269" spans="1:18" hidden="1" x14ac:dyDescent="0.2">
      <c r="A269" s="2" t="s">
        <v>152</v>
      </c>
      <c r="B269" s="2" t="s">
        <v>153</v>
      </c>
      <c r="C269" s="2"/>
      <c r="D269" s="2" t="s">
        <v>61</v>
      </c>
      <c r="E269" s="2" t="s">
        <v>19</v>
      </c>
      <c r="F269" s="2" t="s">
        <v>19</v>
      </c>
      <c r="G269" s="2"/>
      <c r="H269" s="2"/>
      <c r="I269" s="2" t="s">
        <v>20</v>
      </c>
      <c r="J269" s="2" t="s">
        <v>62</v>
      </c>
      <c r="K269" s="2" t="s">
        <v>676</v>
      </c>
      <c r="L269" s="2" t="s">
        <v>471</v>
      </c>
      <c r="M269" s="2" t="s">
        <v>423</v>
      </c>
      <c r="N269" s="2" t="s">
        <v>428</v>
      </c>
      <c r="O269" s="2" t="s">
        <v>144</v>
      </c>
      <c r="P269" s="2" t="s">
        <v>15</v>
      </c>
      <c r="Q269" s="2">
        <v>1</v>
      </c>
      <c r="R269" s="2">
        <v>1</v>
      </c>
    </row>
    <row r="270" spans="1:18" hidden="1" x14ac:dyDescent="0.2">
      <c r="A270" s="2" t="s">
        <v>154</v>
      </c>
      <c r="B270" s="2" t="s">
        <v>155</v>
      </c>
      <c r="C270" s="2"/>
      <c r="D270" s="2" t="s">
        <v>156</v>
      </c>
      <c r="E270" s="2" t="s">
        <v>19</v>
      </c>
      <c r="F270" s="2" t="s">
        <v>19</v>
      </c>
      <c r="G270" s="2"/>
      <c r="H270" s="2"/>
      <c r="I270" s="2" t="s">
        <v>20</v>
      </c>
      <c r="J270" s="2" t="s">
        <v>157</v>
      </c>
      <c r="K270" s="2" t="s">
        <v>646</v>
      </c>
      <c r="L270" s="2" t="s">
        <v>835</v>
      </c>
      <c r="M270" s="2" t="s">
        <v>423</v>
      </c>
      <c r="N270" s="2" t="s">
        <v>836</v>
      </c>
      <c r="O270" s="2" t="s">
        <v>158</v>
      </c>
      <c r="P270" s="2" t="s">
        <v>15</v>
      </c>
      <c r="Q270" s="2">
        <v>1</v>
      </c>
      <c r="R270" s="2">
        <v>1</v>
      </c>
    </row>
    <row r="271" spans="1:18" hidden="1" x14ac:dyDescent="0.2">
      <c r="A271" s="2" t="s">
        <v>154</v>
      </c>
      <c r="B271" s="2" t="s">
        <v>155</v>
      </c>
      <c r="C271" s="2"/>
      <c r="D271" s="2" t="s">
        <v>156</v>
      </c>
      <c r="E271" s="2" t="s">
        <v>19</v>
      </c>
      <c r="F271" s="2" t="s">
        <v>19</v>
      </c>
      <c r="G271" s="2"/>
      <c r="H271" s="2"/>
      <c r="I271" s="2" t="s">
        <v>20</v>
      </c>
      <c r="J271" s="2" t="s">
        <v>157</v>
      </c>
      <c r="K271" s="2" t="s">
        <v>594</v>
      </c>
      <c r="L271" s="2" t="s">
        <v>837</v>
      </c>
      <c r="M271" s="2" t="s">
        <v>423</v>
      </c>
      <c r="N271" s="2" t="s">
        <v>836</v>
      </c>
      <c r="O271" s="2" t="s">
        <v>158</v>
      </c>
      <c r="P271" s="2" t="s">
        <v>15</v>
      </c>
      <c r="Q271" s="2">
        <v>1</v>
      </c>
      <c r="R271" s="2">
        <v>1</v>
      </c>
    </row>
    <row r="272" spans="1:18" hidden="1" x14ac:dyDescent="0.2">
      <c r="A272" s="2" t="s">
        <v>154</v>
      </c>
      <c r="B272" s="2" t="s">
        <v>155</v>
      </c>
      <c r="C272" s="2"/>
      <c r="D272" s="2" t="s">
        <v>156</v>
      </c>
      <c r="E272" s="2" t="s">
        <v>19</v>
      </c>
      <c r="F272" s="2" t="s">
        <v>19</v>
      </c>
      <c r="G272" s="2"/>
      <c r="H272" s="2"/>
      <c r="I272" s="2" t="s">
        <v>20</v>
      </c>
      <c r="J272" s="2" t="s">
        <v>157</v>
      </c>
      <c r="K272" s="2" t="s">
        <v>637</v>
      </c>
      <c r="L272" s="2" t="s">
        <v>838</v>
      </c>
      <c r="M272" s="2" t="s">
        <v>423</v>
      </c>
      <c r="N272" s="2" t="s">
        <v>836</v>
      </c>
      <c r="O272" s="2" t="s">
        <v>158</v>
      </c>
      <c r="P272" s="2" t="s">
        <v>15</v>
      </c>
      <c r="Q272" s="2">
        <v>1</v>
      </c>
      <c r="R272" s="2">
        <v>1</v>
      </c>
    </row>
    <row r="273" spans="1:18" hidden="1" x14ac:dyDescent="0.2">
      <c r="A273" s="2" t="s">
        <v>154</v>
      </c>
      <c r="B273" s="2" t="s">
        <v>155</v>
      </c>
      <c r="C273" s="2"/>
      <c r="D273" s="2" t="s">
        <v>156</v>
      </c>
      <c r="E273" s="2" t="s">
        <v>19</v>
      </c>
      <c r="F273" s="2" t="s">
        <v>19</v>
      </c>
      <c r="G273" s="2"/>
      <c r="H273" s="2"/>
      <c r="I273" s="2" t="s">
        <v>20</v>
      </c>
      <c r="J273" s="2" t="s">
        <v>157</v>
      </c>
      <c r="K273" s="2" t="s">
        <v>604</v>
      </c>
      <c r="L273" s="2" t="s">
        <v>471</v>
      </c>
      <c r="M273" s="2" t="s">
        <v>598</v>
      </c>
      <c r="N273" s="2" t="s">
        <v>428</v>
      </c>
      <c r="O273" s="2" t="s">
        <v>144</v>
      </c>
      <c r="P273" s="2" t="s">
        <v>15</v>
      </c>
      <c r="Q273" s="2">
        <v>2</v>
      </c>
      <c r="R273" s="2">
        <v>2</v>
      </c>
    </row>
    <row r="274" spans="1:18" hidden="1" x14ac:dyDescent="0.2">
      <c r="A274" s="2" t="s">
        <v>154</v>
      </c>
      <c r="B274" s="2" t="s">
        <v>155</v>
      </c>
      <c r="C274" s="2"/>
      <c r="D274" s="2" t="s">
        <v>156</v>
      </c>
      <c r="E274" s="2" t="s">
        <v>19</v>
      </c>
      <c r="F274" s="2" t="s">
        <v>19</v>
      </c>
      <c r="G274" s="2"/>
      <c r="H274" s="2"/>
      <c r="I274" s="2" t="s">
        <v>20</v>
      </c>
      <c r="J274" s="2" t="s">
        <v>157</v>
      </c>
      <c r="K274" s="2" t="s">
        <v>646</v>
      </c>
      <c r="L274" s="2" t="s">
        <v>839</v>
      </c>
      <c r="M274" s="2" t="s">
        <v>423</v>
      </c>
      <c r="N274" s="2" t="s">
        <v>836</v>
      </c>
      <c r="O274" s="2" t="s">
        <v>158</v>
      </c>
      <c r="P274" s="2" t="s">
        <v>15</v>
      </c>
      <c r="Q274" s="2">
        <v>1</v>
      </c>
      <c r="R274" s="2">
        <v>1</v>
      </c>
    </row>
    <row r="275" spans="1:18" hidden="1" x14ac:dyDescent="0.2">
      <c r="A275" s="2" t="s">
        <v>154</v>
      </c>
      <c r="B275" s="2" t="s">
        <v>155</v>
      </c>
      <c r="C275" s="2"/>
      <c r="D275" s="2" t="s">
        <v>156</v>
      </c>
      <c r="E275" s="2" t="s">
        <v>19</v>
      </c>
      <c r="F275" s="2" t="s">
        <v>19</v>
      </c>
      <c r="G275" s="2"/>
      <c r="H275" s="2"/>
      <c r="I275" s="2" t="s">
        <v>20</v>
      </c>
      <c r="J275" s="2" t="s">
        <v>157</v>
      </c>
      <c r="K275" s="2" t="s">
        <v>474</v>
      </c>
      <c r="L275" s="2" t="s">
        <v>840</v>
      </c>
      <c r="M275" s="2" t="s">
        <v>423</v>
      </c>
      <c r="N275" s="2" t="s">
        <v>836</v>
      </c>
      <c r="O275" s="2" t="s">
        <v>841</v>
      </c>
      <c r="P275" s="2" t="s">
        <v>15</v>
      </c>
      <c r="Q275" s="2">
        <v>1</v>
      </c>
      <c r="R275" s="2">
        <v>1</v>
      </c>
    </row>
    <row r="276" spans="1:18" hidden="1" x14ac:dyDescent="0.2">
      <c r="A276" s="2" t="s">
        <v>154</v>
      </c>
      <c r="B276" s="2" t="s">
        <v>155</v>
      </c>
      <c r="C276" s="2"/>
      <c r="D276" s="2" t="s">
        <v>156</v>
      </c>
      <c r="E276" s="2" t="s">
        <v>19</v>
      </c>
      <c r="F276" s="2" t="s">
        <v>19</v>
      </c>
      <c r="G276" s="2"/>
      <c r="H276" s="2"/>
      <c r="I276" s="2" t="s">
        <v>20</v>
      </c>
      <c r="J276" s="2" t="s">
        <v>157</v>
      </c>
      <c r="K276" s="2" t="s">
        <v>590</v>
      </c>
      <c r="L276" s="2" t="s">
        <v>842</v>
      </c>
      <c r="M276" s="2" t="s">
        <v>423</v>
      </c>
      <c r="N276" s="2" t="s">
        <v>836</v>
      </c>
      <c r="O276" s="2" t="s">
        <v>158</v>
      </c>
      <c r="P276" s="2" t="s">
        <v>15</v>
      </c>
      <c r="Q276" s="2">
        <v>1</v>
      </c>
      <c r="R276" s="2">
        <v>1</v>
      </c>
    </row>
    <row r="277" spans="1:18" hidden="1" x14ac:dyDescent="0.2">
      <c r="A277" s="2" t="s">
        <v>159</v>
      </c>
      <c r="B277" s="2" t="s">
        <v>160</v>
      </c>
      <c r="C277" s="2"/>
      <c r="D277" s="2" t="s">
        <v>101</v>
      </c>
      <c r="E277" s="2" t="s">
        <v>19</v>
      </c>
      <c r="F277" s="2" t="s">
        <v>19</v>
      </c>
      <c r="G277" s="2"/>
      <c r="H277" s="2"/>
      <c r="I277" s="2" t="s">
        <v>20</v>
      </c>
      <c r="J277" s="2" t="s">
        <v>102</v>
      </c>
      <c r="K277" s="2" t="s">
        <v>518</v>
      </c>
      <c r="L277" s="2" t="s">
        <v>843</v>
      </c>
      <c r="M277" s="2" t="s">
        <v>423</v>
      </c>
      <c r="N277" s="2" t="s">
        <v>522</v>
      </c>
      <c r="O277" s="2" t="s">
        <v>844</v>
      </c>
      <c r="P277" s="2" t="s">
        <v>15</v>
      </c>
      <c r="Q277" s="2">
        <v>2</v>
      </c>
      <c r="R277" s="2">
        <v>2</v>
      </c>
    </row>
    <row r="278" spans="1:18" hidden="1" x14ac:dyDescent="0.2">
      <c r="A278" s="2" t="s">
        <v>159</v>
      </c>
      <c r="B278" s="2" t="s">
        <v>160</v>
      </c>
      <c r="C278" s="2"/>
      <c r="D278" s="2" t="s">
        <v>101</v>
      </c>
      <c r="E278" s="2" t="s">
        <v>19</v>
      </c>
      <c r="F278" s="2" t="s">
        <v>19</v>
      </c>
      <c r="G278" s="2"/>
      <c r="H278" s="2"/>
      <c r="I278" s="2" t="s">
        <v>20</v>
      </c>
      <c r="J278" s="2" t="s">
        <v>102</v>
      </c>
      <c r="K278" s="2" t="s">
        <v>700</v>
      </c>
      <c r="L278" s="2" t="s">
        <v>845</v>
      </c>
      <c r="M278" s="2" t="s">
        <v>423</v>
      </c>
      <c r="N278" s="2" t="s">
        <v>428</v>
      </c>
      <c r="O278" s="2" t="s">
        <v>608</v>
      </c>
      <c r="P278" s="2" t="s">
        <v>15</v>
      </c>
      <c r="Q278" s="2">
        <v>1</v>
      </c>
      <c r="R278" s="2">
        <v>1</v>
      </c>
    </row>
    <row r="279" spans="1:18" hidden="1" x14ac:dyDescent="0.2">
      <c r="A279" s="2" t="s">
        <v>159</v>
      </c>
      <c r="B279" s="2" t="s">
        <v>160</v>
      </c>
      <c r="C279" s="2"/>
      <c r="D279" s="2" t="s">
        <v>101</v>
      </c>
      <c r="E279" s="2" t="s">
        <v>19</v>
      </c>
      <c r="F279" s="2" t="s">
        <v>19</v>
      </c>
      <c r="G279" s="2"/>
      <c r="H279" s="2"/>
      <c r="I279" s="2" t="s">
        <v>20</v>
      </c>
      <c r="J279" s="2" t="s">
        <v>102</v>
      </c>
      <c r="K279" s="2" t="s">
        <v>702</v>
      </c>
      <c r="L279" s="2" t="s">
        <v>846</v>
      </c>
      <c r="M279" s="2" t="s">
        <v>423</v>
      </c>
      <c r="N279" s="2" t="s">
        <v>428</v>
      </c>
      <c r="O279" s="2" t="s">
        <v>608</v>
      </c>
      <c r="P279" s="2" t="s">
        <v>15</v>
      </c>
      <c r="Q279" s="2">
        <v>1</v>
      </c>
      <c r="R279" s="2">
        <v>1</v>
      </c>
    </row>
    <row r="280" spans="1:18" hidden="1" x14ac:dyDescent="0.2">
      <c r="A280" s="2" t="s">
        <v>159</v>
      </c>
      <c r="B280" s="2" t="s">
        <v>160</v>
      </c>
      <c r="C280" s="2"/>
      <c r="D280" s="2" t="s">
        <v>101</v>
      </c>
      <c r="E280" s="2" t="s">
        <v>19</v>
      </c>
      <c r="F280" s="2" t="s">
        <v>19</v>
      </c>
      <c r="G280" s="2"/>
      <c r="H280" s="2"/>
      <c r="I280" s="2" t="s">
        <v>20</v>
      </c>
      <c r="J280" s="2" t="s">
        <v>102</v>
      </c>
      <c r="K280" s="2" t="s">
        <v>847</v>
      </c>
      <c r="L280" s="2" t="s">
        <v>498</v>
      </c>
      <c r="M280" s="2" t="s">
        <v>423</v>
      </c>
      <c r="N280" s="2" t="s">
        <v>428</v>
      </c>
      <c r="O280" s="2" t="s">
        <v>144</v>
      </c>
      <c r="P280" s="2" t="s">
        <v>15</v>
      </c>
      <c r="Q280" s="2">
        <v>1</v>
      </c>
      <c r="R280" s="2">
        <v>1</v>
      </c>
    </row>
    <row r="281" spans="1:18" hidden="1" x14ac:dyDescent="0.2">
      <c r="A281" s="2" t="s">
        <v>159</v>
      </c>
      <c r="B281" s="2" t="s">
        <v>160</v>
      </c>
      <c r="C281" s="2"/>
      <c r="D281" s="2" t="s">
        <v>101</v>
      </c>
      <c r="E281" s="2" t="s">
        <v>19</v>
      </c>
      <c r="F281" s="2" t="s">
        <v>19</v>
      </c>
      <c r="G281" s="2"/>
      <c r="H281" s="2"/>
      <c r="I281" s="2" t="s">
        <v>20</v>
      </c>
      <c r="J281" s="2" t="s">
        <v>102</v>
      </c>
      <c r="K281" s="2" t="s">
        <v>637</v>
      </c>
      <c r="L281" s="2" t="s">
        <v>848</v>
      </c>
      <c r="M281" s="2" t="s">
        <v>423</v>
      </c>
      <c r="N281" s="2" t="s">
        <v>522</v>
      </c>
      <c r="O281" s="2" t="s">
        <v>263</v>
      </c>
      <c r="P281" s="2" t="s">
        <v>15</v>
      </c>
      <c r="Q281" s="2">
        <v>2</v>
      </c>
      <c r="R281" s="2">
        <v>2</v>
      </c>
    </row>
    <row r="282" spans="1:18" hidden="1" x14ac:dyDescent="0.2">
      <c r="A282" s="2" t="s">
        <v>159</v>
      </c>
      <c r="B282" s="2" t="s">
        <v>160</v>
      </c>
      <c r="C282" s="2"/>
      <c r="D282" s="2" t="s">
        <v>101</v>
      </c>
      <c r="E282" s="2" t="s">
        <v>19</v>
      </c>
      <c r="F282" s="2" t="s">
        <v>19</v>
      </c>
      <c r="G282" s="2"/>
      <c r="H282" s="2"/>
      <c r="I282" s="2" t="s">
        <v>20</v>
      </c>
      <c r="J282" s="2" t="s">
        <v>102</v>
      </c>
      <c r="K282" s="2" t="s">
        <v>579</v>
      </c>
      <c r="L282" s="2" t="s">
        <v>849</v>
      </c>
      <c r="M282" s="2" t="s">
        <v>423</v>
      </c>
      <c r="N282" s="2" t="s">
        <v>522</v>
      </c>
      <c r="O282" s="2" t="s">
        <v>850</v>
      </c>
      <c r="P282" s="2" t="s">
        <v>15</v>
      </c>
      <c r="Q282" s="2">
        <v>1</v>
      </c>
      <c r="R282" s="2">
        <v>1</v>
      </c>
    </row>
    <row r="283" spans="1:18" hidden="1" x14ac:dyDescent="0.2">
      <c r="A283" s="2" t="s">
        <v>159</v>
      </c>
      <c r="B283" s="2" t="s">
        <v>160</v>
      </c>
      <c r="C283" s="2"/>
      <c r="D283" s="2" t="s">
        <v>101</v>
      </c>
      <c r="E283" s="2" t="s">
        <v>19</v>
      </c>
      <c r="F283" s="2" t="s">
        <v>19</v>
      </c>
      <c r="G283" s="2"/>
      <c r="H283" s="2"/>
      <c r="I283" s="2" t="s">
        <v>20</v>
      </c>
      <c r="J283" s="2" t="s">
        <v>102</v>
      </c>
      <c r="K283" s="2" t="s">
        <v>851</v>
      </c>
      <c r="L283" s="2" t="s">
        <v>852</v>
      </c>
      <c r="M283" s="2" t="s">
        <v>423</v>
      </c>
      <c r="N283" s="2" t="s">
        <v>428</v>
      </c>
      <c r="O283" s="2" t="s">
        <v>608</v>
      </c>
      <c r="P283" s="2" t="s">
        <v>15</v>
      </c>
      <c r="Q283" s="2">
        <v>1</v>
      </c>
      <c r="R283" s="2">
        <v>1</v>
      </c>
    </row>
    <row r="284" spans="1:18" hidden="1" x14ac:dyDescent="0.2">
      <c r="A284" s="2" t="s">
        <v>159</v>
      </c>
      <c r="B284" s="2" t="s">
        <v>160</v>
      </c>
      <c r="C284" s="2"/>
      <c r="D284" s="2" t="s">
        <v>101</v>
      </c>
      <c r="E284" s="2" t="s">
        <v>19</v>
      </c>
      <c r="F284" s="2" t="s">
        <v>19</v>
      </c>
      <c r="G284" s="2"/>
      <c r="H284" s="2"/>
      <c r="I284" s="2" t="s">
        <v>20</v>
      </c>
      <c r="J284" s="2" t="s">
        <v>102</v>
      </c>
      <c r="K284" s="2" t="s">
        <v>611</v>
      </c>
      <c r="L284" s="2" t="s">
        <v>853</v>
      </c>
      <c r="M284" s="2" t="s">
        <v>423</v>
      </c>
      <c r="N284" s="2" t="s">
        <v>522</v>
      </c>
      <c r="O284" s="2" t="s">
        <v>263</v>
      </c>
      <c r="P284" s="2" t="s">
        <v>15</v>
      </c>
      <c r="Q284" s="2">
        <v>2</v>
      </c>
      <c r="R284" s="2">
        <v>2</v>
      </c>
    </row>
    <row r="285" spans="1:18" hidden="1" x14ac:dyDescent="0.2">
      <c r="A285" s="2" t="s">
        <v>159</v>
      </c>
      <c r="B285" s="2" t="s">
        <v>160</v>
      </c>
      <c r="C285" s="2"/>
      <c r="D285" s="2" t="s">
        <v>101</v>
      </c>
      <c r="E285" s="2" t="s">
        <v>19</v>
      </c>
      <c r="F285" s="2" t="s">
        <v>19</v>
      </c>
      <c r="G285" s="2"/>
      <c r="H285" s="2"/>
      <c r="I285" s="2" t="s">
        <v>20</v>
      </c>
      <c r="J285" s="2" t="s">
        <v>102</v>
      </c>
      <c r="K285" s="2" t="s">
        <v>854</v>
      </c>
      <c r="L285" s="2" t="s">
        <v>855</v>
      </c>
      <c r="M285" s="2" t="s">
        <v>423</v>
      </c>
      <c r="N285" s="2" t="s">
        <v>428</v>
      </c>
      <c r="O285" s="2" t="s">
        <v>608</v>
      </c>
      <c r="P285" s="2" t="s">
        <v>15</v>
      </c>
      <c r="Q285" s="2">
        <v>1</v>
      </c>
      <c r="R285" s="2">
        <v>1</v>
      </c>
    </row>
    <row r="286" spans="1:18" hidden="1" x14ac:dyDescent="0.2">
      <c r="A286" s="2" t="s">
        <v>159</v>
      </c>
      <c r="B286" s="2" t="s">
        <v>160</v>
      </c>
      <c r="C286" s="2"/>
      <c r="D286" s="2" t="s">
        <v>101</v>
      </c>
      <c r="E286" s="2" t="s">
        <v>19</v>
      </c>
      <c r="F286" s="2" t="s">
        <v>19</v>
      </c>
      <c r="G286" s="2"/>
      <c r="H286" s="2"/>
      <c r="I286" s="2" t="s">
        <v>20</v>
      </c>
      <c r="J286" s="2" t="s">
        <v>102</v>
      </c>
      <c r="K286" s="2" t="s">
        <v>646</v>
      </c>
      <c r="L286" s="2" t="s">
        <v>856</v>
      </c>
      <c r="M286" s="2" t="s">
        <v>423</v>
      </c>
      <c r="N286" s="2" t="s">
        <v>522</v>
      </c>
      <c r="O286" s="2" t="s">
        <v>366</v>
      </c>
      <c r="P286" s="2" t="s">
        <v>15</v>
      </c>
      <c r="Q286" s="2">
        <v>2</v>
      </c>
      <c r="R286" s="2">
        <v>2</v>
      </c>
    </row>
    <row r="287" spans="1:18" hidden="1" x14ac:dyDescent="0.2">
      <c r="A287" s="2" t="s">
        <v>159</v>
      </c>
      <c r="B287" s="2" t="s">
        <v>160</v>
      </c>
      <c r="C287" s="2"/>
      <c r="D287" s="2" t="s">
        <v>101</v>
      </c>
      <c r="E287" s="2" t="s">
        <v>19</v>
      </c>
      <c r="F287" s="2" t="s">
        <v>19</v>
      </c>
      <c r="G287" s="2"/>
      <c r="H287" s="2"/>
      <c r="I287" s="2" t="s">
        <v>20</v>
      </c>
      <c r="J287" s="2" t="s">
        <v>102</v>
      </c>
      <c r="K287" s="2" t="s">
        <v>549</v>
      </c>
      <c r="L287" s="2" t="s">
        <v>857</v>
      </c>
      <c r="M287" s="2" t="s">
        <v>423</v>
      </c>
      <c r="N287" s="2" t="s">
        <v>522</v>
      </c>
      <c r="O287" s="2" t="s">
        <v>66</v>
      </c>
      <c r="P287" s="2" t="s">
        <v>15</v>
      </c>
      <c r="Q287" s="2">
        <v>1</v>
      </c>
      <c r="R287" s="2">
        <v>1</v>
      </c>
    </row>
    <row r="288" spans="1:18" hidden="1" x14ac:dyDescent="0.2">
      <c r="A288" s="2" t="s">
        <v>159</v>
      </c>
      <c r="B288" s="2" t="s">
        <v>160</v>
      </c>
      <c r="C288" s="2"/>
      <c r="D288" s="2" t="s">
        <v>101</v>
      </c>
      <c r="E288" s="2" t="s">
        <v>19</v>
      </c>
      <c r="F288" s="2" t="s">
        <v>19</v>
      </c>
      <c r="G288" s="2"/>
      <c r="H288" s="2"/>
      <c r="I288" s="2" t="s">
        <v>20</v>
      </c>
      <c r="J288" s="2" t="s">
        <v>102</v>
      </c>
      <c r="K288" s="2" t="s">
        <v>858</v>
      </c>
      <c r="L288" s="2" t="s">
        <v>859</v>
      </c>
      <c r="M288" s="2" t="s">
        <v>423</v>
      </c>
      <c r="N288" s="2" t="s">
        <v>522</v>
      </c>
      <c r="O288" s="2" t="s">
        <v>66</v>
      </c>
      <c r="P288" s="2" t="s">
        <v>15</v>
      </c>
      <c r="Q288" s="2">
        <v>2</v>
      </c>
      <c r="R288" s="2">
        <v>2</v>
      </c>
    </row>
    <row r="289" spans="1:18" hidden="1" x14ac:dyDescent="0.2">
      <c r="A289" s="2" t="s">
        <v>161</v>
      </c>
      <c r="B289" s="2" t="s">
        <v>162</v>
      </c>
      <c r="C289" s="2"/>
      <c r="D289" s="2" t="s">
        <v>69</v>
      </c>
      <c r="E289" s="2" t="s">
        <v>19</v>
      </c>
      <c r="F289" s="2" t="s">
        <v>19</v>
      </c>
      <c r="G289" s="2"/>
      <c r="H289" s="2"/>
      <c r="I289" s="2" t="s">
        <v>20</v>
      </c>
      <c r="J289" s="2" t="s">
        <v>70</v>
      </c>
      <c r="K289" s="2" t="s">
        <v>860</v>
      </c>
      <c r="L289" s="2" t="s">
        <v>861</v>
      </c>
      <c r="M289" s="2" t="s">
        <v>423</v>
      </c>
      <c r="N289" s="2" t="s">
        <v>424</v>
      </c>
      <c r="O289" s="2" t="s">
        <v>658</v>
      </c>
      <c r="P289" s="2" t="s">
        <v>15</v>
      </c>
      <c r="Q289" s="2">
        <v>1</v>
      </c>
      <c r="R289" s="2">
        <v>1</v>
      </c>
    </row>
    <row r="290" spans="1:18" hidden="1" x14ac:dyDescent="0.2">
      <c r="A290" s="2" t="s">
        <v>161</v>
      </c>
      <c r="B290" s="2" t="s">
        <v>162</v>
      </c>
      <c r="C290" s="2"/>
      <c r="D290" s="2" t="s">
        <v>69</v>
      </c>
      <c r="E290" s="2" t="s">
        <v>19</v>
      </c>
      <c r="F290" s="2" t="s">
        <v>19</v>
      </c>
      <c r="G290" s="2"/>
      <c r="H290" s="2"/>
      <c r="I290" s="2" t="s">
        <v>20</v>
      </c>
      <c r="J290" s="2" t="s">
        <v>70</v>
      </c>
      <c r="K290" s="2" t="s">
        <v>509</v>
      </c>
      <c r="L290" s="2" t="s">
        <v>862</v>
      </c>
      <c r="M290" s="2" t="s">
        <v>423</v>
      </c>
      <c r="N290" s="2" t="s">
        <v>428</v>
      </c>
      <c r="O290" s="2" t="s">
        <v>658</v>
      </c>
      <c r="P290" s="2" t="s">
        <v>15</v>
      </c>
      <c r="Q290" s="2">
        <v>1</v>
      </c>
      <c r="R290" s="2">
        <v>1</v>
      </c>
    </row>
    <row r="291" spans="1:18" hidden="1" x14ac:dyDescent="0.2">
      <c r="A291" s="2" t="s">
        <v>161</v>
      </c>
      <c r="B291" s="2" t="s">
        <v>162</v>
      </c>
      <c r="C291" s="2"/>
      <c r="D291" s="2" t="s">
        <v>69</v>
      </c>
      <c r="E291" s="2" t="s">
        <v>19</v>
      </c>
      <c r="F291" s="2" t="s">
        <v>19</v>
      </c>
      <c r="G291" s="2"/>
      <c r="H291" s="2"/>
      <c r="I291" s="2" t="s">
        <v>20</v>
      </c>
      <c r="J291" s="2" t="s">
        <v>70</v>
      </c>
      <c r="K291" s="2" t="s">
        <v>666</v>
      </c>
      <c r="L291" s="2" t="s">
        <v>863</v>
      </c>
      <c r="M291" s="2" t="s">
        <v>423</v>
      </c>
      <c r="N291" s="2" t="s">
        <v>424</v>
      </c>
      <c r="O291" s="2" t="s">
        <v>58</v>
      </c>
      <c r="P291" s="2" t="s">
        <v>15</v>
      </c>
      <c r="Q291" s="2">
        <v>1</v>
      </c>
      <c r="R291" s="2">
        <v>1</v>
      </c>
    </row>
    <row r="292" spans="1:18" hidden="1" x14ac:dyDescent="0.2">
      <c r="A292" s="2" t="s">
        <v>161</v>
      </c>
      <c r="B292" s="2" t="s">
        <v>162</v>
      </c>
      <c r="C292" s="2"/>
      <c r="D292" s="2" t="s">
        <v>69</v>
      </c>
      <c r="E292" s="2" t="s">
        <v>19</v>
      </c>
      <c r="F292" s="2" t="s">
        <v>19</v>
      </c>
      <c r="G292" s="2"/>
      <c r="H292" s="2"/>
      <c r="I292" s="2" t="s">
        <v>20</v>
      </c>
      <c r="J292" s="2" t="s">
        <v>70</v>
      </c>
      <c r="K292" s="2" t="s">
        <v>864</v>
      </c>
      <c r="L292" s="2" t="s">
        <v>865</v>
      </c>
      <c r="M292" s="2" t="s">
        <v>423</v>
      </c>
      <c r="N292" s="2" t="s">
        <v>424</v>
      </c>
      <c r="O292" s="2" t="s">
        <v>658</v>
      </c>
      <c r="P292" s="2" t="s">
        <v>15</v>
      </c>
      <c r="Q292" s="2">
        <v>1</v>
      </c>
      <c r="R292" s="2">
        <v>1</v>
      </c>
    </row>
    <row r="293" spans="1:18" hidden="1" x14ac:dyDescent="0.2">
      <c r="A293" s="2" t="s">
        <v>161</v>
      </c>
      <c r="B293" s="2" t="s">
        <v>162</v>
      </c>
      <c r="C293" s="2"/>
      <c r="D293" s="2" t="s">
        <v>69</v>
      </c>
      <c r="E293" s="2" t="s">
        <v>19</v>
      </c>
      <c r="F293" s="2" t="s">
        <v>19</v>
      </c>
      <c r="G293" s="2"/>
      <c r="H293" s="2"/>
      <c r="I293" s="2" t="s">
        <v>20</v>
      </c>
      <c r="J293" s="2" t="s">
        <v>70</v>
      </c>
      <c r="K293" s="2" t="s">
        <v>549</v>
      </c>
      <c r="L293" s="2" t="s">
        <v>866</v>
      </c>
      <c r="M293" s="2" t="s">
        <v>423</v>
      </c>
      <c r="N293" s="2" t="s">
        <v>424</v>
      </c>
      <c r="O293" s="2" t="s">
        <v>58</v>
      </c>
      <c r="P293" s="2" t="s">
        <v>15</v>
      </c>
      <c r="Q293" s="2">
        <v>1</v>
      </c>
      <c r="R293" s="2">
        <v>1</v>
      </c>
    </row>
    <row r="294" spans="1:18" hidden="1" x14ac:dyDescent="0.2">
      <c r="A294" s="2" t="s">
        <v>161</v>
      </c>
      <c r="B294" s="2" t="s">
        <v>162</v>
      </c>
      <c r="C294" s="2"/>
      <c r="D294" s="2" t="s">
        <v>69</v>
      </c>
      <c r="E294" s="2" t="s">
        <v>19</v>
      </c>
      <c r="F294" s="2" t="s">
        <v>19</v>
      </c>
      <c r="G294" s="2"/>
      <c r="H294" s="2"/>
      <c r="I294" s="2" t="s">
        <v>20</v>
      </c>
      <c r="J294" s="2" t="s">
        <v>70</v>
      </c>
      <c r="K294" s="2" t="s">
        <v>867</v>
      </c>
      <c r="L294" s="2" t="s">
        <v>868</v>
      </c>
      <c r="M294" s="2" t="s">
        <v>423</v>
      </c>
      <c r="N294" s="2" t="s">
        <v>424</v>
      </c>
      <c r="O294" s="2" t="s">
        <v>170</v>
      </c>
      <c r="P294" s="2" t="s">
        <v>15</v>
      </c>
      <c r="Q294" s="2">
        <v>1</v>
      </c>
      <c r="R294" s="2">
        <v>1</v>
      </c>
    </row>
    <row r="295" spans="1:18" hidden="1" x14ac:dyDescent="0.2">
      <c r="A295" s="2" t="s">
        <v>161</v>
      </c>
      <c r="B295" s="2" t="s">
        <v>162</v>
      </c>
      <c r="C295" s="2"/>
      <c r="D295" s="2" t="s">
        <v>69</v>
      </c>
      <c r="E295" s="2" t="s">
        <v>19</v>
      </c>
      <c r="F295" s="2" t="s">
        <v>19</v>
      </c>
      <c r="G295" s="2"/>
      <c r="H295" s="2"/>
      <c r="I295" s="2" t="s">
        <v>20</v>
      </c>
      <c r="J295" s="2" t="s">
        <v>70</v>
      </c>
      <c r="K295" s="2" t="s">
        <v>590</v>
      </c>
      <c r="L295" s="2" t="s">
        <v>869</v>
      </c>
      <c r="M295" s="2" t="s">
        <v>423</v>
      </c>
      <c r="N295" s="2" t="s">
        <v>424</v>
      </c>
      <c r="O295" s="2" t="s">
        <v>658</v>
      </c>
      <c r="P295" s="2" t="s">
        <v>15</v>
      </c>
      <c r="Q295" s="2">
        <v>1</v>
      </c>
      <c r="R295" s="2">
        <v>1</v>
      </c>
    </row>
    <row r="296" spans="1:18" x14ac:dyDescent="0.2">
      <c r="A296" s="2" t="s">
        <v>164</v>
      </c>
      <c r="B296" s="2" t="s">
        <v>165</v>
      </c>
      <c r="C296" s="2"/>
      <c r="D296" s="2" t="s">
        <v>166</v>
      </c>
      <c r="E296" s="2" t="s">
        <v>19</v>
      </c>
      <c r="F296" s="2" t="s">
        <v>19</v>
      </c>
      <c r="G296" s="2"/>
      <c r="H296" s="2" t="s">
        <v>166</v>
      </c>
      <c r="I296" s="2" t="s">
        <v>20</v>
      </c>
      <c r="J296" s="2"/>
      <c r="K296" s="2" t="s">
        <v>870</v>
      </c>
      <c r="L296" s="2" t="s">
        <v>871</v>
      </c>
      <c r="M296" s="2" t="s">
        <v>598</v>
      </c>
      <c r="N296" s="2" t="s">
        <v>167</v>
      </c>
      <c r="O296" s="2" t="s">
        <v>167</v>
      </c>
      <c r="P296" s="2" t="s">
        <v>13</v>
      </c>
      <c r="Q296" s="2">
        <v>1</v>
      </c>
      <c r="R296" s="2">
        <v>0</v>
      </c>
    </row>
    <row r="297" spans="1:18" hidden="1" x14ac:dyDescent="0.2">
      <c r="A297" s="2" t="s">
        <v>168</v>
      </c>
      <c r="B297" s="2" t="s">
        <v>169</v>
      </c>
      <c r="C297" s="2"/>
      <c r="D297" s="2" t="s">
        <v>46</v>
      </c>
      <c r="E297" s="2" t="s">
        <v>19</v>
      </c>
      <c r="F297" s="2" t="s">
        <v>19</v>
      </c>
      <c r="G297" s="2"/>
      <c r="H297" s="2"/>
      <c r="I297" s="2" t="s">
        <v>20</v>
      </c>
      <c r="J297" s="2" t="s">
        <v>47</v>
      </c>
      <c r="K297" s="2" t="s">
        <v>483</v>
      </c>
      <c r="L297" s="2" t="s">
        <v>19</v>
      </c>
      <c r="M297" s="2" t="s">
        <v>423</v>
      </c>
      <c r="N297" s="2" t="s">
        <v>872</v>
      </c>
      <c r="O297" s="2" t="s">
        <v>170</v>
      </c>
      <c r="P297" s="2" t="s">
        <v>15</v>
      </c>
      <c r="Q297" s="2">
        <v>4</v>
      </c>
      <c r="R297" s="2">
        <v>4</v>
      </c>
    </row>
    <row r="298" spans="1:18" hidden="1" x14ac:dyDescent="0.2">
      <c r="A298" s="2" t="s">
        <v>168</v>
      </c>
      <c r="B298" s="2" t="s">
        <v>169</v>
      </c>
      <c r="C298" s="2"/>
      <c r="D298" s="2" t="s">
        <v>46</v>
      </c>
      <c r="E298" s="2" t="s">
        <v>19</v>
      </c>
      <c r="F298" s="2" t="s">
        <v>19</v>
      </c>
      <c r="G298" s="2"/>
      <c r="H298" s="2"/>
      <c r="I298" s="2" t="s">
        <v>20</v>
      </c>
      <c r="J298" s="2" t="s">
        <v>47</v>
      </c>
      <c r="K298" s="2" t="s">
        <v>482</v>
      </c>
      <c r="L298" s="2" t="s">
        <v>19</v>
      </c>
      <c r="M298" s="2" t="s">
        <v>598</v>
      </c>
      <c r="N298" s="2" t="s">
        <v>872</v>
      </c>
      <c r="O298" s="2" t="s">
        <v>361</v>
      </c>
      <c r="P298" s="2" t="s">
        <v>15</v>
      </c>
      <c r="Q298" s="2">
        <v>5</v>
      </c>
      <c r="R298" s="2">
        <v>5</v>
      </c>
    </row>
    <row r="299" spans="1:18" hidden="1" x14ac:dyDescent="0.2">
      <c r="A299" s="2" t="s">
        <v>171</v>
      </c>
      <c r="B299" s="2" t="s">
        <v>172</v>
      </c>
      <c r="C299" s="2"/>
      <c r="D299" s="2" t="s">
        <v>38</v>
      </c>
      <c r="E299" s="2" t="s">
        <v>19</v>
      </c>
      <c r="F299" s="2" t="s">
        <v>19</v>
      </c>
      <c r="G299" s="2"/>
      <c r="H299" s="2"/>
      <c r="I299" s="2" t="s">
        <v>20</v>
      </c>
      <c r="J299" s="2" t="s">
        <v>39</v>
      </c>
      <c r="K299" s="2" t="s">
        <v>544</v>
      </c>
      <c r="L299" s="2" t="s">
        <v>873</v>
      </c>
      <c r="M299" s="2" t="s">
        <v>423</v>
      </c>
      <c r="N299" s="2" t="s">
        <v>522</v>
      </c>
      <c r="O299" s="2" t="s">
        <v>173</v>
      </c>
      <c r="P299" s="2" t="s">
        <v>15</v>
      </c>
      <c r="Q299" s="2">
        <v>2</v>
      </c>
      <c r="R299" s="2">
        <v>2</v>
      </c>
    </row>
    <row r="300" spans="1:18" hidden="1" x14ac:dyDescent="0.2">
      <c r="A300" s="2" t="s">
        <v>171</v>
      </c>
      <c r="B300" s="2" t="s">
        <v>172</v>
      </c>
      <c r="C300" s="2"/>
      <c r="D300" s="2" t="s">
        <v>38</v>
      </c>
      <c r="E300" s="2" t="s">
        <v>19</v>
      </c>
      <c r="F300" s="2" t="s">
        <v>19</v>
      </c>
      <c r="G300" s="2"/>
      <c r="H300" s="2"/>
      <c r="I300" s="2" t="s">
        <v>20</v>
      </c>
      <c r="J300" s="2" t="s">
        <v>39</v>
      </c>
      <c r="K300" s="2" t="s">
        <v>503</v>
      </c>
      <c r="L300" s="2" t="s">
        <v>874</v>
      </c>
      <c r="M300" s="2" t="s">
        <v>423</v>
      </c>
      <c r="N300" s="2" t="s">
        <v>522</v>
      </c>
      <c r="O300" s="2" t="s">
        <v>391</v>
      </c>
      <c r="P300" s="2" t="s">
        <v>15</v>
      </c>
      <c r="Q300" s="2">
        <v>1</v>
      </c>
      <c r="R300" s="2">
        <v>1</v>
      </c>
    </row>
    <row r="301" spans="1:18" hidden="1" x14ac:dyDescent="0.2">
      <c r="A301" s="2" t="s">
        <v>171</v>
      </c>
      <c r="B301" s="2" t="s">
        <v>172</v>
      </c>
      <c r="C301" s="2"/>
      <c r="D301" s="2" t="s">
        <v>38</v>
      </c>
      <c r="E301" s="2" t="s">
        <v>19</v>
      </c>
      <c r="F301" s="2" t="s">
        <v>19</v>
      </c>
      <c r="G301" s="2"/>
      <c r="H301" s="2"/>
      <c r="I301" s="2" t="s">
        <v>20</v>
      </c>
      <c r="J301" s="2" t="s">
        <v>39</v>
      </c>
      <c r="K301" s="2" t="s">
        <v>503</v>
      </c>
      <c r="L301" s="2" t="s">
        <v>875</v>
      </c>
      <c r="M301" s="2" t="s">
        <v>423</v>
      </c>
      <c r="N301" s="2" t="s">
        <v>522</v>
      </c>
      <c r="O301" s="2" t="s">
        <v>525</v>
      </c>
      <c r="P301" s="2" t="s">
        <v>15</v>
      </c>
      <c r="Q301" s="2">
        <v>2</v>
      </c>
      <c r="R301" s="2">
        <v>2</v>
      </c>
    </row>
    <row r="302" spans="1:18" hidden="1" x14ac:dyDescent="0.2">
      <c r="A302" s="2" t="s">
        <v>171</v>
      </c>
      <c r="B302" s="2" t="s">
        <v>172</v>
      </c>
      <c r="C302" s="2"/>
      <c r="D302" s="2" t="s">
        <v>38</v>
      </c>
      <c r="E302" s="2" t="s">
        <v>19</v>
      </c>
      <c r="F302" s="2" t="s">
        <v>19</v>
      </c>
      <c r="G302" s="2"/>
      <c r="H302" s="2"/>
      <c r="I302" s="2" t="s">
        <v>20</v>
      </c>
      <c r="J302" s="2" t="s">
        <v>39</v>
      </c>
      <c r="K302" s="2" t="s">
        <v>518</v>
      </c>
      <c r="L302" s="2" t="s">
        <v>876</v>
      </c>
      <c r="M302" s="2" t="s">
        <v>423</v>
      </c>
      <c r="N302" s="2" t="s">
        <v>522</v>
      </c>
      <c r="O302" s="2" t="s">
        <v>525</v>
      </c>
      <c r="P302" s="2" t="s">
        <v>15</v>
      </c>
      <c r="Q302" s="2">
        <v>1</v>
      </c>
      <c r="R302" s="2">
        <v>1</v>
      </c>
    </row>
    <row r="303" spans="1:18" hidden="1" x14ac:dyDescent="0.2">
      <c r="A303" s="2" t="s">
        <v>171</v>
      </c>
      <c r="B303" s="2" t="s">
        <v>172</v>
      </c>
      <c r="C303" s="2"/>
      <c r="D303" s="2" t="s">
        <v>38</v>
      </c>
      <c r="E303" s="2" t="s">
        <v>19</v>
      </c>
      <c r="F303" s="2" t="s">
        <v>19</v>
      </c>
      <c r="G303" s="2"/>
      <c r="H303" s="2"/>
      <c r="I303" s="2" t="s">
        <v>20</v>
      </c>
      <c r="J303" s="2" t="s">
        <v>39</v>
      </c>
      <c r="K303" s="2" t="s">
        <v>672</v>
      </c>
      <c r="L303" s="2" t="s">
        <v>616</v>
      </c>
      <c r="M303" s="2" t="s">
        <v>423</v>
      </c>
      <c r="N303" s="2" t="s">
        <v>428</v>
      </c>
      <c r="O303" s="2" t="s">
        <v>23</v>
      </c>
      <c r="P303" s="2" t="s">
        <v>15</v>
      </c>
      <c r="Q303" s="2">
        <v>1</v>
      </c>
      <c r="R303" s="2">
        <v>1</v>
      </c>
    </row>
    <row r="304" spans="1:18" hidden="1" x14ac:dyDescent="0.2">
      <c r="A304" s="2" t="s">
        <v>171</v>
      </c>
      <c r="B304" s="2" t="s">
        <v>172</v>
      </c>
      <c r="C304" s="2"/>
      <c r="D304" s="2" t="s">
        <v>38</v>
      </c>
      <c r="E304" s="2" t="s">
        <v>19</v>
      </c>
      <c r="F304" s="2" t="s">
        <v>19</v>
      </c>
      <c r="G304" s="2"/>
      <c r="H304" s="2"/>
      <c r="I304" s="2" t="s">
        <v>20</v>
      </c>
      <c r="J304" s="2" t="s">
        <v>39</v>
      </c>
      <c r="K304" s="2" t="s">
        <v>627</v>
      </c>
      <c r="L304" s="2" t="s">
        <v>628</v>
      </c>
      <c r="M304" s="2" t="s">
        <v>423</v>
      </c>
      <c r="N304" s="2" t="s">
        <v>428</v>
      </c>
      <c r="O304" s="2" t="s">
        <v>23</v>
      </c>
      <c r="P304" s="2" t="s">
        <v>15</v>
      </c>
      <c r="Q304" s="2">
        <v>1</v>
      </c>
      <c r="R304" s="2">
        <v>1</v>
      </c>
    </row>
    <row r="305" spans="1:18" hidden="1" x14ac:dyDescent="0.2">
      <c r="A305" s="2" t="s">
        <v>171</v>
      </c>
      <c r="B305" s="2" t="s">
        <v>172</v>
      </c>
      <c r="C305" s="2"/>
      <c r="D305" s="2" t="s">
        <v>38</v>
      </c>
      <c r="E305" s="2" t="s">
        <v>19</v>
      </c>
      <c r="F305" s="2" t="s">
        <v>19</v>
      </c>
      <c r="G305" s="2"/>
      <c r="H305" s="2"/>
      <c r="I305" s="2" t="s">
        <v>20</v>
      </c>
      <c r="J305" s="2" t="s">
        <v>39</v>
      </c>
      <c r="K305" s="2" t="s">
        <v>622</v>
      </c>
      <c r="L305" s="2" t="s">
        <v>877</v>
      </c>
      <c r="M305" s="2" t="s">
        <v>423</v>
      </c>
      <c r="N305" s="2" t="s">
        <v>428</v>
      </c>
      <c r="O305" s="2" t="s">
        <v>23</v>
      </c>
      <c r="P305" s="2" t="s">
        <v>15</v>
      </c>
      <c r="Q305" s="2">
        <v>1</v>
      </c>
      <c r="R305" s="2">
        <v>1</v>
      </c>
    </row>
    <row r="306" spans="1:18" hidden="1" x14ac:dyDescent="0.2">
      <c r="A306" s="2" t="s">
        <v>171</v>
      </c>
      <c r="B306" s="2" t="s">
        <v>172</v>
      </c>
      <c r="C306" s="2"/>
      <c r="D306" s="2" t="s">
        <v>38</v>
      </c>
      <c r="E306" s="2" t="s">
        <v>19</v>
      </c>
      <c r="F306" s="2" t="s">
        <v>19</v>
      </c>
      <c r="G306" s="2"/>
      <c r="H306" s="2"/>
      <c r="I306" s="2" t="s">
        <v>20</v>
      </c>
      <c r="J306" s="2" t="s">
        <v>39</v>
      </c>
      <c r="K306" s="2" t="s">
        <v>878</v>
      </c>
      <c r="L306" s="2" t="s">
        <v>614</v>
      </c>
      <c r="M306" s="2" t="s">
        <v>423</v>
      </c>
      <c r="N306" s="2" t="s">
        <v>428</v>
      </c>
      <c r="O306" s="2" t="s">
        <v>23</v>
      </c>
      <c r="P306" s="2" t="s">
        <v>15</v>
      </c>
      <c r="Q306" s="2">
        <v>1</v>
      </c>
      <c r="R306" s="2">
        <v>1</v>
      </c>
    </row>
    <row r="307" spans="1:18" hidden="1" x14ac:dyDescent="0.2">
      <c r="A307" s="2" t="s">
        <v>171</v>
      </c>
      <c r="B307" s="2" t="s">
        <v>172</v>
      </c>
      <c r="C307" s="2"/>
      <c r="D307" s="2" t="s">
        <v>38</v>
      </c>
      <c r="E307" s="2" t="s">
        <v>19</v>
      </c>
      <c r="F307" s="2" t="s">
        <v>19</v>
      </c>
      <c r="G307" s="2"/>
      <c r="H307" s="2"/>
      <c r="I307" s="2" t="s">
        <v>20</v>
      </c>
      <c r="J307" s="2" t="s">
        <v>39</v>
      </c>
      <c r="K307" s="2" t="s">
        <v>553</v>
      </c>
      <c r="L307" s="2" t="s">
        <v>471</v>
      </c>
      <c r="M307" s="2" t="s">
        <v>598</v>
      </c>
      <c r="N307" s="2" t="s">
        <v>428</v>
      </c>
      <c r="O307" s="2" t="s">
        <v>144</v>
      </c>
      <c r="P307" s="2" t="s">
        <v>15</v>
      </c>
      <c r="Q307" s="2">
        <v>1</v>
      </c>
      <c r="R307" s="2">
        <v>1</v>
      </c>
    </row>
    <row r="308" spans="1:18" hidden="1" x14ac:dyDescent="0.2">
      <c r="A308" s="2" t="s">
        <v>171</v>
      </c>
      <c r="B308" s="2" t="s">
        <v>172</v>
      </c>
      <c r="C308" s="2"/>
      <c r="D308" s="2" t="s">
        <v>38</v>
      </c>
      <c r="E308" s="2" t="s">
        <v>19</v>
      </c>
      <c r="F308" s="2" t="s">
        <v>19</v>
      </c>
      <c r="G308" s="2"/>
      <c r="H308" s="2"/>
      <c r="I308" s="2" t="s">
        <v>20</v>
      </c>
      <c r="J308" s="2" t="s">
        <v>39</v>
      </c>
      <c r="K308" s="2" t="s">
        <v>532</v>
      </c>
      <c r="L308" s="2" t="s">
        <v>879</v>
      </c>
      <c r="M308" s="2" t="s">
        <v>423</v>
      </c>
      <c r="N308" s="2" t="s">
        <v>522</v>
      </c>
      <c r="O308" s="2" t="s">
        <v>599</v>
      </c>
      <c r="P308" s="2" t="s">
        <v>15</v>
      </c>
      <c r="Q308" s="2">
        <v>2</v>
      </c>
      <c r="R308" s="2">
        <v>2</v>
      </c>
    </row>
    <row r="309" spans="1:18" hidden="1" x14ac:dyDescent="0.2">
      <c r="A309" s="2" t="s">
        <v>171</v>
      </c>
      <c r="B309" s="2" t="s">
        <v>172</v>
      </c>
      <c r="C309" s="2"/>
      <c r="D309" s="2" t="s">
        <v>38</v>
      </c>
      <c r="E309" s="2" t="s">
        <v>19</v>
      </c>
      <c r="F309" s="2" t="s">
        <v>19</v>
      </c>
      <c r="G309" s="2"/>
      <c r="H309" s="2"/>
      <c r="I309" s="2" t="s">
        <v>20</v>
      </c>
      <c r="J309" s="2" t="s">
        <v>39</v>
      </c>
      <c r="K309" s="2" t="s">
        <v>526</v>
      </c>
      <c r="L309" s="2" t="s">
        <v>880</v>
      </c>
      <c r="M309" s="2" t="s">
        <v>423</v>
      </c>
      <c r="N309" s="2" t="s">
        <v>522</v>
      </c>
      <c r="O309" s="2" t="s">
        <v>599</v>
      </c>
      <c r="P309" s="2" t="s">
        <v>15</v>
      </c>
      <c r="Q309" s="2">
        <v>1</v>
      </c>
      <c r="R309" s="2">
        <v>1</v>
      </c>
    </row>
    <row r="310" spans="1:18" hidden="1" x14ac:dyDescent="0.2">
      <c r="A310" s="2" t="s">
        <v>171</v>
      </c>
      <c r="B310" s="2" t="s">
        <v>172</v>
      </c>
      <c r="C310" s="2"/>
      <c r="D310" s="2" t="s">
        <v>38</v>
      </c>
      <c r="E310" s="2" t="s">
        <v>19</v>
      </c>
      <c r="F310" s="2" t="s">
        <v>19</v>
      </c>
      <c r="G310" s="2"/>
      <c r="H310" s="2"/>
      <c r="I310" s="2" t="s">
        <v>20</v>
      </c>
      <c r="J310" s="2" t="s">
        <v>39</v>
      </c>
      <c r="K310" s="2" t="s">
        <v>468</v>
      </c>
      <c r="L310" s="2" t="s">
        <v>881</v>
      </c>
      <c r="M310" s="2" t="s">
        <v>423</v>
      </c>
      <c r="N310" s="2" t="s">
        <v>522</v>
      </c>
      <c r="O310" s="2" t="s">
        <v>55</v>
      </c>
      <c r="P310" s="2" t="s">
        <v>15</v>
      </c>
      <c r="Q310" s="2">
        <v>2</v>
      </c>
      <c r="R310" s="2">
        <v>2</v>
      </c>
    </row>
    <row r="311" spans="1:18" hidden="1" x14ac:dyDescent="0.2">
      <c r="A311" s="2" t="s">
        <v>174</v>
      </c>
      <c r="B311" s="2" t="s">
        <v>175</v>
      </c>
      <c r="C311" s="2"/>
      <c r="D311" s="2" t="s">
        <v>73</v>
      </c>
      <c r="E311" s="2" t="s">
        <v>19</v>
      </c>
      <c r="F311" s="2" t="s">
        <v>19</v>
      </c>
      <c r="G311" s="2"/>
      <c r="H311" s="2"/>
      <c r="I311" s="2" t="s">
        <v>20</v>
      </c>
      <c r="J311" s="2" t="s">
        <v>74</v>
      </c>
      <c r="K311" s="2" t="s">
        <v>882</v>
      </c>
      <c r="L311" s="2" t="s">
        <v>883</v>
      </c>
      <c r="M311" s="2" t="s">
        <v>423</v>
      </c>
      <c r="N311" s="2" t="s">
        <v>754</v>
      </c>
      <c r="O311" s="2" t="s">
        <v>126</v>
      </c>
      <c r="P311" s="2" t="s">
        <v>15</v>
      </c>
      <c r="Q311" s="2">
        <v>1</v>
      </c>
      <c r="R311" s="2">
        <v>1</v>
      </c>
    </row>
    <row r="312" spans="1:18" hidden="1" x14ac:dyDescent="0.2">
      <c r="A312" s="2" t="s">
        <v>174</v>
      </c>
      <c r="B312" s="2" t="s">
        <v>175</v>
      </c>
      <c r="C312" s="2"/>
      <c r="D312" s="2" t="s">
        <v>73</v>
      </c>
      <c r="E312" s="2" t="s">
        <v>19</v>
      </c>
      <c r="F312" s="2" t="s">
        <v>19</v>
      </c>
      <c r="G312" s="2"/>
      <c r="H312" s="2"/>
      <c r="I312" s="2" t="s">
        <v>20</v>
      </c>
      <c r="J312" s="2" t="s">
        <v>74</v>
      </c>
      <c r="K312" s="2" t="s">
        <v>884</v>
      </c>
      <c r="L312" s="2" t="s">
        <v>885</v>
      </c>
      <c r="M312" s="2" t="s">
        <v>423</v>
      </c>
      <c r="N312" s="2" t="s">
        <v>428</v>
      </c>
      <c r="O312" s="2" t="s">
        <v>66</v>
      </c>
      <c r="P312" s="2" t="s">
        <v>15</v>
      </c>
      <c r="Q312" s="2">
        <v>1</v>
      </c>
      <c r="R312" s="2">
        <v>1</v>
      </c>
    </row>
    <row r="313" spans="1:18" hidden="1" x14ac:dyDescent="0.2">
      <c r="A313" s="2" t="s">
        <v>174</v>
      </c>
      <c r="B313" s="2" t="s">
        <v>175</v>
      </c>
      <c r="C313" s="2"/>
      <c r="D313" s="2" t="s">
        <v>73</v>
      </c>
      <c r="E313" s="2" t="s">
        <v>19</v>
      </c>
      <c r="F313" s="2" t="s">
        <v>19</v>
      </c>
      <c r="G313" s="2"/>
      <c r="H313" s="2"/>
      <c r="I313" s="2" t="s">
        <v>20</v>
      </c>
      <c r="J313" s="2" t="s">
        <v>74</v>
      </c>
      <c r="K313" s="2" t="s">
        <v>886</v>
      </c>
      <c r="L313" s="2" t="s">
        <v>887</v>
      </c>
      <c r="M313" s="2" t="s">
        <v>423</v>
      </c>
      <c r="N313" s="2" t="s">
        <v>754</v>
      </c>
      <c r="O313" s="2" t="s">
        <v>77</v>
      </c>
      <c r="P313" s="2" t="s">
        <v>15</v>
      </c>
      <c r="Q313" s="2">
        <v>1</v>
      </c>
      <c r="R313" s="2">
        <v>1</v>
      </c>
    </row>
    <row r="314" spans="1:18" hidden="1" x14ac:dyDescent="0.2">
      <c r="A314" s="2" t="s">
        <v>174</v>
      </c>
      <c r="B314" s="2" t="s">
        <v>175</v>
      </c>
      <c r="C314" s="2"/>
      <c r="D314" s="2" t="s">
        <v>73</v>
      </c>
      <c r="E314" s="2" t="s">
        <v>19</v>
      </c>
      <c r="F314" s="2" t="s">
        <v>19</v>
      </c>
      <c r="G314" s="2"/>
      <c r="H314" s="2"/>
      <c r="I314" s="2" t="s">
        <v>20</v>
      </c>
      <c r="J314" s="2" t="s">
        <v>74</v>
      </c>
      <c r="K314" s="2" t="s">
        <v>888</v>
      </c>
      <c r="L314" s="2" t="s">
        <v>668</v>
      </c>
      <c r="M314" s="2" t="s">
        <v>423</v>
      </c>
      <c r="N314" s="2" t="s">
        <v>754</v>
      </c>
      <c r="O314" s="2" t="s">
        <v>66</v>
      </c>
      <c r="P314" s="2" t="s">
        <v>15</v>
      </c>
      <c r="Q314" s="2">
        <v>1</v>
      </c>
      <c r="R314" s="2">
        <v>1</v>
      </c>
    </row>
    <row r="315" spans="1:18" hidden="1" x14ac:dyDescent="0.2">
      <c r="A315" s="2" t="s">
        <v>174</v>
      </c>
      <c r="B315" s="2" t="s">
        <v>175</v>
      </c>
      <c r="C315" s="2"/>
      <c r="D315" s="2" t="s">
        <v>73</v>
      </c>
      <c r="E315" s="2" t="s">
        <v>19</v>
      </c>
      <c r="F315" s="2" t="s">
        <v>19</v>
      </c>
      <c r="G315" s="2"/>
      <c r="H315" s="2"/>
      <c r="I315" s="2" t="s">
        <v>20</v>
      </c>
      <c r="J315" s="2" t="s">
        <v>74</v>
      </c>
      <c r="K315" s="2" t="s">
        <v>889</v>
      </c>
      <c r="L315" s="2" t="s">
        <v>890</v>
      </c>
      <c r="M315" s="2" t="s">
        <v>423</v>
      </c>
      <c r="N315" s="2" t="s">
        <v>754</v>
      </c>
      <c r="O315" s="2" t="s">
        <v>66</v>
      </c>
      <c r="P315" s="2" t="s">
        <v>15</v>
      </c>
      <c r="Q315" s="2">
        <v>1</v>
      </c>
      <c r="R315" s="2">
        <v>1</v>
      </c>
    </row>
    <row r="316" spans="1:18" hidden="1" x14ac:dyDescent="0.2">
      <c r="A316" s="2" t="s">
        <v>174</v>
      </c>
      <c r="B316" s="2" t="s">
        <v>175</v>
      </c>
      <c r="C316" s="2"/>
      <c r="D316" s="2" t="s">
        <v>73</v>
      </c>
      <c r="E316" s="2" t="s">
        <v>19</v>
      </c>
      <c r="F316" s="2" t="s">
        <v>19</v>
      </c>
      <c r="G316" s="2"/>
      <c r="H316" s="2"/>
      <c r="I316" s="2" t="s">
        <v>20</v>
      </c>
      <c r="J316" s="2" t="s">
        <v>74</v>
      </c>
      <c r="K316" s="2" t="s">
        <v>891</v>
      </c>
      <c r="L316" s="2" t="s">
        <v>892</v>
      </c>
      <c r="M316" s="2" t="s">
        <v>423</v>
      </c>
      <c r="N316" s="2" t="s">
        <v>754</v>
      </c>
      <c r="O316" s="2" t="s">
        <v>66</v>
      </c>
      <c r="P316" s="2" t="s">
        <v>15</v>
      </c>
      <c r="Q316" s="2">
        <v>1</v>
      </c>
      <c r="R316" s="2">
        <v>1</v>
      </c>
    </row>
    <row r="317" spans="1:18" hidden="1" x14ac:dyDescent="0.2">
      <c r="A317" s="2" t="s">
        <v>174</v>
      </c>
      <c r="B317" s="2" t="s">
        <v>175</v>
      </c>
      <c r="C317" s="2"/>
      <c r="D317" s="2" t="s">
        <v>73</v>
      </c>
      <c r="E317" s="2" t="s">
        <v>19</v>
      </c>
      <c r="F317" s="2" t="s">
        <v>19</v>
      </c>
      <c r="G317" s="2"/>
      <c r="H317" s="2"/>
      <c r="I317" s="2" t="s">
        <v>20</v>
      </c>
      <c r="J317" s="2" t="s">
        <v>74</v>
      </c>
      <c r="K317" s="2" t="s">
        <v>893</v>
      </c>
      <c r="L317" s="2" t="s">
        <v>894</v>
      </c>
      <c r="M317" s="2" t="s">
        <v>423</v>
      </c>
      <c r="N317" s="2" t="s">
        <v>754</v>
      </c>
      <c r="O317" s="2" t="s">
        <v>77</v>
      </c>
      <c r="P317" s="2" t="s">
        <v>15</v>
      </c>
      <c r="Q317" s="2">
        <v>1</v>
      </c>
      <c r="R317" s="2">
        <v>1</v>
      </c>
    </row>
    <row r="318" spans="1:18" hidden="1" x14ac:dyDescent="0.2">
      <c r="A318" s="2" t="s">
        <v>174</v>
      </c>
      <c r="B318" s="2" t="s">
        <v>175</v>
      </c>
      <c r="C318" s="2"/>
      <c r="D318" s="2" t="s">
        <v>73</v>
      </c>
      <c r="E318" s="2" t="s">
        <v>19</v>
      </c>
      <c r="F318" s="2" t="s">
        <v>19</v>
      </c>
      <c r="G318" s="2"/>
      <c r="H318" s="2"/>
      <c r="I318" s="2" t="s">
        <v>20</v>
      </c>
      <c r="J318" s="2" t="s">
        <v>74</v>
      </c>
      <c r="K318" s="2" t="s">
        <v>895</v>
      </c>
      <c r="L318" s="2" t="s">
        <v>896</v>
      </c>
      <c r="M318" s="2" t="s">
        <v>423</v>
      </c>
      <c r="N318" s="2" t="s">
        <v>428</v>
      </c>
      <c r="O318" s="2" t="s">
        <v>66</v>
      </c>
      <c r="P318" s="2" t="s">
        <v>15</v>
      </c>
      <c r="Q318" s="2">
        <v>1</v>
      </c>
      <c r="R318" s="2">
        <v>1</v>
      </c>
    </row>
    <row r="319" spans="1:18" hidden="1" x14ac:dyDescent="0.2">
      <c r="A319" s="2" t="s">
        <v>174</v>
      </c>
      <c r="B319" s="2" t="s">
        <v>175</v>
      </c>
      <c r="C319" s="2"/>
      <c r="D319" s="2" t="s">
        <v>73</v>
      </c>
      <c r="E319" s="2" t="s">
        <v>19</v>
      </c>
      <c r="F319" s="2" t="s">
        <v>19</v>
      </c>
      <c r="G319" s="2"/>
      <c r="H319" s="2"/>
      <c r="I319" s="2" t="s">
        <v>20</v>
      </c>
      <c r="J319" s="2" t="s">
        <v>74</v>
      </c>
      <c r="K319" s="2" t="s">
        <v>897</v>
      </c>
      <c r="L319" s="2" t="s">
        <v>898</v>
      </c>
      <c r="M319" s="2" t="s">
        <v>423</v>
      </c>
      <c r="N319" s="2" t="s">
        <v>428</v>
      </c>
      <c r="O319" s="2" t="s">
        <v>262</v>
      </c>
      <c r="P319" s="2" t="s">
        <v>15</v>
      </c>
      <c r="Q319" s="2">
        <v>1</v>
      </c>
      <c r="R319" s="2">
        <v>1</v>
      </c>
    </row>
    <row r="320" spans="1:18" hidden="1" x14ac:dyDescent="0.2">
      <c r="A320" s="2" t="s">
        <v>174</v>
      </c>
      <c r="B320" s="2" t="s">
        <v>175</v>
      </c>
      <c r="C320" s="2"/>
      <c r="D320" s="2" t="s">
        <v>73</v>
      </c>
      <c r="E320" s="2" t="s">
        <v>19</v>
      </c>
      <c r="F320" s="2" t="s">
        <v>19</v>
      </c>
      <c r="G320" s="2"/>
      <c r="H320" s="2"/>
      <c r="I320" s="2" t="s">
        <v>20</v>
      </c>
      <c r="J320" s="2" t="s">
        <v>74</v>
      </c>
      <c r="K320" s="2" t="s">
        <v>899</v>
      </c>
      <c r="L320" s="2" t="s">
        <v>900</v>
      </c>
      <c r="M320" s="2" t="s">
        <v>423</v>
      </c>
      <c r="N320" s="2" t="s">
        <v>754</v>
      </c>
      <c r="O320" s="2" t="s">
        <v>77</v>
      </c>
      <c r="P320" s="2" t="s">
        <v>15</v>
      </c>
      <c r="Q320" s="2">
        <v>1</v>
      </c>
      <c r="R320" s="2">
        <v>1</v>
      </c>
    </row>
    <row r="321" spans="1:18" hidden="1" x14ac:dyDescent="0.2">
      <c r="A321" s="2" t="s">
        <v>174</v>
      </c>
      <c r="B321" s="2" t="s">
        <v>175</v>
      </c>
      <c r="C321" s="2"/>
      <c r="D321" s="2" t="s">
        <v>73</v>
      </c>
      <c r="E321" s="2" t="s">
        <v>19</v>
      </c>
      <c r="F321" s="2" t="s">
        <v>19</v>
      </c>
      <c r="G321" s="2"/>
      <c r="H321" s="2"/>
      <c r="I321" s="2" t="s">
        <v>20</v>
      </c>
      <c r="J321" s="2" t="s">
        <v>74</v>
      </c>
      <c r="K321" s="2" t="s">
        <v>901</v>
      </c>
      <c r="L321" s="2" t="s">
        <v>902</v>
      </c>
      <c r="M321" s="2" t="s">
        <v>423</v>
      </c>
      <c r="N321" s="2" t="s">
        <v>428</v>
      </c>
      <c r="O321" s="2" t="s">
        <v>77</v>
      </c>
      <c r="P321" s="2" t="s">
        <v>15</v>
      </c>
      <c r="Q321" s="2">
        <v>1</v>
      </c>
      <c r="R321" s="2">
        <v>1</v>
      </c>
    </row>
    <row r="322" spans="1:18" hidden="1" x14ac:dyDescent="0.2">
      <c r="A322" s="2" t="s">
        <v>174</v>
      </c>
      <c r="B322" s="2" t="s">
        <v>175</v>
      </c>
      <c r="C322" s="2"/>
      <c r="D322" s="2" t="s">
        <v>73</v>
      </c>
      <c r="E322" s="2" t="s">
        <v>19</v>
      </c>
      <c r="F322" s="2" t="s">
        <v>19</v>
      </c>
      <c r="G322" s="2"/>
      <c r="H322" s="2"/>
      <c r="I322" s="2" t="s">
        <v>20</v>
      </c>
      <c r="J322" s="2" t="s">
        <v>74</v>
      </c>
      <c r="K322" s="2" t="s">
        <v>903</v>
      </c>
      <c r="L322" s="2" t="s">
        <v>904</v>
      </c>
      <c r="M322" s="2" t="s">
        <v>423</v>
      </c>
      <c r="N322" s="2" t="s">
        <v>428</v>
      </c>
      <c r="O322" s="2" t="s">
        <v>77</v>
      </c>
      <c r="P322" s="2" t="s">
        <v>15</v>
      </c>
      <c r="Q322" s="2">
        <v>1</v>
      </c>
      <c r="R322" s="2">
        <v>1</v>
      </c>
    </row>
    <row r="323" spans="1:18" hidden="1" x14ac:dyDescent="0.2">
      <c r="A323" s="2" t="s">
        <v>174</v>
      </c>
      <c r="B323" s="2" t="s">
        <v>175</v>
      </c>
      <c r="C323" s="2"/>
      <c r="D323" s="2" t="s">
        <v>73</v>
      </c>
      <c r="E323" s="2" t="s">
        <v>19</v>
      </c>
      <c r="F323" s="2" t="s">
        <v>19</v>
      </c>
      <c r="G323" s="2"/>
      <c r="H323" s="2"/>
      <c r="I323" s="2" t="s">
        <v>20</v>
      </c>
      <c r="J323" s="2" t="s">
        <v>74</v>
      </c>
      <c r="K323" s="2" t="s">
        <v>905</v>
      </c>
      <c r="L323" s="2" t="s">
        <v>906</v>
      </c>
      <c r="M323" s="2" t="s">
        <v>423</v>
      </c>
      <c r="N323" s="2" t="s">
        <v>754</v>
      </c>
      <c r="O323" s="2" t="s">
        <v>66</v>
      </c>
      <c r="P323" s="2" t="s">
        <v>15</v>
      </c>
      <c r="Q323" s="2">
        <v>1</v>
      </c>
      <c r="R323" s="2">
        <v>1</v>
      </c>
    </row>
    <row r="324" spans="1:18" hidden="1" x14ac:dyDescent="0.2">
      <c r="A324" s="2" t="s">
        <v>174</v>
      </c>
      <c r="B324" s="2" t="s">
        <v>175</v>
      </c>
      <c r="C324" s="2"/>
      <c r="D324" s="2" t="s">
        <v>73</v>
      </c>
      <c r="E324" s="2" t="s">
        <v>19</v>
      </c>
      <c r="F324" s="2" t="s">
        <v>19</v>
      </c>
      <c r="G324" s="2"/>
      <c r="H324" s="2"/>
      <c r="I324" s="2" t="s">
        <v>20</v>
      </c>
      <c r="J324" s="2" t="s">
        <v>74</v>
      </c>
      <c r="K324" s="2" t="s">
        <v>907</v>
      </c>
      <c r="L324" s="2" t="s">
        <v>908</v>
      </c>
      <c r="M324" s="2" t="s">
        <v>423</v>
      </c>
      <c r="N324" s="2" t="s">
        <v>428</v>
      </c>
      <c r="O324" s="2" t="s">
        <v>77</v>
      </c>
      <c r="P324" s="2" t="s">
        <v>15</v>
      </c>
      <c r="Q324" s="2">
        <v>1</v>
      </c>
      <c r="R324" s="2">
        <v>1</v>
      </c>
    </row>
    <row r="325" spans="1:18" hidden="1" x14ac:dyDescent="0.2">
      <c r="A325" s="2" t="s">
        <v>174</v>
      </c>
      <c r="B325" s="2" t="s">
        <v>175</v>
      </c>
      <c r="C325" s="2"/>
      <c r="D325" s="2" t="s">
        <v>73</v>
      </c>
      <c r="E325" s="2" t="s">
        <v>19</v>
      </c>
      <c r="F325" s="2" t="s">
        <v>19</v>
      </c>
      <c r="G325" s="2"/>
      <c r="H325" s="2"/>
      <c r="I325" s="2" t="s">
        <v>20</v>
      </c>
      <c r="J325" s="2" t="s">
        <v>74</v>
      </c>
      <c r="K325" s="2" t="s">
        <v>909</v>
      </c>
      <c r="L325" s="2" t="s">
        <v>910</v>
      </c>
      <c r="M325" s="2" t="s">
        <v>423</v>
      </c>
      <c r="N325" s="2" t="s">
        <v>754</v>
      </c>
      <c r="O325" s="2" t="s">
        <v>66</v>
      </c>
      <c r="P325" s="2" t="s">
        <v>15</v>
      </c>
      <c r="Q325" s="2">
        <v>1</v>
      </c>
      <c r="R325" s="2">
        <v>1</v>
      </c>
    </row>
    <row r="326" spans="1:18" hidden="1" x14ac:dyDescent="0.2">
      <c r="A326" s="2" t="s">
        <v>174</v>
      </c>
      <c r="B326" s="2" t="s">
        <v>175</v>
      </c>
      <c r="C326" s="2"/>
      <c r="D326" s="2" t="s">
        <v>73</v>
      </c>
      <c r="E326" s="2" t="s">
        <v>19</v>
      </c>
      <c r="F326" s="2" t="s">
        <v>19</v>
      </c>
      <c r="G326" s="2"/>
      <c r="H326" s="2"/>
      <c r="I326" s="2" t="s">
        <v>20</v>
      </c>
      <c r="J326" s="2" t="s">
        <v>74</v>
      </c>
      <c r="K326" s="2" t="s">
        <v>911</v>
      </c>
      <c r="L326" s="2" t="s">
        <v>471</v>
      </c>
      <c r="M326" s="2" t="s">
        <v>423</v>
      </c>
      <c r="N326" s="2" t="s">
        <v>428</v>
      </c>
      <c r="O326" s="2" t="s">
        <v>66</v>
      </c>
      <c r="P326" s="2" t="s">
        <v>15</v>
      </c>
      <c r="Q326" s="2">
        <v>1</v>
      </c>
      <c r="R326" s="2">
        <v>1</v>
      </c>
    </row>
    <row r="327" spans="1:18" hidden="1" x14ac:dyDescent="0.2">
      <c r="A327" s="2" t="s">
        <v>176</v>
      </c>
      <c r="B327" s="2" t="s">
        <v>177</v>
      </c>
      <c r="C327" s="2"/>
      <c r="D327" s="2" t="s">
        <v>178</v>
      </c>
      <c r="E327" s="2" t="s">
        <v>19</v>
      </c>
      <c r="F327" s="2" t="s">
        <v>19</v>
      </c>
      <c r="G327" s="2"/>
      <c r="H327" s="2"/>
      <c r="I327" s="2" t="s">
        <v>20</v>
      </c>
      <c r="J327" s="2" t="s">
        <v>179</v>
      </c>
      <c r="K327" s="2" t="s">
        <v>659</v>
      </c>
      <c r="L327" s="2" t="s">
        <v>912</v>
      </c>
      <c r="M327" s="2" t="s">
        <v>423</v>
      </c>
      <c r="N327" s="2" t="s">
        <v>836</v>
      </c>
      <c r="O327" s="2" t="s">
        <v>77</v>
      </c>
      <c r="P327" s="2" t="s">
        <v>15</v>
      </c>
      <c r="Q327" s="2">
        <v>1</v>
      </c>
      <c r="R327" s="2">
        <v>1</v>
      </c>
    </row>
    <row r="328" spans="1:18" hidden="1" x14ac:dyDescent="0.2">
      <c r="A328" s="2" t="s">
        <v>176</v>
      </c>
      <c r="B328" s="2" t="s">
        <v>177</v>
      </c>
      <c r="C328" s="2"/>
      <c r="D328" s="2" t="s">
        <v>178</v>
      </c>
      <c r="E328" s="2" t="s">
        <v>19</v>
      </c>
      <c r="F328" s="2" t="s">
        <v>19</v>
      </c>
      <c r="G328" s="2"/>
      <c r="H328" s="2"/>
      <c r="I328" s="2" t="s">
        <v>20</v>
      </c>
      <c r="J328" s="2" t="s">
        <v>179</v>
      </c>
      <c r="K328" s="2" t="s">
        <v>561</v>
      </c>
      <c r="L328" s="2" t="s">
        <v>913</v>
      </c>
      <c r="M328" s="2" t="s">
        <v>423</v>
      </c>
      <c r="N328" s="2" t="s">
        <v>836</v>
      </c>
      <c r="O328" s="2" t="s">
        <v>77</v>
      </c>
      <c r="P328" s="2" t="s">
        <v>15</v>
      </c>
      <c r="Q328" s="2">
        <v>1</v>
      </c>
      <c r="R328" s="2">
        <v>1</v>
      </c>
    </row>
    <row r="329" spans="1:18" hidden="1" x14ac:dyDescent="0.2">
      <c r="A329" s="2" t="s">
        <v>176</v>
      </c>
      <c r="B329" s="2" t="s">
        <v>177</v>
      </c>
      <c r="C329" s="2"/>
      <c r="D329" s="2" t="s">
        <v>178</v>
      </c>
      <c r="E329" s="2" t="s">
        <v>19</v>
      </c>
      <c r="F329" s="2" t="s">
        <v>19</v>
      </c>
      <c r="G329" s="2"/>
      <c r="H329" s="2"/>
      <c r="I329" s="2" t="s">
        <v>20</v>
      </c>
      <c r="J329" s="2" t="s">
        <v>179</v>
      </c>
      <c r="K329" s="2" t="s">
        <v>914</v>
      </c>
      <c r="L329" s="2" t="s">
        <v>915</v>
      </c>
      <c r="M329" s="2" t="s">
        <v>423</v>
      </c>
      <c r="N329" s="2" t="s">
        <v>836</v>
      </c>
      <c r="O329" s="2" t="s">
        <v>77</v>
      </c>
      <c r="P329" s="2" t="s">
        <v>15</v>
      </c>
      <c r="Q329" s="2">
        <v>1</v>
      </c>
      <c r="R329" s="2">
        <v>1</v>
      </c>
    </row>
    <row r="330" spans="1:18" hidden="1" x14ac:dyDescent="0.2">
      <c r="A330" s="2" t="s">
        <v>176</v>
      </c>
      <c r="B330" s="2" t="s">
        <v>177</v>
      </c>
      <c r="C330" s="2"/>
      <c r="D330" s="2" t="s">
        <v>178</v>
      </c>
      <c r="E330" s="2" t="s">
        <v>19</v>
      </c>
      <c r="F330" s="2" t="s">
        <v>19</v>
      </c>
      <c r="G330" s="2"/>
      <c r="H330" s="2"/>
      <c r="I330" s="2" t="s">
        <v>20</v>
      </c>
      <c r="J330" s="2" t="s">
        <v>179</v>
      </c>
      <c r="K330" s="2" t="s">
        <v>916</v>
      </c>
      <c r="L330" s="2" t="s">
        <v>917</v>
      </c>
      <c r="M330" s="2" t="s">
        <v>423</v>
      </c>
      <c r="N330" s="2" t="s">
        <v>836</v>
      </c>
      <c r="O330" s="2" t="s">
        <v>77</v>
      </c>
      <c r="P330" s="2" t="s">
        <v>15</v>
      </c>
      <c r="Q330" s="2">
        <v>1</v>
      </c>
      <c r="R330" s="2">
        <v>1</v>
      </c>
    </row>
    <row r="331" spans="1:18" hidden="1" x14ac:dyDescent="0.2">
      <c r="A331" s="2" t="s">
        <v>176</v>
      </c>
      <c r="B331" s="2" t="s">
        <v>177</v>
      </c>
      <c r="C331" s="2"/>
      <c r="D331" s="2" t="s">
        <v>178</v>
      </c>
      <c r="E331" s="2" t="s">
        <v>19</v>
      </c>
      <c r="F331" s="2" t="s">
        <v>19</v>
      </c>
      <c r="G331" s="2"/>
      <c r="H331" s="2"/>
      <c r="I331" s="2" t="s">
        <v>20</v>
      </c>
      <c r="J331" s="2" t="s">
        <v>179</v>
      </c>
      <c r="K331" s="2" t="s">
        <v>470</v>
      </c>
      <c r="L331" s="2" t="s">
        <v>918</v>
      </c>
      <c r="M331" s="2" t="s">
        <v>423</v>
      </c>
      <c r="N331" s="2" t="s">
        <v>428</v>
      </c>
      <c r="O331" s="2" t="s">
        <v>77</v>
      </c>
      <c r="P331" s="2" t="s">
        <v>15</v>
      </c>
      <c r="Q331" s="2">
        <v>1</v>
      </c>
      <c r="R331" s="2">
        <v>1</v>
      </c>
    </row>
    <row r="332" spans="1:18" hidden="1" x14ac:dyDescent="0.2">
      <c r="A332" s="2" t="s">
        <v>176</v>
      </c>
      <c r="B332" s="2" t="s">
        <v>177</v>
      </c>
      <c r="C332" s="2"/>
      <c r="D332" s="2" t="s">
        <v>178</v>
      </c>
      <c r="E332" s="2" t="s">
        <v>19</v>
      </c>
      <c r="F332" s="2" t="s">
        <v>19</v>
      </c>
      <c r="G332" s="2"/>
      <c r="H332" s="2"/>
      <c r="I332" s="2" t="s">
        <v>20</v>
      </c>
      <c r="J332" s="2" t="s">
        <v>179</v>
      </c>
      <c r="K332" s="2" t="s">
        <v>561</v>
      </c>
      <c r="L332" s="2" t="s">
        <v>919</v>
      </c>
      <c r="M332" s="2" t="s">
        <v>423</v>
      </c>
      <c r="N332" s="2" t="s">
        <v>836</v>
      </c>
      <c r="O332" s="2" t="s">
        <v>77</v>
      </c>
      <c r="P332" s="2" t="s">
        <v>15</v>
      </c>
      <c r="Q332" s="2">
        <v>1</v>
      </c>
      <c r="R332" s="2">
        <v>1</v>
      </c>
    </row>
    <row r="333" spans="1:18" hidden="1" x14ac:dyDescent="0.2">
      <c r="A333" s="2" t="s">
        <v>176</v>
      </c>
      <c r="B333" s="2" t="s">
        <v>177</v>
      </c>
      <c r="C333" s="2"/>
      <c r="D333" s="2" t="s">
        <v>178</v>
      </c>
      <c r="E333" s="2" t="s">
        <v>19</v>
      </c>
      <c r="F333" s="2" t="s">
        <v>19</v>
      </c>
      <c r="G333" s="2"/>
      <c r="H333" s="2"/>
      <c r="I333" s="2" t="s">
        <v>20</v>
      </c>
      <c r="J333" s="2" t="s">
        <v>179</v>
      </c>
      <c r="K333" s="2" t="s">
        <v>643</v>
      </c>
      <c r="L333" s="2" t="s">
        <v>920</v>
      </c>
      <c r="M333" s="2" t="s">
        <v>423</v>
      </c>
      <c r="N333" s="2" t="s">
        <v>836</v>
      </c>
      <c r="O333" s="2" t="s">
        <v>77</v>
      </c>
      <c r="P333" s="2" t="s">
        <v>15</v>
      </c>
      <c r="Q333" s="2">
        <v>1</v>
      </c>
      <c r="R333" s="2">
        <v>1</v>
      </c>
    </row>
    <row r="334" spans="1:18" hidden="1" x14ac:dyDescent="0.2">
      <c r="A334" s="2" t="s">
        <v>176</v>
      </c>
      <c r="B334" s="2" t="s">
        <v>177</v>
      </c>
      <c r="C334" s="2"/>
      <c r="D334" s="2" t="s">
        <v>178</v>
      </c>
      <c r="E334" s="2" t="s">
        <v>19</v>
      </c>
      <c r="F334" s="2" t="s">
        <v>19</v>
      </c>
      <c r="G334" s="2"/>
      <c r="H334" s="2"/>
      <c r="I334" s="2" t="s">
        <v>20</v>
      </c>
      <c r="J334" s="2" t="s">
        <v>179</v>
      </c>
      <c r="K334" s="2" t="s">
        <v>577</v>
      </c>
      <c r="L334" s="2" t="s">
        <v>921</v>
      </c>
      <c r="M334" s="2" t="s">
        <v>423</v>
      </c>
      <c r="N334" s="2" t="s">
        <v>836</v>
      </c>
      <c r="O334" s="2" t="s">
        <v>77</v>
      </c>
      <c r="P334" s="2" t="s">
        <v>15</v>
      </c>
      <c r="Q334" s="2">
        <v>1</v>
      </c>
      <c r="R334" s="2">
        <v>1</v>
      </c>
    </row>
    <row r="335" spans="1:18" hidden="1" x14ac:dyDescent="0.2">
      <c r="A335" s="2" t="s">
        <v>180</v>
      </c>
      <c r="B335" s="2" t="s">
        <v>181</v>
      </c>
      <c r="C335" s="2"/>
      <c r="D335" s="2" t="s">
        <v>18</v>
      </c>
      <c r="E335" s="2" t="s">
        <v>19</v>
      </c>
      <c r="F335" s="2" t="s">
        <v>19</v>
      </c>
      <c r="G335" s="2"/>
      <c r="H335" s="2"/>
      <c r="I335" s="2" t="s">
        <v>20</v>
      </c>
      <c r="J335" s="2" t="s">
        <v>21</v>
      </c>
      <c r="K335" s="2" t="s">
        <v>604</v>
      </c>
      <c r="L335" s="2" t="s">
        <v>471</v>
      </c>
      <c r="M335" s="2" t="s">
        <v>423</v>
      </c>
      <c r="N335" s="2" t="s">
        <v>428</v>
      </c>
      <c r="O335" s="2" t="s">
        <v>144</v>
      </c>
      <c r="P335" s="2" t="s">
        <v>15</v>
      </c>
      <c r="Q335" s="2">
        <v>1</v>
      </c>
      <c r="R335" s="2">
        <v>1</v>
      </c>
    </row>
    <row r="336" spans="1:18" hidden="1" x14ac:dyDescent="0.2">
      <c r="A336" s="2" t="s">
        <v>180</v>
      </c>
      <c r="B336" s="2" t="s">
        <v>181</v>
      </c>
      <c r="C336" s="2"/>
      <c r="D336" s="2" t="s">
        <v>18</v>
      </c>
      <c r="E336" s="2" t="s">
        <v>19</v>
      </c>
      <c r="F336" s="2" t="s">
        <v>19</v>
      </c>
      <c r="G336" s="2"/>
      <c r="H336" s="2"/>
      <c r="I336" s="2" t="s">
        <v>20</v>
      </c>
      <c r="J336" s="2" t="s">
        <v>21</v>
      </c>
      <c r="K336" s="2" t="s">
        <v>643</v>
      </c>
      <c r="L336" s="2" t="s">
        <v>922</v>
      </c>
      <c r="M336" s="2" t="s">
        <v>423</v>
      </c>
      <c r="N336" s="2" t="s">
        <v>648</v>
      </c>
      <c r="O336" s="2" t="s">
        <v>543</v>
      </c>
      <c r="P336" s="2" t="s">
        <v>15</v>
      </c>
      <c r="Q336" s="2">
        <v>1</v>
      </c>
      <c r="R336" s="2">
        <v>1</v>
      </c>
    </row>
    <row r="337" spans="1:18" hidden="1" x14ac:dyDescent="0.2">
      <c r="A337" s="2" t="s">
        <v>180</v>
      </c>
      <c r="B337" s="2" t="s">
        <v>181</v>
      </c>
      <c r="C337" s="2"/>
      <c r="D337" s="2" t="s">
        <v>18</v>
      </c>
      <c r="E337" s="2" t="s">
        <v>19</v>
      </c>
      <c r="F337" s="2" t="s">
        <v>19</v>
      </c>
      <c r="G337" s="2"/>
      <c r="H337" s="2"/>
      <c r="I337" s="2" t="s">
        <v>20</v>
      </c>
      <c r="J337" s="2" t="s">
        <v>21</v>
      </c>
      <c r="K337" s="2" t="s">
        <v>923</v>
      </c>
      <c r="L337" s="2" t="s">
        <v>924</v>
      </c>
      <c r="M337" s="2" t="s">
        <v>423</v>
      </c>
      <c r="N337" s="2" t="s">
        <v>648</v>
      </c>
      <c r="O337" s="2" t="s">
        <v>543</v>
      </c>
      <c r="P337" s="2" t="s">
        <v>15</v>
      </c>
      <c r="Q337" s="2">
        <v>1</v>
      </c>
      <c r="R337" s="2">
        <v>1</v>
      </c>
    </row>
    <row r="338" spans="1:18" hidden="1" x14ac:dyDescent="0.2">
      <c r="A338" s="2" t="s">
        <v>180</v>
      </c>
      <c r="B338" s="2" t="s">
        <v>181</v>
      </c>
      <c r="C338" s="2"/>
      <c r="D338" s="2" t="s">
        <v>18</v>
      </c>
      <c r="E338" s="2" t="s">
        <v>19</v>
      </c>
      <c r="F338" s="2" t="s">
        <v>19</v>
      </c>
      <c r="G338" s="2"/>
      <c r="H338" s="2"/>
      <c r="I338" s="2" t="s">
        <v>20</v>
      </c>
      <c r="J338" s="2" t="s">
        <v>21</v>
      </c>
      <c r="K338" s="2" t="s">
        <v>925</v>
      </c>
      <c r="L338" s="2" t="s">
        <v>19</v>
      </c>
      <c r="M338" s="2" t="s">
        <v>423</v>
      </c>
      <c r="N338" s="2" t="s">
        <v>648</v>
      </c>
      <c r="O338" s="2" t="s">
        <v>691</v>
      </c>
      <c r="P338" s="2" t="s">
        <v>15</v>
      </c>
      <c r="Q338" s="2">
        <v>1</v>
      </c>
      <c r="R338" s="2">
        <v>1</v>
      </c>
    </row>
    <row r="339" spans="1:18" hidden="1" x14ac:dyDescent="0.2">
      <c r="A339" s="2" t="s">
        <v>180</v>
      </c>
      <c r="B339" s="2" t="s">
        <v>181</v>
      </c>
      <c r="C339" s="2"/>
      <c r="D339" s="2" t="s">
        <v>18</v>
      </c>
      <c r="E339" s="2" t="s">
        <v>19</v>
      </c>
      <c r="F339" s="2" t="s">
        <v>19</v>
      </c>
      <c r="G339" s="2"/>
      <c r="H339" s="2"/>
      <c r="I339" s="2" t="s">
        <v>20</v>
      </c>
      <c r="J339" s="2" t="s">
        <v>21</v>
      </c>
      <c r="K339" s="2" t="s">
        <v>926</v>
      </c>
      <c r="L339" s="2" t="s">
        <v>927</v>
      </c>
      <c r="M339" s="2" t="s">
        <v>423</v>
      </c>
      <c r="N339" s="2" t="s">
        <v>648</v>
      </c>
      <c r="O339" s="2" t="s">
        <v>543</v>
      </c>
      <c r="P339" s="2" t="s">
        <v>15</v>
      </c>
      <c r="Q339" s="2">
        <v>1</v>
      </c>
      <c r="R339" s="2">
        <v>1</v>
      </c>
    </row>
    <row r="340" spans="1:18" hidden="1" x14ac:dyDescent="0.2">
      <c r="A340" s="2" t="s">
        <v>180</v>
      </c>
      <c r="B340" s="2" t="s">
        <v>181</v>
      </c>
      <c r="C340" s="2"/>
      <c r="D340" s="2" t="s">
        <v>18</v>
      </c>
      <c r="E340" s="2" t="s">
        <v>19</v>
      </c>
      <c r="F340" s="2" t="s">
        <v>19</v>
      </c>
      <c r="G340" s="2"/>
      <c r="H340" s="2"/>
      <c r="I340" s="2" t="s">
        <v>20</v>
      </c>
      <c r="J340" s="2" t="s">
        <v>21</v>
      </c>
      <c r="K340" s="2" t="s">
        <v>928</v>
      </c>
      <c r="L340" s="2" t="s">
        <v>929</v>
      </c>
      <c r="M340" s="2" t="s">
        <v>423</v>
      </c>
      <c r="N340" s="2" t="s">
        <v>648</v>
      </c>
      <c r="O340" s="2" t="s">
        <v>543</v>
      </c>
      <c r="P340" s="2" t="s">
        <v>15</v>
      </c>
      <c r="Q340" s="2">
        <v>1</v>
      </c>
      <c r="R340" s="2">
        <v>1</v>
      </c>
    </row>
    <row r="341" spans="1:18" hidden="1" x14ac:dyDescent="0.2">
      <c r="A341" s="2" t="s">
        <v>180</v>
      </c>
      <c r="B341" s="2" t="s">
        <v>181</v>
      </c>
      <c r="C341" s="2"/>
      <c r="D341" s="2" t="s">
        <v>18</v>
      </c>
      <c r="E341" s="2" t="s">
        <v>19</v>
      </c>
      <c r="F341" s="2" t="s">
        <v>19</v>
      </c>
      <c r="G341" s="2"/>
      <c r="H341" s="2"/>
      <c r="I341" s="2" t="s">
        <v>20</v>
      </c>
      <c r="J341" s="2" t="s">
        <v>21</v>
      </c>
      <c r="K341" s="2" t="s">
        <v>914</v>
      </c>
      <c r="L341" s="2" t="s">
        <v>930</v>
      </c>
      <c r="M341" s="2" t="s">
        <v>423</v>
      </c>
      <c r="N341" s="2" t="s">
        <v>648</v>
      </c>
      <c r="O341" s="2" t="s">
        <v>543</v>
      </c>
      <c r="P341" s="2" t="s">
        <v>15</v>
      </c>
      <c r="Q341" s="2">
        <v>1</v>
      </c>
      <c r="R341" s="2">
        <v>1</v>
      </c>
    </row>
    <row r="342" spans="1:18" hidden="1" x14ac:dyDescent="0.2">
      <c r="A342" s="2" t="s">
        <v>180</v>
      </c>
      <c r="B342" s="2" t="s">
        <v>181</v>
      </c>
      <c r="C342" s="2"/>
      <c r="D342" s="2" t="s">
        <v>18</v>
      </c>
      <c r="E342" s="2" t="s">
        <v>19</v>
      </c>
      <c r="F342" s="2" t="s">
        <v>19</v>
      </c>
      <c r="G342" s="2"/>
      <c r="H342" s="2"/>
      <c r="I342" s="2" t="s">
        <v>20</v>
      </c>
      <c r="J342" s="2" t="s">
        <v>21</v>
      </c>
      <c r="K342" s="2" t="s">
        <v>923</v>
      </c>
      <c r="L342" s="2" t="s">
        <v>931</v>
      </c>
      <c r="M342" s="2" t="s">
        <v>423</v>
      </c>
      <c r="N342" s="2" t="s">
        <v>648</v>
      </c>
      <c r="O342" s="2" t="s">
        <v>182</v>
      </c>
      <c r="P342" s="2" t="s">
        <v>15</v>
      </c>
      <c r="Q342" s="2">
        <v>1</v>
      </c>
      <c r="R342" s="2">
        <v>1</v>
      </c>
    </row>
    <row r="343" spans="1:18" hidden="1" x14ac:dyDescent="0.2">
      <c r="A343" s="2" t="s">
        <v>180</v>
      </c>
      <c r="B343" s="2" t="s">
        <v>181</v>
      </c>
      <c r="C343" s="2"/>
      <c r="D343" s="2" t="s">
        <v>18</v>
      </c>
      <c r="E343" s="2" t="s">
        <v>19</v>
      </c>
      <c r="F343" s="2" t="s">
        <v>19</v>
      </c>
      <c r="G343" s="2"/>
      <c r="H343" s="2"/>
      <c r="I343" s="2" t="s">
        <v>20</v>
      </c>
      <c r="J343" s="2" t="s">
        <v>21</v>
      </c>
      <c r="K343" s="2" t="s">
        <v>932</v>
      </c>
      <c r="L343" s="2" t="s">
        <v>933</v>
      </c>
      <c r="M343" s="2" t="s">
        <v>423</v>
      </c>
      <c r="N343" s="2" t="s">
        <v>648</v>
      </c>
      <c r="O343" s="2" t="s">
        <v>543</v>
      </c>
      <c r="P343" s="2" t="s">
        <v>15</v>
      </c>
      <c r="Q343" s="2">
        <v>1</v>
      </c>
      <c r="R343" s="2">
        <v>1</v>
      </c>
    </row>
    <row r="344" spans="1:18" hidden="1" x14ac:dyDescent="0.2">
      <c r="A344" s="2" t="s">
        <v>180</v>
      </c>
      <c r="B344" s="2" t="s">
        <v>181</v>
      </c>
      <c r="C344" s="2"/>
      <c r="D344" s="2" t="s">
        <v>18</v>
      </c>
      <c r="E344" s="2" t="s">
        <v>19</v>
      </c>
      <c r="F344" s="2" t="s">
        <v>19</v>
      </c>
      <c r="G344" s="2"/>
      <c r="H344" s="2"/>
      <c r="I344" s="2" t="s">
        <v>20</v>
      </c>
      <c r="J344" s="2" t="s">
        <v>21</v>
      </c>
      <c r="K344" s="2" t="s">
        <v>934</v>
      </c>
      <c r="L344" s="2" t="s">
        <v>935</v>
      </c>
      <c r="M344" s="2" t="s">
        <v>423</v>
      </c>
      <c r="N344" s="2" t="s">
        <v>648</v>
      </c>
      <c r="O344" s="2" t="s">
        <v>182</v>
      </c>
      <c r="P344" s="2" t="s">
        <v>15</v>
      </c>
      <c r="Q344" s="2">
        <v>2</v>
      </c>
      <c r="R344" s="2">
        <v>2</v>
      </c>
    </row>
    <row r="345" spans="1:18" hidden="1" x14ac:dyDescent="0.2">
      <c r="A345" s="2" t="s">
        <v>92</v>
      </c>
      <c r="B345" s="2" t="s">
        <v>183</v>
      </c>
      <c r="C345" s="2"/>
      <c r="D345" s="2" t="s">
        <v>91</v>
      </c>
      <c r="E345" s="2" t="s">
        <v>19</v>
      </c>
      <c r="F345" s="2" t="s">
        <v>19</v>
      </c>
      <c r="G345" s="2"/>
      <c r="H345" s="2"/>
      <c r="I345" s="2" t="s">
        <v>20</v>
      </c>
      <c r="J345" s="2"/>
      <c r="K345" s="2" t="s">
        <v>936</v>
      </c>
      <c r="L345" s="2" t="s">
        <v>937</v>
      </c>
      <c r="M345" s="2" t="s">
        <v>423</v>
      </c>
      <c r="N345" s="2" t="s">
        <v>465</v>
      </c>
      <c r="O345" s="2" t="s">
        <v>938</v>
      </c>
      <c r="P345" s="2" t="s">
        <v>15</v>
      </c>
      <c r="Q345" s="2">
        <v>1</v>
      </c>
      <c r="R345" s="2">
        <v>1</v>
      </c>
    </row>
    <row r="346" spans="1:18" hidden="1" x14ac:dyDescent="0.2">
      <c r="A346" s="2" t="s">
        <v>92</v>
      </c>
      <c r="B346" s="2" t="s">
        <v>183</v>
      </c>
      <c r="C346" s="2"/>
      <c r="D346" s="2" t="s">
        <v>91</v>
      </c>
      <c r="E346" s="2" t="s">
        <v>19</v>
      </c>
      <c r="F346" s="2" t="s">
        <v>19</v>
      </c>
      <c r="G346" s="2"/>
      <c r="H346" s="2"/>
      <c r="I346" s="2" t="s">
        <v>20</v>
      </c>
      <c r="J346" s="2"/>
      <c r="K346" s="2" t="s">
        <v>939</v>
      </c>
      <c r="L346" s="2" t="s">
        <v>940</v>
      </c>
      <c r="M346" s="2" t="s">
        <v>423</v>
      </c>
      <c r="N346" s="2" t="s">
        <v>465</v>
      </c>
      <c r="O346" s="2" t="s">
        <v>938</v>
      </c>
      <c r="P346" s="2" t="s">
        <v>15</v>
      </c>
      <c r="Q346" s="2">
        <v>2</v>
      </c>
      <c r="R346" s="2">
        <v>2</v>
      </c>
    </row>
    <row r="347" spans="1:18" hidden="1" x14ac:dyDescent="0.2">
      <c r="A347" s="2" t="s">
        <v>92</v>
      </c>
      <c r="B347" s="2" t="s">
        <v>183</v>
      </c>
      <c r="C347" s="2"/>
      <c r="D347" s="2" t="s">
        <v>91</v>
      </c>
      <c r="E347" s="2" t="s">
        <v>19</v>
      </c>
      <c r="F347" s="2" t="s">
        <v>19</v>
      </c>
      <c r="G347" s="2"/>
      <c r="H347" s="2"/>
      <c r="I347" s="2" t="s">
        <v>20</v>
      </c>
      <c r="J347" s="2"/>
      <c r="K347" s="2" t="s">
        <v>624</v>
      </c>
      <c r="L347" s="2" t="s">
        <v>19</v>
      </c>
      <c r="M347" s="2" t="s">
        <v>423</v>
      </c>
      <c r="N347" s="2" t="s">
        <v>941</v>
      </c>
      <c r="O347" s="2" t="s">
        <v>691</v>
      </c>
      <c r="P347" s="2" t="s">
        <v>15</v>
      </c>
      <c r="Q347" s="2">
        <v>1</v>
      </c>
      <c r="R347" s="2">
        <v>1</v>
      </c>
    </row>
    <row r="348" spans="1:18" hidden="1" x14ac:dyDescent="0.2">
      <c r="A348" s="2" t="s">
        <v>92</v>
      </c>
      <c r="B348" s="2" t="s">
        <v>183</v>
      </c>
      <c r="C348" s="2"/>
      <c r="D348" s="2" t="s">
        <v>91</v>
      </c>
      <c r="E348" s="2" t="s">
        <v>19</v>
      </c>
      <c r="F348" s="2" t="s">
        <v>19</v>
      </c>
      <c r="G348" s="2"/>
      <c r="H348" s="2"/>
      <c r="I348" s="2" t="s">
        <v>20</v>
      </c>
      <c r="J348" s="2"/>
      <c r="K348" s="2" t="s">
        <v>942</v>
      </c>
      <c r="L348" s="2" t="s">
        <v>943</v>
      </c>
      <c r="M348" s="2" t="s">
        <v>423</v>
      </c>
      <c r="N348" s="2" t="s">
        <v>465</v>
      </c>
      <c r="O348" s="2" t="s">
        <v>938</v>
      </c>
      <c r="P348" s="2" t="s">
        <v>15</v>
      </c>
      <c r="Q348" s="2">
        <v>1</v>
      </c>
      <c r="R348" s="2">
        <v>1</v>
      </c>
    </row>
    <row r="349" spans="1:18" hidden="1" x14ac:dyDescent="0.2">
      <c r="A349" s="2" t="s">
        <v>92</v>
      </c>
      <c r="B349" s="2" t="s">
        <v>183</v>
      </c>
      <c r="C349" s="2"/>
      <c r="D349" s="2" t="s">
        <v>91</v>
      </c>
      <c r="E349" s="2" t="s">
        <v>19</v>
      </c>
      <c r="F349" s="2" t="s">
        <v>19</v>
      </c>
      <c r="G349" s="2"/>
      <c r="H349" s="2"/>
      <c r="I349" s="2" t="s">
        <v>20</v>
      </c>
      <c r="J349" s="2"/>
      <c r="K349" s="2" t="s">
        <v>944</v>
      </c>
      <c r="L349" s="2" t="s">
        <v>945</v>
      </c>
      <c r="M349" s="2" t="s">
        <v>423</v>
      </c>
      <c r="N349" s="2" t="s">
        <v>946</v>
      </c>
      <c r="O349" s="2" t="s">
        <v>184</v>
      </c>
      <c r="P349" s="2" t="s">
        <v>15</v>
      </c>
      <c r="Q349" s="2">
        <v>1</v>
      </c>
      <c r="R349" s="2">
        <v>1</v>
      </c>
    </row>
    <row r="350" spans="1:18" hidden="1" x14ac:dyDescent="0.2">
      <c r="A350" s="2" t="s">
        <v>92</v>
      </c>
      <c r="B350" s="2" t="s">
        <v>183</v>
      </c>
      <c r="C350" s="2"/>
      <c r="D350" s="2" t="s">
        <v>91</v>
      </c>
      <c r="E350" s="2" t="s">
        <v>19</v>
      </c>
      <c r="F350" s="2" t="s">
        <v>19</v>
      </c>
      <c r="G350" s="2"/>
      <c r="H350" s="2"/>
      <c r="I350" s="2" t="s">
        <v>20</v>
      </c>
      <c r="J350" s="2"/>
      <c r="K350" s="2" t="s">
        <v>923</v>
      </c>
      <c r="L350" s="2" t="s">
        <v>947</v>
      </c>
      <c r="M350" s="2" t="s">
        <v>423</v>
      </c>
      <c r="N350" s="2" t="s">
        <v>465</v>
      </c>
      <c r="O350" s="2" t="s">
        <v>938</v>
      </c>
      <c r="P350" s="2" t="s">
        <v>15</v>
      </c>
      <c r="Q350" s="2">
        <v>1</v>
      </c>
      <c r="R350" s="2">
        <v>1</v>
      </c>
    </row>
    <row r="351" spans="1:18" x14ac:dyDescent="0.2">
      <c r="A351" s="2" t="s">
        <v>92</v>
      </c>
      <c r="B351" s="2" t="s">
        <v>183</v>
      </c>
      <c r="C351" s="2"/>
      <c r="D351" s="2" t="s">
        <v>91</v>
      </c>
      <c r="E351" s="2" t="s">
        <v>19</v>
      </c>
      <c r="F351" s="2" t="s">
        <v>19</v>
      </c>
      <c r="G351" s="2"/>
      <c r="H351" s="2"/>
      <c r="I351" s="2" t="s">
        <v>20</v>
      </c>
      <c r="J351" s="2"/>
      <c r="K351" s="2" t="s">
        <v>948</v>
      </c>
      <c r="L351" s="2" t="s">
        <v>949</v>
      </c>
      <c r="M351" s="2" t="s">
        <v>423</v>
      </c>
      <c r="N351" s="2" t="s">
        <v>465</v>
      </c>
      <c r="O351" s="2" t="s">
        <v>184</v>
      </c>
      <c r="P351" s="2" t="s">
        <v>14</v>
      </c>
      <c r="Q351" s="2">
        <v>2</v>
      </c>
      <c r="R351" s="2">
        <v>1</v>
      </c>
    </row>
    <row r="352" spans="1:18" hidden="1" x14ac:dyDescent="0.2">
      <c r="A352" s="2" t="s">
        <v>185</v>
      </c>
      <c r="B352" s="2" t="s">
        <v>186</v>
      </c>
      <c r="C352" s="2"/>
      <c r="D352" s="2" t="s">
        <v>73</v>
      </c>
      <c r="E352" s="2" t="s">
        <v>19</v>
      </c>
      <c r="F352" s="2" t="s">
        <v>19</v>
      </c>
      <c r="G352" s="2"/>
      <c r="H352" s="2"/>
      <c r="I352" s="2" t="s">
        <v>20</v>
      </c>
      <c r="J352" s="2" t="s">
        <v>74</v>
      </c>
      <c r="K352" s="2" t="s">
        <v>577</v>
      </c>
      <c r="L352" s="2" t="s">
        <v>950</v>
      </c>
      <c r="M352" s="2" t="s">
        <v>423</v>
      </c>
      <c r="N352" s="2" t="s">
        <v>648</v>
      </c>
      <c r="O352" s="2" t="s">
        <v>66</v>
      </c>
      <c r="P352" s="2" t="s">
        <v>15</v>
      </c>
      <c r="Q352" s="2">
        <v>1</v>
      </c>
      <c r="R352" s="2">
        <v>1</v>
      </c>
    </row>
    <row r="353" spans="1:18" hidden="1" x14ac:dyDescent="0.2">
      <c r="A353" s="2" t="s">
        <v>185</v>
      </c>
      <c r="B353" s="2" t="s">
        <v>186</v>
      </c>
      <c r="C353" s="2"/>
      <c r="D353" s="2" t="s">
        <v>73</v>
      </c>
      <c r="E353" s="2" t="s">
        <v>19</v>
      </c>
      <c r="F353" s="2" t="s">
        <v>19</v>
      </c>
      <c r="G353" s="2"/>
      <c r="H353" s="2"/>
      <c r="I353" s="2" t="s">
        <v>20</v>
      </c>
      <c r="J353" s="2" t="s">
        <v>74</v>
      </c>
      <c r="K353" s="2" t="s">
        <v>951</v>
      </c>
      <c r="L353" s="2" t="s">
        <v>952</v>
      </c>
      <c r="M353" s="2" t="s">
        <v>423</v>
      </c>
      <c r="N353" s="2" t="s">
        <v>648</v>
      </c>
      <c r="O353" s="2" t="s">
        <v>66</v>
      </c>
      <c r="P353" s="2" t="s">
        <v>15</v>
      </c>
      <c r="Q353" s="2">
        <v>1</v>
      </c>
      <c r="R353" s="2">
        <v>1</v>
      </c>
    </row>
    <row r="354" spans="1:18" hidden="1" x14ac:dyDescent="0.2">
      <c r="A354" s="2" t="s">
        <v>185</v>
      </c>
      <c r="B354" s="2" t="s">
        <v>186</v>
      </c>
      <c r="C354" s="2"/>
      <c r="D354" s="2" t="s">
        <v>73</v>
      </c>
      <c r="E354" s="2" t="s">
        <v>19</v>
      </c>
      <c r="F354" s="2" t="s">
        <v>19</v>
      </c>
      <c r="G354" s="2"/>
      <c r="H354" s="2"/>
      <c r="I354" s="2" t="s">
        <v>20</v>
      </c>
      <c r="J354" s="2" t="s">
        <v>74</v>
      </c>
      <c r="K354" s="2" t="s">
        <v>549</v>
      </c>
      <c r="L354" s="2" t="s">
        <v>953</v>
      </c>
      <c r="M354" s="2" t="s">
        <v>423</v>
      </c>
      <c r="N354" s="2" t="s">
        <v>648</v>
      </c>
      <c r="O354" s="2" t="s">
        <v>126</v>
      </c>
      <c r="P354" s="2" t="s">
        <v>15</v>
      </c>
      <c r="Q354" s="2">
        <v>1</v>
      </c>
      <c r="R354" s="2">
        <v>1</v>
      </c>
    </row>
    <row r="355" spans="1:18" hidden="1" x14ac:dyDescent="0.2">
      <c r="A355" s="2" t="s">
        <v>185</v>
      </c>
      <c r="B355" s="2" t="s">
        <v>186</v>
      </c>
      <c r="C355" s="2"/>
      <c r="D355" s="2" t="s">
        <v>73</v>
      </c>
      <c r="E355" s="2" t="s">
        <v>19</v>
      </c>
      <c r="F355" s="2" t="s">
        <v>19</v>
      </c>
      <c r="G355" s="2"/>
      <c r="H355" s="2"/>
      <c r="I355" s="2" t="s">
        <v>20</v>
      </c>
      <c r="J355" s="2" t="s">
        <v>74</v>
      </c>
      <c r="K355" s="2" t="s">
        <v>925</v>
      </c>
      <c r="L355" s="2" t="s">
        <v>19</v>
      </c>
      <c r="M355" s="2" t="s">
        <v>423</v>
      </c>
      <c r="N355" s="2" t="s">
        <v>648</v>
      </c>
      <c r="O355" s="2" t="s">
        <v>66</v>
      </c>
      <c r="P355" s="2" t="s">
        <v>15</v>
      </c>
      <c r="Q355" s="2">
        <v>1</v>
      </c>
      <c r="R355" s="2">
        <v>1</v>
      </c>
    </row>
    <row r="356" spans="1:18" hidden="1" x14ac:dyDescent="0.2">
      <c r="A356" s="2" t="s">
        <v>185</v>
      </c>
      <c r="B356" s="2" t="s">
        <v>186</v>
      </c>
      <c r="C356" s="2"/>
      <c r="D356" s="2" t="s">
        <v>73</v>
      </c>
      <c r="E356" s="2" t="s">
        <v>19</v>
      </c>
      <c r="F356" s="2" t="s">
        <v>19</v>
      </c>
      <c r="G356" s="2"/>
      <c r="H356" s="2"/>
      <c r="I356" s="2" t="s">
        <v>20</v>
      </c>
      <c r="J356" s="2" t="s">
        <v>74</v>
      </c>
      <c r="K356" s="2" t="s">
        <v>470</v>
      </c>
      <c r="L356" s="2" t="s">
        <v>471</v>
      </c>
      <c r="M356" s="2" t="s">
        <v>423</v>
      </c>
      <c r="N356" s="2" t="s">
        <v>428</v>
      </c>
      <c r="O356" s="2" t="s">
        <v>103</v>
      </c>
      <c r="P356" s="2" t="s">
        <v>15</v>
      </c>
      <c r="Q356" s="2">
        <v>1</v>
      </c>
      <c r="R356" s="2">
        <v>1</v>
      </c>
    </row>
    <row r="357" spans="1:18" hidden="1" x14ac:dyDescent="0.2">
      <c r="A357" s="2" t="s">
        <v>185</v>
      </c>
      <c r="B357" s="2" t="s">
        <v>186</v>
      </c>
      <c r="C357" s="2"/>
      <c r="D357" s="2" t="s">
        <v>73</v>
      </c>
      <c r="E357" s="2" t="s">
        <v>19</v>
      </c>
      <c r="F357" s="2" t="s">
        <v>19</v>
      </c>
      <c r="G357" s="2"/>
      <c r="H357" s="2"/>
      <c r="I357" s="2" t="s">
        <v>20</v>
      </c>
      <c r="J357" s="2" t="s">
        <v>74</v>
      </c>
      <c r="K357" s="2" t="s">
        <v>954</v>
      </c>
      <c r="L357" s="2" t="s">
        <v>955</v>
      </c>
      <c r="M357" s="2" t="s">
        <v>423</v>
      </c>
      <c r="N357" s="2" t="s">
        <v>648</v>
      </c>
      <c r="O357" s="2" t="s">
        <v>126</v>
      </c>
      <c r="P357" s="2" t="s">
        <v>15</v>
      </c>
      <c r="Q357" s="2">
        <v>1</v>
      </c>
      <c r="R357" s="2">
        <v>1</v>
      </c>
    </row>
    <row r="358" spans="1:18" hidden="1" x14ac:dyDescent="0.2">
      <c r="A358" s="2" t="s">
        <v>187</v>
      </c>
      <c r="B358" s="2" t="s">
        <v>188</v>
      </c>
      <c r="C358" s="2"/>
      <c r="D358" s="2" t="s">
        <v>65</v>
      </c>
      <c r="E358" s="2" t="s">
        <v>19</v>
      </c>
      <c r="F358" s="2" t="s">
        <v>19</v>
      </c>
      <c r="G358" s="2"/>
      <c r="H358" s="2"/>
      <c r="I358" s="2" t="s">
        <v>20</v>
      </c>
      <c r="J358" s="2" t="s">
        <v>63</v>
      </c>
      <c r="K358" s="2" t="s">
        <v>549</v>
      </c>
      <c r="L358" s="2" t="s">
        <v>956</v>
      </c>
      <c r="M358" s="2" t="s">
        <v>423</v>
      </c>
      <c r="N358" s="2" t="s">
        <v>555</v>
      </c>
      <c r="O358" s="2" t="s">
        <v>957</v>
      </c>
      <c r="P358" s="2" t="s">
        <v>15</v>
      </c>
      <c r="Q358" s="2">
        <v>2</v>
      </c>
      <c r="R358" s="2">
        <v>2</v>
      </c>
    </row>
    <row r="359" spans="1:18" hidden="1" x14ac:dyDescent="0.2">
      <c r="A359" s="2" t="s">
        <v>187</v>
      </c>
      <c r="B359" s="2" t="s">
        <v>188</v>
      </c>
      <c r="C359" s="2"/>
      <c r="D359" s="2" t="s">
        <v>65</v>
      </c>
      <c r="E359" s="2" t="s">
        <v>19</v>
      </c>
      <c r="F359" s="2" t="s">
        <v>19</v>
      </c>
      <c r="G359" s="2"/>
      <c r="H359" s="2"/>
      <c r="I359" s="2" t="s">
        <v>20</v>
      </c>
      <c r="J359" s="2" t="s">
        <v>63</v>
      </c>
      <c r="K359" s="2" t="s">
        <v>637</v>
      </c>
      <c r="L359" s="2" t="s">
        <v>958</v>
      </c>
      <c r="M359" s="2" t="s">
        <v>423</v>
      </c>
      <c r="N359" s="2" t="s">
        <v>555</v>
      </c>
      <c r="O359" s="2" t="s">
        <v>957</v>
      </c>
      <c r="P359" s="2" t="s">
        <v>15</v>
      </c>
      <c r="Q359" s="2">
        <v>3</v>
      </c>
      <c r="R359" s="2">
        <v>3</v>
      </c>
    </row>
    <row r="360" spans="1:18" hidden="1" x14ac:dyDescent="0.2">
      <c r="A360" s="2" t="s">
        <v>187</v>
      </c>
      <c r="B360" s="2" t="s">
        <v>188</v>
      </c>
      <c r="C360" s="2"/>
      <c r="D360" s="2" t="s">
        <v>65</v>
      </c>
      <c r="E360" s="2" t="s">
        <v>19</v>
      </c>
      <c r="F360" s="2" t="s">
        <v>19</v>
      </c>
      <c r="G360" s="2"/>
      <c r="H360" s="2"/>
      <c r="I360" s="2" t="s">
        <v>20</v>
      </c>
      <c r="J360" s="2" t="s">
        <v>63</v>
      </c>
      <c r="K360" s="2" t="s">
        <v>619</v>
      </c>
      <c r="L360" s="2" t="s">
        <v>537</v>
      </c>
      <c r="M360" s="2" t="s">
        <v>423</v>
      </c>
      <c r="N360" s="2" t="s">
        <v>428</v>
      </c>
      <c r="O360" s="2" t="s">
        <v>144</v>
      </c>
      <c r="P360" s="2" t="s">
        <v>15</v>
      </c>
      <c r="Q360" s="2">
        <v>1</v>
      </c>
      <c r="R360" s="2">
        <v>1</v>
      </c>
    </row>
    <row r="361" spans="1:18" hidden="1" x14ac:dyDescent="0.2">
      <c r="A361" s="2" t="s">
        <v>187</v>
      </c>
      <c r="B361" s="2" t="s">
        <v>188</v>
      </c>
      <c r="C361" s="2"/>
      <c r="D361" s="2" t="s">
        <v>65</v>
      </c>
      <c r="E361" s="2" t="s">
        <v>19</v>
      </c>
      <c r="F361" s="2" t="s">
        <v>19</v>
      </c>
      <c r="G361" s="2"/>
      <c r="H361" s="2"/>
      <c r="I361" s="2" t="s">
        <v>20</v>
      </c>
      <c r="J361" s="2" t="s">
        <v>63</v>
      </c>
      <c r="K361" s="2" t="s">
        <v>851</v>
      </c>
      <c r="L361" s="2" t="s">
        <v>852</v>
      </c>
      <c r="M361" s="2" t="s">
        <v>423</v>
      </c>
      <c r="N361" s="2" t="s">
        <v>428</v>
      </c>
      <c r="O361" s="2" t="s">
        <v>959</v>
      </c>
      <c r="P361" s="2" t="s">
        <v>15</v>
      </c>
      <c r="Q361" s="2">
        <v>1</v>
      </c>
      <c r="R361" s="2">
        <v>1</v>
      </c>
    </row>
    <row r="362" spans="1:18" hidden="1" x14ac:dyDescent="0.2">
      <c r="A362" s="2" t="s">
        <v>187</v>
      </c>
      <c r="B362" s="2" t="s">
        <v>188</v>
      </c>
      <c r="C362" s="2"/>
      <c r="D362" s="2" t="s">
        <v>65</v>
      </c>
      <c r="E362" s="2" t="s">
        <v>19</v>
      </c>
      <c r="F362" s="2" t="s">
        <v>19</v>
      </c>
      <c r="G362" s="2"/>
      <c r="H362" s="2"/>
      <c r="I362" s="2" t="s">
        <v>20</v>
      </c>
      <c r="J362" s="2" t="s">
        <v>63</v>
      </c>
      <c r="K362" s="2" t="s">
        <v>960</v>
      </c>
      <c r="L362" s="2" t="s">
        <v>628</v>
      </c>
      <c r="M362" s="2" t="s">
        <v>423</v>
      </c>
      <c r="N362" s="2" t="s">
        <v>428</v>
      </c>
      <c r="O362" s="2" t="s">
        <v>106</v>
      </c>
      <c r="P362" s="2" t="s">
        <v>15</v>
      </c>
      <c r="Q362" s="2">
        <v>1</v>
      </c>
      <c r="R362" s="2">
        <v>1</v>
      </c>
    </row>
    <row r="363" spans="1:18" hidden="1" x14ac:dyDescent="0.2">
      <c r="A363" s="2" t="s">
        <v>187</v>
      </c>
      <c r="B363" s="2" t="s">
        <v>188</v>
      </c>
      <c r="C363" s="2"/>
      <c r="D363" s="2" t="s">
        <v>65</v>
      </c>
      <c r="E363" s="2" t="s">
        <v>19</v>
      </c>
      <c r="F363" s="2" t="s">
        <v>19</v>
      </c>
      <c r="G363" s="2"/>
      <c r="H363" s="2"/>
      <c r="I363" s="2" t="s">
        <v>20</v>
      </c>
      <c r="J363" s="2" t="s">
        <v>63</v>
      </c>
      <c r="K363" s="2" t="s">
        <v>573</v>
      </c>
      <c r="L363" s="2" t="s">
        <v>961</v>
      </c>
      <c r="M363" s="2" t="s">
        <v>423</v>
      </c>
      <c r="N363" s="2" t="s">
        <v>555</v>
      </c>
      <c r="O363" s="2" t="s">
        <v>106</v>
      </c>
      <c r="P363" s="2" t="s">
        <v>15</v>
      </c>
      <c r="Q363" s="2">
        <v>1</v>
      </c>
      <c r="R363" s="2">
        <v>1</v>
      </c>
    </row>
    <row r="364" spans="1:18" hidden="1" x14ac:dyDescent="0.2">
      <c r="A364" s="2" t="s">
        <v>187</v>
      </c>
      <c r="B364" s="2" t="s">
        <v>188</v>
      </c>
      <c r="C364" s="2"/>
      <c r="D364" s="2" t="s">
        <v>65</v>
      </c>
      <c r="E364" s="2" t="s">
        <v>19</v>
      </c>
      <c r="F364" s="2" t="s">
        <v>19</v>
      </c>
      <c r="G364" s="2"/>
      <c r="H364" s="2"/>
      <c r="I364" s="2" t="s">
        <v>20</v>
      </c>
      <c r="J364" s="2" t="s">
        <v>63</v>
      </c>
      <c r="K364" s="2" t="s">
        <v>613</v>
      </c>
      <c r="L364" s="2" t="s">
        <v>614</v>
      </c>
      <c r="M364" s="2" t="s">
        <v>423</v>
      </c>
      <c r="N364" s="2" t="s">
        <v>428</v>
      </c>
      <c r="O364" s="2" t="s">
        <v>530</v>
      </c>
      <c r="P364" s="2" t="s">
        <v>15</v>
      </c>
      <c r="Q364" s="2">
        <v>1</v>
      </c>
      <c r="R364" s="2">
        <v>1</v>
      </c>
    </row>
    <row r="365" spans="1:18" hidden="1" x14ac:dyDescent="0.2">
      <c r="A365" s="2" t="s">
        <v>187</v>
      </c>
      <c r="B365" s="2" t="s">
        <v>188</v>
      </c>
      <c r="C365" s="2"/>
      <c r="D365" s="2" t="s">
        <v>65</v>
      </c>
      <c r="E365" s="2" t="s">
        <v>19</v>
      </c>
      <c r="F365" s="2" t="s">
        <v>19</v>
      </c>
      <c r="G365" s="2"/>
      <c r="H365" s="2"/>
      <c r="I365" s="2" t="s">
        <v>20</v>
      </c>
      <c r="J365" s="2" t="s">
        <v>63</v>
      </c>
      <c r="K365" s="2" t="s">
        <v>622</v>
      </c>
      <c r="L365" s="2" t="s">
        <v>962</v>
      </c>
      <c r="M365" s="2" t="s">
        <v>423</v>
      </c>
      <c r="N365" s="2" t="s">
        <v>428</v>
      </c>
      <c r="O365" s="2" t="s">
        <v>523</v>
      </c>
      <c r="P365" s="2" t="s">
        <v>15</v>
      </c>
      <c r="Q365" s="2">
        <v>1</v>
      </c>
      <c r="R365" s="2">
        <v>1</v>
      </c>
    </row>
    <row r="366" spans="1:18" hidden="1" x14ac:dyDescent="0.2">
      <c r="A366" s="2" t="s">
        <v>187</v>
      </c>
      <c r="B366" s="2" t="s">
        <v>188</v>
      </c>
      <c r="C366" s="2"/>
      <c r="D366" s="2" t="s">
        <v>65</v>
      </c>
      <c r="E366" s="2" t="s">
        <v>19</v>
      </c>
      <c r="F366" s="2" t="s">
        <v>19</v>
      </c>
      <c r="G366" s="2"/>
      <c r="H366" s="2"/>
      <c r="I366" s="2" t="s">
        <v>20</v>
      </c>
      <c r="J366" s="2" t="s">
        <v>63</v>
      </c>
      <c r="K366" s="2" t="s">
        <v>646</v>
      </c>
      <c r="L366" s="2" t="s">
        <v>963</v>
      </c>
      <c r="M366" s="2" t="s">
        <v>423</v>
      </c>
      <c r="N366" s="2" t="s">
        <v>555</v>
      </c>
      <c r="O366" s="2" t="s">
        <v>957</v>
      </c>
      <c r="P366" s="2" t="s">
        <v>15</v>
      </c>
      <c r="Q366" s="2">
        <v>1</v>
      </c>
      <c r="R366" s="2">
        <v>1</v>
      </c>
    </row>
    <row r="367" spans="1:18" hidden="1" x14ac:dyDescent="0.2">
      <c r="A367" s="2" t="s">
        <v>187</v>
      </c>
      <c r="B367" s="2" t="s">
        <v>188</v>
      </c>
      <c r="C367" s="2"/>
      <c r="D367" s="2" t="s">
        <v>65</v>
      </c>
      <c r="E367" s="2" t="s">
        <v>19</v>
      </c>
      <c r="F367" s="2" t="s">
        <v>19</v>
      </c>
      <c r="G367" s="2"/>
      <c r="H367" s="2"/>
      <c r="I367" s="2" t="s">
        <v>20</v>
      </c>
      <c r="J367" s="2" t="s">
        <v>63</v>
      </c>
      <c r="K367" s="2" t="s">
        <v>549</v>
      </c>
      <c r="L367" s="2" t="s">
        <v>964</v>
      </c>
      <c r="M367" s="2" t="s">
        <v>423</v>
      </c>
      <c r="N367" s="2" t="s">
        <v>555</v>
      </c>
      <c r="O367" s="2" t="s">
        <v>33</v>
      </c>
      <c r="P367" s="2" t="s">
        <v>15</v>
      </c>
      <c r="Q367" s="2">
        <v>2</v>
      </c>
      <c r="R367" s="2">
        <v>2</v>
      </c>
    </row>
    <row r="368" spans="1:18" hidden="1" x14ac:dyDescent="0.2">
      <c r="A368" s="2" t="s">
        <v>189</v>
      </c>
      <c r="B368" s="2" t="s">
        <v>190</v>
      </c>
      <c r="C368" s="2"/>
      <c r="D368" s="2" t="s">
        <v>69</v>
      </c>
      <c r="E368" s="2" t="s">
        <v>19</v>
      </c>
      <c r="F368" s="2" t="s">
        <v>19</v>
      </c>
      <c r="G368" s="2"/>
      <c r="H368" s="2"/>
      <c r="I368" s="2" t="s">
        <v>20</v>
      </c>
      <c r="J368" s="2" t="s">
        <v>70</v>
      </c>
      <c r="K368" s="2" t="s">
        <v>509</v>
      </c>
      <c r="L368" s="2" t="s">
        <v>471</v>
      </c>
      <c r="M368" s="2" t="s">
        <v>423</v>
      </c>
      <c r="N368" s="2" t="s">
        <v>428</v>
      </c>
      <c r="O368" s="2" t="s">
        <v>144</v>
      </c>
      <c r="P368" s="2" t="s">
        <v>15</v>
      </c>
      <c r="Q368" s="2">
        <v>1</v>
      </c>
      <c r="R368" s="2">
        <v>1</v>
      </c>
    </row>
    <row r="369" spans="1:18" hidden="1" x14ac:dyDescent="0.2">
      <c r="A369" s="2" t="s">
        <v>189</v>
      </c>
      <c r="B369" s="2" t="s">
        <v>190</v>
      </c>
      <c r="C369" s="2"/>
      <c r="D369" s="2" t="s">
        <v>69</v>
      </c>
      <c r="E369" s="2" t="s">
        <v>19</v>
      </c>
      <c r="F369" s="2" t="s">
        <v>19</v>
      </c>
      <c r="G369" s="2"/>
      <c r="H369" s="2"/>
      <c r="I369" s="2" t="s">
        <v>20</v>
      </c>
      <c r="J369" s="2" t="s">
        <v>70</v>
      </c>
      <c r="K369" s="2" t="s">
        <v>577</v>
      </c>
      <c r="L369" s="2" t="s">
        <v>965</v>
      </c>
      <c r="M369" s="2" t="s">
        <v>423</v>
      </c>
      <c r="N369" s="2" t="s">
        <v>424</v>
      </c>
      <c r="O369" s="2" t="s">
        <v>138</v>
      </c>
      <c r="P369" s="2" t="s">
        <v>15</v>
      </c>
      <c r="Q369" s="2">
        <v>1</v>
      </c>
      <c r="R369" s="2">
        <v>1</v>
      </c>
    </row>
    <row r="370" spans="1:18" hidden="1" x14ac:dyDescent="0.2">
      <c r="A370" s="2" t="s">
        <v>189</v>
      </c>
      <c r="B370" s="2" t="s">
        <v>190</v>
      </c>
      <c r="C370" s="2"/>
      <c r="D370" s="2" t="s">
        <v>69</v>
      </c>
      <c r="E370" s="2" t="s">
        <v>19</v>
      </c>
      <c r="F370" s="2" t="s">
        <v>19</v>
      </c>
      <c r="G370" s="2"/>
      <c r="H370" s="2"/>
      <c r="I370" s="2" t="s">
        <v>20</v>
      </c>
      <c r="J370" s="2" t="s">
        <v>70</v>
      </c>
      <c r="K370" s="2" t="s">
        <v>567</v>
      </c>
      <c r="L370" s="2" t="s">
        <v>966</v>
      </c>
      <c r="M370" s="2" t="s">
        <v>423</v>
      </c>
      <c r="N370" s="2" t="s">
        <v>424</v>
      </c>
      <c r="O370" s="2" t="s">
        <v>138</v>
      </c>
      <c r="P370" s="2" t="s">
        <v>15</v>
      </c>
      <c r="Q370" s="2">
        <v>1</v>
      </c>
      <c r="R370" s="2">
        <v>1</v>
      </c>
    </row>
    <row r="371" spans="1:18" hidden="1" x14ac:dyDescent="0.2">
      <c r="A371" s="2" t="s">
        <v>189</v>
      </c>
      <c r="B371" s="2" t="s">
        <v>190</v>
      </c>
      <c r="C371" s="2"/>
      <c r="D371" s="2" t="s">
        <v>69</v>
      </c>
      <c r="E371" s="2" t="s">
        <v>19</v>
      </c>
      <c r="F371" s="2" t="s">
        <v>19</v>
      </c>
      <c r="G371" s="2"/>
      <c r="H371" s="2"/>
      <c r="I371" s="2" t="s">
        <v>20</v>
      </c>
      <c r="J371" s="2" t="s">
        <v>70</v>
      </c>
      <c r="K371" s="2" t="s">
        <v>967</v>
      </c>
      <c r="L371" s="2" t="s">
        <v>968</v>
      </c>
      <c r="M371" s="2" t="s">
        <v>423</v>
      </c>
      <c r="N371" s="2" t="s">
        <v>424</v>
      </c>
      <c r="O371" s="2" t="s">
        <v>138</v>
      </c>
      <c r="P371" s="2" t="s">
        <v>15</v>
      </c>
      <c r="Q371" s="2">
        <v>1</v>
      </c>
      <c r="R371" s="2">
        <v>1</v>
      </c>
    </row>
    <row r="372" spans="1:18" hidden="1" x14ac:dyDescent="0.2">
      <c r="A372" s="2" t="s">
        <v>191</v>
      </c>
      <c r="B372" s="2" t="s">
        <v>192</v>
      </c>
      <c r="C372" s="2">
        <v>94111820115</v>
      </c>
      <c r="D372" s="2" t="s">
        <v>193</v>
      </c>
      <c r="E372" s="2" t="s">
        <v>19</v>
      </c>
      <c r="F372" s="2" t="s">
        <v>19</v>
      </c>
      <c r="G372" s="2" t="s">
        <v>194</v>
      </c>
      <c r="H372" s="2" t="s">
        <v>192</v>
      </c>
      <c r="I372" s="2" t="s">
        <v>20</v>
      </c>
      <c r="J372" s="2" t="s">
        <v>195</v>
      </c>
      <c r="K372" s="2" t="s">
        <v>969</v>
      </c>
      <c r="L372" s="2" t="s">
        <v>970</v>
      </c>
      <c r="M372" s="2" t="s">
        <v>423</v>
      </c>
      <c r="N372" s="2" t="s">
        <v>540</v>
      </c>
      <c r="O372" s="2" t="s">
        <v>817</v>
      </c>
      <c r="P372" s="2" t="s">
        <v>15</v>
      </c>
      <c r="Q372" s="2">
        <v>1</v>
      </c>
      <c r="R372" s="2">
        <v>1</v>
      </c>
    </row>
    <row r="373" spans="1:18" hidden="1" x14ac:dyDescent="0.2">
      <c r="A373" s="2" t="s">
        <v>191</v>
      </c>
      <c r="B373" s="2" t="s">
        <v>192</v>
      </c>
      <c r="C373" s="2">
        <v>94111820115</v>
      </c>
      <c r="D373" s="2" t="s">
        <v>193</v>
      </c>
      <c r="E373" s="2" t="s">
        <v>19</v>
      </c>
      <c r="F373" s="2" t="s">
        <v>19</v>
      </c>
      <c r="G373" s="2" t="s">
        <v>194</v>
      </c>
      <c r="H373" s="2" t="s">
        <v>192</v>
      </c>
      <c r="I373" s="2" t="s">
        <v>20</v>
      </c>
      <c r="J373" s="2" t="s">
        <v>195</v>
      </c>
      <c r="K373" s="2" t="s">
        <v>928</v>
      </c>
      <c r="L373" s="2" t="s">
        <v>971</v>
      </c>
      <c r="M373" s="2" t="s">
        <v>423</v>
      </c>
      <c r="N373" s="2" t="s">
        <v>540</v>
      </c>
      <c r="O373" s="2" t="s">
        <v>48</v>
      </c>
      <c r="P373" s="2" t="s">
        <v>15</v>
      </c>
      <c r="Q373" s="2">
        <v>1</v>
      </c>
      <c r="R373" s="2">
        <v>1</v>
      </c>
    </row>
    <row r="374" spans="1:18" hidden="1" x14ac:dyDescent="0.2">
      <c r="A374" s="2" t="s">
        <v>191</v>
      </c>
      <c r="B374" s="2" t="s">
        <v>192</v>
      </c>
      <c r="C374" s="2">
        <v>94111820115</v>
      </c>
      <c r="D374" s="2" t="s">
        <v>193</v>
      </c>
      <c r="E374" s="2" t="s">
        <v>19</v>
      </c>
      <c r="F374" s="2" t="s">
        <v>19</v>
      </c>
      <c r="G374" s="2" t="s">
        <v>194</v>
      </c>
      <c r="H374" s="2" t="s">
        <v>192</v>
      </c>
      <c r="I374" s="2" t="s">
        <v>20</v>
      </c>
      <c r="J374" s="2" t="s">
        <v>195</v>
      </c>
      <c r="K374" s="2" t="s">
        <v>972</v>
      </c>
      <c r="L374" s="2" t="s">
        <v>973</v>
      </c>
      <c r="M374" s="2" t="s">
        <v>423</v>
      </c>
      <c r="N374" s="2" t="s">
        <v>540</v>
      </c>
      <c r="O374" s="2" t="s">
        <v>543</v>
      </c>
      <c r="P374" s="2" t="s">
        <v>15</v>
      </c>
      <c r="Q374" s="2">
        <v>1</v>
      </c>
      <c r="R374" s="2">
        <v>1</v>
      </c>
    </row>
    <row r="375" spans="1:18" hidden="1" x14ac:dyDescent="0.2">
      <c r="A375" s="2" t="s">
        <v>191</v>
      </c>
      <c r="B375" s="2" t="s">
        <v>192</v>
      </c>
      <c r="C375" s="2">
        <v>94111820115</v>
      </c>
      <c r="D375" s="2" t="s">
        <v>193</v>
      </c>
      <c r="E375" s="2" t="s">
        <v>19</v>
      </c>
      <c r="F375" s="2" t="s">
        <v>19</v>
      </c>
      <c r="G375" s="2" t="s">
        <v>194</v>
      </c>
      <c r="H375" s="2" t="s">
        <v>192</v>
      </c>
      <c r="I375" s="2" t="s">
        <v>20</v>
      </c>
      <c r="J375" s="2" t="s">
        <v>195</v>
      </c>
      <c r="K375" s="2" t="s">
        <v>974</v>
      </c>
      <c r="L375" s="2" t="s">
        <v>975</v>
      </c>
      <c r="M375" s="2" t="s">
        <v>423</v>
      </c>
      <c r="N375" s="2" t="s">
        <v>540</v>
      </c>
      <c r="O375" s="2" t="s">
        <v>543</v>
      </c>
      <c r="P375" s="2" t="s">
        <v>15</v>
      </c>
      <c r="Q375" s="2">
        <v>1</v>
      </c>
      <c r="R375" s="2">
        <v>1</v>
      </c>
    </row>
    <row r="376" spans="1:18" hidden="1" x14ac:dyDescent="0.2">
      <c r="A376" s="2" t="s">
        <v>191</v>
      </c>
      <c r="B376" s="2" t="s">
        <v>192</v>
      </c>
      <c r="C376" s="2">
        <v>94111820115</v>
      </c>
      <c r="D376" s="2" t="s">
        <v>193</v>
      </c>
      <c r="E376" s="2" t="s">
        <v>19</v>
      </c>
      <c r="F376" s="2" t="s">
        <v>19</v>
      </c>
      <c r="G376" s="2" t="s">
        <v>194</v>
      </c>
      <c r="H376" s="2" t="s">
        <v>192</v>
      </c>
      <c r="I376" s="2" t="s">
        <v>20</v>
      </c>
      <c r="J376" s="2" t="s">
        <v>195</v>
      </c>
      <c r="K376" s="2" t="s">
        <v>976</v>
      </c>
      <c r="L376" s="2" t="s">
        <v>977</v>
      </c>
      <c r="M376" s="2" t="s">
        <v>423</v>
      </c>
      <c r="N376" s="2" t="s">
        <v>540</v>
      </c>
      <c r="O376" s="2" t="s">
        <v>230</v>
      </c>
      <c r="P376" s="2" t="s">
        <v>15</v>
      </c>
      <c r="Q376" s="2">
        <v>1</v>
      </c>
      <c r="R376" s="2">
        <v>1</v>
      </c>
    </row>
    <row r="377" spans="1:18" hidden="1" x14ac:dyDescent="0.2">
      <c r="A377" s="2" t="s">
        <v>191</v>
      </c>
      <c r="B377" s="2" t="s">
        <v>192</v>
      </c>
      <c r="C377" s="2">
        <v>94111820115</v>
      </c>
      <c r="D377" s="2" t="s">
        <v>193</v>
      </c>
      <c r="E377" s="2" t="s">
        <v>19</v>
      </c>
      <c r="F377" s="2" t="s">
        <v>19</v>
      </c>
      <c r="G377" s="2" t="s">
        <v>194</v>
      </c>
      <c r="H377" s="2" t="s">
        <v>192</v>
      </c>
      <c r="I377" s="2" t="s">
        <v>20</v>
      </c>
      <c r="J377" s="2" t="s">
        <v>195</v>
      </c>
      <c r="K377" s="2" t="s">
        <v>954</v>
      </c>
      <c r="L377" s="2" t="s">
        <v>978</v>
      </c>
      <c r="M377" s="2" t="s">
        <v>423</v>
      </c>
      <c r="N377" s="2" t="s">
        <v>540</v>
      </c>
      <c r="O377" s="2" t="s">
        <v>543</v>
      </c>
      <c r="P377" s="2" t="s">
        <v>15</v>
      </c>
      <c r="Q377" s="2">
        <v>1</v>
      </c>
      <c r="R377" s="2">
        <v>1</v>
      </c>
    </row>
    <row r="378" spans="1:18" hidden="1" x14ac:dyDescent="0.2">
      <c r="A378" s="2" t="s">
        <v>191</v>
      </c>
      <c r="B378" s="2" t="s">
        <v>192</v>
      </c>
      <c r="C378" s="2">
        <v>94111820115</v>
      </c>
      <c r="D378" s="2" t="s">
        <v>193</v>
      </c>
      <c r="E378" s="2" t="s">
        <v>19</v>
      </c>
      <c r="F378" s="2" t="s">
        <v>19</v>
      </c>
      <c r="G378" s="2" t="s">
        <v>194</v>
      </c>
      <c r="H378" s="2" t="s">
        <v>192</v>
      </c>
      <c r="I378" s="2" t="s">
        <v>20</v>
      </c>
      <c r="J378" s="2" t="s">
        <v>195</v>
      </c>
      <c r="K378" s="2" t="s">
        <v>581</v>
      </c>
      <c r="L378" s="2" t="s">
        <v>979</v>
      </c>
      <c r="M378" s="2" t="s">
        <v>423</v>
      </c>
      <c r="N378" s="2" t="s">
        <v>540</v>
      </c>
      <c r="O378" s="2" t="s">
        <v>543</v>
      </c>
      <c r="P378" s="2" t="s">
        <v>15</v>
      </c>
      <c r="Q378" s="2">
        <v>1</v>
      </c>
      <c r="R378" s="2">
        <v>1</v>
      </c>
    </row>
    <row r="379" spans="1:18" hidden="1" x14ac:dyDescent="0.2">
      <c r="A379" s="2" t="s">
        <v>191</v>
      </c>
      <c r="B379" s="2" t="s">
        <v>192</v>
      </c>
      <c r="C379" s="2">
        <v>94111820115</v>
      </c>
      <c r="D379" s="2" t="s">
        <v>193</v>
      </c>
      <c r="E379" s="2" t="s">
        <v>19</v>
      </c>
      <c r="F379" s="2" t="s">
        <v>19</v>
      </c>
      <c r="G379" s="2" t="s">
        <v>194</v>
      </c>
      <c r="H379" s="2" t="s">
        <v>192</v>
      </c>
      <c r="I379" s="2" t="s">
        <v>20</v>
      </c>
      <c r="J379" s="2" t="s">
        <v>195</v>
      </c>
      <c r="K379" s="2" t="s">
        <v>577</v>
      </c>
      <c r="L379" s="2" t="s">
        <v>980</v>
      </c>
      <c r="M379" s="2" t="s">
        <v>423</v>
      </c>
      <c r="N379" s="2" t="s">
        <v>540</v>
      </c>
      <c r="O379" s="2" t="s">
        <v>543</v>
      </c>
      <c r="P379" s="2" t="s">
        <v>15</v>
      </c>
      <c r="Q379" s="2">
        <v>1</v>
      </c>
      <c r="R379" s="2">
        <v>1</v>
      </c>
    </row>
    <row r="380" spans="1:18" hidden="1" x14ac:dyDescent="0.2">
      <c r="A380" s="2" t="s">
        <v>191</v>
      </c>
      <c r="B380" s="2" t="s">
        <v>192</v>
      </c>
      <c r="C380" s="2">
        <v>94111820115</v>
      </c>
      <c r="D380" s="2" t="s">
        <v>193</v>
      </c>
      <c r="E380" s="2" t="s">
        <v>19</v>
      </c>
      <c r="F380" s="2" t="s">
        <v>19</v>
      </c>
      <c r="G380" s="2" t="s">
        <v>194</v>
      </c>
      <c r="H380" s="2" t="s">
        <v>192</v>
      </c>
      <c r="I380" s="2" t="s">
        <v>20</v>
      </c>
      <c r="J380" s="2" t="s">
        <v>195</v>
      </c>
      <c r="K380" s="2" t="s">
        <v>573</v>
      </c>
      <c r="L380" s="2" t="s">
        <v>981</v>
      </c>
      <c r="M380" s="2" t="s">
        <v>423</v>
      </c>
      <c r="N380" s="2" t="s">
        <v>540</v>
      </c>
      <c r="O380" s="2" t="s">
        <v>957</v>
      </c>
      <c r="P380" s="2" t="s">
        <v>15</v>
      </c>
      <c r="Q380" s="2">
        <v>1</v>
      </c>
      <c r="R380" s="2">
        <v>1</v>
      </c>
    </row>
    <row r="381" spans="1:18" hidden="1" x14ac:dyDescent="0.2">
      <c r="A381" s="2" t="s">
        <v>191</v>
      </c>
      <c r="B381" s="2" t="s">
        <v>192</v>
      </c>
      <c r="C381" s="2">
        <v>94111820115</v>
      </c>
      <c r="D381" s="2" t="s">
        <v>193</v>
      </c>
      <c r="E381" s="2" t="s">
        <v>19</v>
      </c>
      <c r="F381" s="2" t="s">
        <v>19</v>
      </c>
      <c r="G381" s="2" t="s">
        <v>194</v>
      </c>
      <c r="H381" s="2" t="s">
        <v>192</v>
      </c>
      <c r="I381" s="2" t="s">
        <v>20</v>
      </c>
      <c r="J381" s="2" t="s">
        <v>195</v>
      </c>
      <c r="K381" s="2" t="s">
        <v>982</v>
      </c>
      <c r="L381" s="2" t="s">
        <v>983</v>
      </c>
      <c r="M381" s="2" t="s">
        <v>423</v>
      </c>
      <c r="N381" s="2" t="s">
        <v>540</v>
      </c>
      <c r="O381" s="2" t="s">
        <v>33</v>
      </c>
      <c r="P381" s="2" t="s">
        <v>15</v>
      </c>
      <c r="Q381" s="2">
        <v>1</v>
      </c>
      <c r="R381" s="2">
        <v>1</v>
      </c>
    </row>
    <row r="382" spans="1:18" hidden="1" x14ac:dyDescent="0.2">
      <c r="A382" s="2" t="s">
        <v>196</v>
      </c>
      <c r="B382" s="2" t="s">
        <v>197</v>
      </c>
      <c r="C382" s="2"/>
      <c r="D382" s="2" t="s">
        <v>198</v>
      </c>
      <c r="E382" s="2" t="s">
        <v>19</v>
      </c>
      <c r="F382" s="2" t="s">
        <v>19</v>
      </c>
      <c r="G382" s="2"/>
      <c r="H382" s="2"/>
      <c r="I382" s="2" t="s">
        <v>20</v>
      </c>
      <c r="J382" s="2"/>
      <c r="K382" s="2" t="s">
        <v>789</v>
      </c>
      <c r="L382" s="2" t="s">
        <v>471</v>
      </c>
      <c r="M382" s="2" t="s">
        <v>423</v>
      </c>
      <c r="N382" s="2" t="s">
        <v>428</v>
      </c>
      <c r="O382" s="2" t="s">
        <v>144</v>
      </c>
      <c r="P382" s="2" t="s">
        <v>15</v>
      </c>
      <c r="Q382" s="2">
        <v>1</v>
      </c>
      <c r="R382" s="2">
        <v>1</v>
      </c>
    </row>
    <row r="383" spans="1:18" hidden="1" x14ac:dyDescent="0.2">
      <c r="A383" s="2" t="s">
        <v>196</v>
      </c>
      <c r="B383" s="2" t="s">
        <v>197</v>
      </c>
      <c r="C383" s="2"/>
      <c r="D383" s="2" t="s">
        <v>198</v>
      </c>
      <c r="E383" s="2" t="s">
        <v>19</v>
      </c>
      <c r="F383" s="2" t="s">
        <v>19</v>
      </c>
      <c r="G383" s="2"/>
      <c r="H383" s="2"/>
      <c r="I383" s="2" t="s">
        <v>20</v>
      </c>
      <c r="J383" s="2"/>
      <c r="K383" s="2" t="s">
        <v>646</v>
      </c>
      <c r="L383" s="2" t="s">
        <v>984</v>
      </c>
      <c r="M383" s="2" t="s">
        <v>423</v>
      </c>
      <c r="N383" s="2" t="s">
        <v>836</v>
      </c>
      <c r="O383" s="2" t="s">
        <v>810</v>
      </c>
      <c r="P383" s="2" t="s">
        <v>15</v>
      </c>
      <c r="Q383" s="2">
        <v>1</v>
      </c>
      <c r="R383" s="2">
        <v>1</v>
      </c>
    </row>
    <row r="384" spans="1:18" hidden="1" x14ac:dyDescent="0.2">
      <c r="A384" s="2" t="s">
        <v>196</v>
      </c>
      <c r="B384" s="2" t="s">
        <v>197</v>
      </c>
      <c r="C384" s="2"/>
      <c r="D384" s="2" t="s">
        <v>198</v>
      </c>
      <c r="E384" s="2" t="s">
        <v>19</v>
      </c>
      <c r="F384" s="2" t="s">
        <v>19</v>
      </c>
      <c r="G384" s="2"/>
      <c r="H384" s="2"/>
      <c r="I384" s="2" t="s">
        <v>20</v>
      </c>
      <c r="J384" s="2"/>
      <c r="K384" s="2" t="s">
        <v>604</v>
      </c>
      <c r="L384" s="2" t="s">
        <v>985</v>
      </c>
      <c r="M384" s="2" t="s">
        <v>423</v>
      </c>
      <c r="N384" s="2" t="s">
        <v>836</v>
      </c>
      <c r="O384" s="2" t="s">
        <v>144</v>
      </c>
      <c r="P384" s="2" t="s">
        <v>15</v>
      </c>
      <c r="Q384" s="2">
        <v>1</v>
      </c>
      <c r="R384" s="2">
        <v>1</v>
      </c>
    </row>
    <row r="385" spans="1:18" hidden="1" x14ac:dyDescent="0.2">
      <c r="A385" s="2" t="s">
        <v>196</v>
      </c>
      <c r="B385" s="2" t="s">
        <v>197</v>
      </c>
      <c r="C385" s="2"/>
      <c r="D385" s="2" t="s">
        <v>198</v>
      </c>
      <c r="E385" s="2" t="s">
        <v>19</v>
      </c>
      <c r="F385" s="2" t="s">
        <v>19</v>
      </c>
      <c r="G385" s="2"/>
      <c r="H385" s="2"/>
      <c r="I385" s="2" t="s">
        <v>20</v>
      </c>
      <c r="J385" s="2"/>
      <c r="K385" s="2" t="s">
        <v>928</v>
      </c>
      <c r="L385" s="2" t="s">
        <v>986</v>
      </c>
      <c r="M385" s="2" t="s">
        <v>423</v>
      </c>
      <c r="N385" s="2" t="s">
        <v>836</v>
      </c>
      <c r="O385" s="2" t="s">
        <v>810</v>
      </c>
      <c r="P385" s="2" t="s">
        <v>15</v>
      </c>
      <c r="Q385" s="2">
        <v>1</v>
      </c>
      <c r="R385" s="2">
        <v>1</v>
      </c>
    </row>
    <row r="386" spans="1:18" hidden="1" x14ac:dyDescent="0.2">
      <c r="A386" s="2" t="s">
        <v>196</v>
      </c>
      <c r="B386" s="2" t="s">
        <v>197</v>
      </c>
      <c r="C386" s="2"/>
      <c r="D386" s="2" t="s">
        <v>198</v>
      </c>
      <c r="E386" s="2" t="s">
        <v>19</v>
      </c>
      <c r="F386" s="2" t="s">
        <v>19</v>
      </c>
      <c r="G386" s="2"/>
      <c r="H386" s="2"/>
      <c r="I386" s="2" t="s">
        <v>20</v>
      </c>
      <c r="J386" s="2"/>
      <c r="K386" s="2" t="s">
        <v>987</v>
      </c>
      <c r="L386" s="2" t="s">
        <v>988</v>
      </c>
      <c r="M386" s="2" t="s">
        <v>423</v>
      </c>
      <c r="N386" s="2" t="s">
        <v>836</v>
      </c>
      <c r="O386" s="2" t="s">
        <v>132</v>
      </c>
      <c r="P386" s="2" t="s">
        <v>15</v>
      </c>
      <c r="Q386" s="2">
        <v>1</v>
      </c>
      <c r="R386" s="2">
        <v>1</v>
      </c>
    </row>
    <row r="387" spans="1:18" hidden="1" x14ac:dyDescent="0.2">
      <c r="A387" s="2" t="s">
        <v>196</v>
      </c>
      <c r="B387" s="2" t="s">
        <v>197</v>
      </c>
      <c r="C387" s="2"/>
      <c r="D387" s="2" t="s">
        <v>198</v>
      </c>
      <c r="E387" s="2" t="s">
        <v>19</v>
      </c>
      <c r="F387" s="2" t="s">
        <v>19</v>
      </c>
      <c r="G387" s="2"/>
      <c r="H387" s="2"/>
      <c r="I387" s="2" t="s">
        <v>20</v>
      </c>
      <c r="J387" s="2"/>
      <c r="K387" s="2" t="s">
        <v>976</v>
      </c>
      <c r="L387" s="2" t="s">
        <v>989</v>
      </c>
      <c r="M387" s="2" t="s">
        <v>423</v>
      </c>
      <c r="N387" s="2" t="s">
        <v>836</v>
      </c>
      <c r="O387" s="2" t="s">
        <v>294</v>
      </c>
      <c r="P387" s="2" t="s">
        <v>15</v>
      </c>
      <c r="Q387" s="2">
        <v>1</v>
      </c>
      <c r="R387" s="2">
        <v>1</v>
      </c>
    </row>
    <row r="388" spans="1:18" hidden="1" x14ac:dyDescent="0.2">
      <c r="A388" s="2" t="s">
        <v>196</v>
      </c>
      <c r="B388" s="2" t="s">
        <v>197</v>
      </c>
      <c r="C388" s="2"/>
      <c r="D388" s="2" t="s">
        <v>198</v>
      </c>
      <c r="E388" s="2" t="s">
        <v>19</v>
      </c>
      <c r="F388" s="2" t="s">
        <v>19</v>
      </c>
      <c r="G388" s="2"/>
      <c r="H388" s="2"/>
      <c r="I388" s="2" t="s">
        <v>20</v>
      </c>
      <c r="J388" s="2"/>
      <c r="K388" s="2" t="s">
        <v>470</v>
      </c>
      <c r="L388" s="2" t="s">
        <v>990</v>
      </c>
      <c r="M388" s="2" t="s">
        <v>423</v>
      </c>
      <c r="N388" s="2" t="s">
        <v>836</v>
      </c>
      <c r="O388" s="2" t="s">
        <v>991</v>
      </c>
      <c r="P388" s="2" t="s">
        <v>15</v>
      </c>
      <c r="Q388" s="2">
        <v>4</v>
      </c>
      <c r="R388" s="2">
        <v>4</v>
      </c>
    </row>
    <row r="389" spans="1:18" hidden="1" x14ac:dyDescent="0.2">
      <c r="A389" s="2" t="s">
        <v>196</v>
      </c>
      <c r="B389" s="2" t="s">
        <v>197</v>
      </c>
      <c r="C389" s="2"/>
      <c r="D389" s="2" t="s">
        <v>198</v>
      </c>
      <c r="E389" s="2" t="s">
        <v>19</v>
      </c>
      <c r="F389" s="2" t="s">
        <v>19</v>
      </c>
      <c r="G389" s="2"/>
      <c r="H389" s="2"/>
      <c r="I389" s="2" t="s">
        <v>20</v>
      </c>
      <c r="J389" s="2"/>
      <c r="K389" s="2" t="s">
        <v>992</v>
      </c>
      <c r="L389" s="2" t="s">
        <v>993</v>
      </c>
      <c r="M389" s="2" t="s">
        <v>423</v>
      </c>
      <c r="N389" s="2" t="s">
        <v>836</v>
      </c>
      <c r="O389" s="2" t="s">
        <v>994</v>
      </c>
      <c r="P389" s="2" t="s">
        <v>15</v>
      </c>
      <c r="Q389" s="2">
        <v>1</v>
      </c>
      <c r="R389" s="2">
        <v>1</v>
      </c>
    </row>
    <row r="390" spans="1:18" hidden="1" x14ac:dyDescent="0.2">
      <c r="A390" s="2" t="s">
        <v>199</v>
      </c>
      <c r="B390" s="2" t="s">
        <v>200</v>
      </c>
      <c r="C390" s="2"/>
      <c r="D390" s="2" t="s">
        <v>193</v>
      </c>
      <c r="E390" s="2" t="s">
        <v>19</v>
      </c>
      <c r="F390" s="2" t="s">
        <v>19</v>
      </c>
      <c r="G390" s="2"/>
      <c r="H390" s="2"/>
      <c r="I390" s="2" t="s">
        <v>20</v>
      </c>
      <c r="J390" s="2" t="s">
        <v>195</v>
      </c>
      <c r="K390" s="2" t="s">
        <v>676</v>
      </c>
      <c r="L390" s="2" t="s">
        <v>995</v>
      </c>
      <c r="M390" s="2" t="s">
        <v>423</v>
      </c>
      <c r="N390" s="2" t="s">
        <v>428</v>
      </c>
      <c r="O390" s="2" t="s">
        <v>144</v>
      </c>
      <c r="P390" s="2" t="s">
        <v>15</v>
      </c>
      <c r="Q390" s="2">
        <v>1</v>
      </c>
      <c r="R390" s="2">
        <v>1</v>
      </c>
    </row>
    <row r="391" spans="1:18" hidden="1" x14ac:dyDescent="0.2">
      <c r="A391" s="2" t="s">
        <v>199</v>
      </c>
      <c r="B391" s="2" t="s">
        <v>200</v>
      </c>
      <c r="C391" s="2"/>
      <c r="D391" s="2" t="s">
        <v>193</v>
      </c>
      <c r="E391" s="2" t="s">
        <v>19</v>
      </c>
      <c r="F391" s="2" t="s">
        <v>19</v>
      </c>
      <c r="G391" s="2"/>
      <c r="H391" s="2"/>
      <c r="I391" s="2" t="s">
        <v>20</v>
      </c>
      <c r="J391" s="2" t="s">
        <v>195</v>
      </c>
      <c r="K391" s="2" t="s">
        <v>652</v>
      </c>
      <c r="L391" s="2" t="s">
        <v>996</v>
      </c>
      <c r="M391" s="2" t="s">
        <v>423</v>
      </c>
      <c r="N391" s="2" t="s">
        <v>428</v>
      </c>
      <c r="O391" s="2" t="s">
        <v>810</v>
      </c>
      <c r="P391" s="2" t="s">
        <v>15</v>
      </c>
      <c r="Q391" s="2">
        <v>1</v>
      </c>
      <c r="R391" s="2">
        <v>1</v>
      </c>
    </row>
    <row r="392" spans="1:18" hidden="1" x14ac:dyDescent="0.2">
      <c r="A392" s="2" t="s">
        <v>199</v>
      </c>
      <c r="B392" s="2" t="s">
        <v>200</v>
      </c>
      <c r="C392" s="2"/>
      <c r="D392" s="2" t="s">
        <v>193</v>
      </c>
      <c r="E392" s="2" t="s">
        <v>19</v>
      </c>
      <c r="F392" s="2" t="s">
        <v>19</v>
      </c>
      <c r="G392" s="2"/>
      <c r="H392" s="2"/>
      <c r="I392" s="2" t="s">
        <v>20</v>
      </c>
      <c r="J392" s="2" t="s">
        <v>195</v>
      </c>
      <c r="K392" s="2" t="s">
        <v>972</v>
      </c>
      <c r="L392" s="2" t="s">
        <v>997</v>
      </c>
      <c r="M392" s="2" t="s">
        <v>423</v>
      </c>
      <c r="N392" s="2" t="s">
        <v>428</v>
      </c>
      <c r="O392" s="2" t="s">
        <v>810</v>
      </c>
      <c r="P392" s="2" t="s">
        <v>15</v>
      </c>
      <c r="Q392" s="2">
        <v>1</v>
      </c>
      <c r="R392" s="2">
        <v>1</v>
      </c>
    </row>
    <row r="393" spans="1:18" hidden="1" x14ac:dyDescent="0.2">
      <c r="A393" s="2" t="s">
        <v>199</v>
      </c>
      <c r="B393" s="2" t="s">
        <v>200</v>
      </c>
      <c r="C393" s="2"/>
      <c r="D393" s="2" t="s">
        <v>193</v>
      </c>
      <c r="E393" s="2" t="s">
        <v>19</v>
      </c>
      <c r="F393" s="2" t="s">
        <v>19</v>
      </c>
      <c r="G393" s="2"/>
      <c r="H393" s="2"/>
      <c r="I393" s="2" t="s">
        <v>20</v>
      </c>
      <c r="J393" s="2" t="s">
        <v>195</v>
      </c>
      <c r="K393" s="2" t="s">
        <v>571</v>
      </c>
      <c r="L393" s="2" t="s">
        <v>998</v>
      </c>
      <c r="M393" s="2" t="s">
        <v>423</v>
      </c>
      <c r="N393" s="2" t="s">
        <v>428</v>
      </c>
      <c r="O393" s="2" t="s">
        <v>77</v>
      </c>
      <c r="P393" s="2" t="s">
        <v>15</v>
      </c>
      <c r="Q393" s="2">
        <v>1</v>
      </c>
      <c r="R393" s="2">
        <v>1</v>
      </c>
    </row>
    <row r="394" spans="1:18" hidden="1" x14ac:dyDescent="0.2">
      <c r="A394" s="2" t="s">
        <v>199</v>
      </c>
      <c r="B394" s="2" t="s">
        <v>200</v>
      </c>
      <c r="C394" s="2"/>
      <c r="D394" s="2" t="s">
        <v>193</v>
      </c>
      <c r="E394" s="2" t="s">
        <v>19</v>
      </c>
      <c r="F394" s="2" t="s">
        <v>19</v>
      </c>
      <c r="G394" s="2"/>
      <c r="H394" s="2"/>
      <c r="I394" s="2" t="s">
        <v>20</v>
      </c>
      <c r="J394" s="2" t="s">
        <v>195</v>
      </c>
      <c r="K394" s="2" t="s">
        <v>659</v>
      </c>
      <c r="L394" s="2" t="s">
        <v>999</v>
      </c>
      <c r="M394" s="2" t="s">
        <v>423</v>
      </c>
      <c r="N394" s="2" t="s">
        <v>428</v>
      </c>
      <c r="O394" s="2" t="s">
        <v>77</v>
      </c>
      <c r="P394" s="2" t="s">
        <v>15</v>
      </c>
      <c r="Q394" s="2">
        <v>1</v>
      </c>
      <c r="R394" s="2">
        <v>1</v>
      </c>
    </row>
    <row r="395" spans="1:18" hidden="1" x14ac:dyDescent="0.2">
      <c r="A395" s="2" t="s">
        <v>201</v>
      </c>
      <c r="B395" s="2" t="s">
        <v>202</v>
      </c>
      <c r="C395" s="2"/>
      <c r="D395" s="2" t="s">
        <v>61</v>
      </c>
      <c r="E395" s="2" t="s">
        <v>19</v>
      </c>
      <c r="F395" s="2" t="s">
        <v>19</v>
      </c>
      <c r="G395" s="2"/>
      <c r="H395" s="2"/>
      <c r="I395" s="2" t="s">
        <v>20</v>
      </c>
      <c r="J395" s="2" t="s">
        <v>62</v>
      </c>
      <c r="K395" s="2" t="s">
        <v>483</v>
      </c>
      <c r="L395" s="2" t="s">
        <v>19</v>
      </c>
      <c r="M395" s="2" t="s">
        <v>423</v>
      </c>
      <c r="N395" s="2" t="s">
        <v>872</v>
      </c>
      <c r="O395" s="2" t="s">
        <v>147</v>
      </c>
      <c r="P395" s="2" t="s">
        <v>15</v>
      </c>
      <c r="Q395" s="2">
        <v>4</v>
      </c>
      <c r="R395" s="2">
        <v>4</v>
      </c>
    </row>
    <row r="396" spans="1:18" hidden="1" x14ac:dyDescent="0.2">
      <c r="A396" s="2" t="s">
        <v>201</v>
      </c>
      <c r="B396" s="2" t="s">
        <v>202</v>
      </c>
      <c r="C396" s="2"/>
      <c r="D396" s="2" t="s">
        <v>61</v>
      </c>
      <c r="E396" s="2" t="s">
        <v>19</v>
      </c>
      <c r="F396" s="2" t="s">
        <v>19</v>
      </c>
      <c r="G396" s="2"/>
      <c r="H396" s="2"/>
      <c r="I396" s="2" t="s">
        <v>20</v>
      </c>
      <c r="J396" s="2" t="s">
        <v>62</v>
      </c>
      <c r="K396" s="2" t="s">
        <v>482</v>
      </c>
      <c r="L396" s="2" t="s">
        <v>19</v>
      </c>
      <c r="M396" s="2" t="s">
        <v>423</v>
      </c>
      <c r="N396" s="2" t="s">
        <v>872</v>
      </c>
      <c r="O396" s="2" t="s">
        <v>203</v>
      </c>
      <c r="P396" s="2" t="s">
        <v>15</v>
      </c>
      <c r="Q396" s="2">
        <v>5</v>
      </c>
      <c r="R396" s="2">
        <v>5</v>
      </c>
    </row>
    <row r="397" spans="1:18" hidden="1" x14ac:dyDescent="0.2">
      <c r="A397" s="2" t="s">
        <v>204</v>
      </c>
      <c r="B397" s="2" t="s">
        <v>205</v>
      </c>
      <c r="C397" s="2"/>
      <c r="D397" s="2" t="s">
        <v>46</v>
      </c>
      <c r="E397" s="2" t="s">
        <v>19</v>
      </c>
      <c r="F397" s="2" t="s">
        <v>19</v>
      </c>
      <c r="G397" s="2"/>
      <c r="H397" s="2"/>
      <c r="I397" s="2" t="s">
        <v>20</v>
      </c>
      <c r="J397" s="2" t="s">
        <v>47</v>
      </c>
      <c r="K397" s="2" t="s">
        <v>1000</v>
      </c>
      <c r="L397" s="2" t="s">
        <v>1001</v>
      </c>
      <c r="M397" s="2" t="s">
        <v>423</v>
      </c>
      <c r="N397" s="2" t="s">
        <v>602</v>
      </c>
      <c r="O397" s="2" t="s">
        <v>58</v>
      </c>
      <c r="P397" s="2" t="s">
        <v>15</v>
      </c>
      <c r="Q397" s="2">
        <v>1</v>
      </c>
      <c r="R397" s="2">
        <v>1</v>
      </c>
    </row>
    <row r="398" spans="1:18" hidden="1" x14ac:dyDescent="0.2">
      <c r="A398" s="2" t="s">
        <v>204</v>
      </c>
      <c r="B398" s="2" t="s">
        <v>205</v>
      </c>
      <c r="C398" s="2"/>
      <c r="D398" s="2" t="s">
        <v>46</v>
      </c>
      <c r="E398" s="2" t="s">
        <v>19</v>
      </c>
      <c r="F398" s="2" t="s">
        <v>19</v>
      </c>
      <c r="G398" s="2"/>
      <c r="H398" s="2"/>
      <c r="I398" s="2" t="s">
        <v>20</v>
      </c>
      <c r="J398" s="2" t="s">
        <v>47</v>
      </c>
      <c r="K398" s="2" t="s">
        <v>1002</v>
      </c>
      <c r="L398" s="2" t="s">
        <v>1003</v>
      </c>
      <c r="M398" s="2" t="s">
        <v>423</v>
      </c>
      <c r="N398" s="2" t="s">
        <v>602</v>
      </c>
      <c r="O398" s="2" t="s">
        <v>58</v>
      </c>
      <c r="P398" s="2" t="s">
        <v>15</v>
      </c>
      <c r="Q398" s="2">
        <v>1</v>
      </c>
      <c r="R398" s="2">
        <v>1</v>
      </c>
    </row>
    <row r="399" spans="1:18" hidden="1" x14ac:dyDescent="0.2">
      <c r="A399" s="2" t="s">
        <v>204</v>
      </c>
      <c r="B399" s="2" t="s">
        <v>205</v>
      </c>
      <c r="C399" s="2"/>
      <c r="D399" s="2" t="s">
        <v>46</v>
      </c>
      <c r="E399" s="2" t="s">
        <v>19</v>
      </c>
      <c r="F399" s="2" t="s">
        <v>19</v>
      </c>
      <c r="G399" s="2"/>
      <c r="H399" s="2"/>
      <c r="I399" s="2" t="s">
        <v>20</v>
      </c>
      <c r="J399" s="2" t="s">
        <v>47</v>
      </c>
      <c r="K399" s="2" t="s">
        <v>1004</v>
      </c>
      <c r="L399" s="2" t="s">
        <v>862</v>
      </c>
      <c r="M399" s="2" t="s">
        <v>423</v>
      </c>
      <c r="N399" s="2" t="s">
        <v>428</v>
      </c>
      <c r="O399" s="2" t="s">
        <v>1005</v>
      </c>
      <c r="P399" s="2" t="s">
        <v>15</v>
      </c>
      <c r="Q399" s="2">
        <v>1</v>
      </c>
      <c r="R399" s="2">
        <v>1</v>
      </c>
    </row>
    <row r="400" spans="1:18" hidden="1" x14ac:dyDescent="0.2">
      <c r="A400" s="2" t="s">
        <v>204</v>
      </c>
      <c r="B400" s="2" t="s">
        <v>205</v>
      </c>
      <c r="C400" s="2"/>
      <c r="D400" s="2" t="s">
        <v>46</v>
      </c>
      <c r="E400" s="2" t="s">
        <v>19</v>
      </c>
      <c r="F400" s="2" t="s">
        <v>19</v>
      </c>
      <c r="G400" s="2"/>
      <c r="H400" s="2"/>
      <c r="I400" s="2" t="s">
        <v>20</v>
      </c>
      <c r="J400" s="2" t="s">
        <v>47</v>
      </c>
      <c r="K400" s="2" t="s">
        <v>992</v>
      </c>
      <c r="L400" s="2" t="s">
        <v>1006</v>
      </c>
      <c r="M400" s="2" t="s">
        <v>423</v>
      </c>
      <c r="N400" s="2" t="s">
        <v>602</v>
      </c>
      <c r="O400" s="2" t="s">
        <v>58</v>
      </c>
      <c r="P400" s="2" t="s">
        <v>15</v>
      </c>
      <c r="Q400" s="2">
        <v>1</v>
      </c>
      <c r="R400" s="2">
        <v>1</v>
      </c>
    </row>
    <row r="401" spans="1:18" hidden="1" x14ac:dyDescent="0.2">
      <c r="A401" s="2" t="s">
        <v>204</v>
      </c>
      <c r="B401" s="2" t="s">
        <v>205</v>
      </c>
      <c r="C401" s="2"/>
      <c r="D401" s="2" t="s">
        <v>46</v>
      </c>
      <c r="E401" s="2" t="s">
        <v>19</v>
      </c>
      <c r="F401" s="2" t="s">
        <v>19</v>
      </c>
      <c r="G401" s="2"/>
      <c r="H401" s="2"/>
      <c r="I401" s="2" t="s">
        <v>20</v>
      </c>
      <c r="J401" s="2" t="s">
        <v>47</v>
      </c>
      <c r="K401" s="2" t="s">
        <v>546</v>
      </c>
      <c r="L401" s="2" t="s">
        <v>1007</v>
      </c>
      <c r="M401" s="2" t="s">
        <v>423</v>
      </c>
      <c r="N401" s="2" t="s">
        <v>602</v>
      </c>
      <c r="O401" s="2" t="s">
        <v>1005</v>
      </c>
      <c r="P401" s="2" t="s">
        <v>15</v>
      </c>
      <c r="Q401" s="2">
        <v>1</v>
      </c>
      <c r="R401" s="2">
        <v>1</v>
      </c>
    </row>
    <row r="402" spans="1:18" hidden="1" x14ac:dyDescent="0.2">
      <c r="A402" s="2" t="s">
        <v>116</v>
      </c>
      <c r="B402" s="2" t="s">
        <v>206</v>
      </c>
      <c r="C402" s="2"/>
      <c r="D402" s="2" t="s">
        <v>115</v>
      </c>
      <c r="E402" s="2" t="s">
        <v>19</v>
      </c>
      <c r="F402" s="2" t="s">
        <v>19</v>
      </c>
      <c r="G402" s="2"/>
      <c r="H402" s="2"/>
      <c r="I402" s="2" t="s">
        <v>20</v>
      </c>
      <c r="J402" s="2"/>
      <c r="K402" s="2" t="s">
        <v>1008</v>
      </c>
      <c r="L402" s="2" t="s">
        <v>1009</v>
      </c>
      <c r="M402" s="2" t="s">
        <v>423</v>
      </c>
      <c r="N402" s="2" t="s">
        <v>648</v>
      </c>
      <c r="O402" s="2" t="s">
        <v>126</v>
      </c>
      <c r="P402" s="2" t="s">
        <v>15</v>
      </c>
      <c r="Q402" s="2">
        <v>1</v>
      </c>
      <c r="R402" s="2">
        <v>1</v>
      </c>
    </row>
    <row r="403" spans="1:18" hidden="1" x14ac:dyDescent="0.2">
      <c r="A403" s="2" t="s">
        <v>116</v>
      </c>
      <c r="B403" s="2" t="s">
        <v>206</v>
      </c>
      <c r="C403" s="2"/>
      <c r="D403" s="2" t="s">
        <v>115</v>
      </c>
      <c r="E403" s="2" t="s">
        <v>19</v>
      </c>
      <c r="F403" s="2" t="s">
        <v>19</v>
      </c>
      <c r="G403" s="2"/>
      <c r="H403" s="2"/>
      <c r="I403" s="2" t="s">
        <v>20</v>
      </c>
      <c r="J403" s="2"/>
      <c r="K403" s="2" t="s">
        <v>847</v>
      </c>
      <c r="L403" s="2" t="s">
        <v>498</v>
      </c>
      <c r="M403" s="2" t="s">
        <v>423</v>
      </c>
      <c r="N403" s="2" t="s">
        <v>428</v>
      </c>
      <c r="O403" s="2" t="s">
        <v>144</v>
      </c>
      <c r="P403" s="2" t="s">
        <v>15</v>
      </c>
      <c r="Q403" s="2">
        <v>1</v>
      </c>
      <c r="R403" s="2">
        <v>1</v>
      </c>
    </row>
    <row r="404" spans="1:18" hidden="1" x14ac:dyDescent="0.2">
      <c r="A404" s="2" t="s">
        <v>116</v>
      </c>
      <c r="B404" s="2" t="s">
        <v>206</v>
      </c>
      <c r="C404" s="2"/>
      <c r="D404" s="2" t="s">
        <v>115</v>
      </c>
      <c r="E404" s="2" t="s">
        <v>19</v>
      </c>
      <c r="F404" s="2" t="s">
        <v>19</v>
      </c>
      <c r="G404" s="2"/>
      <c r="H404" s="2"/>
      <c r="I404" s="2" t="s">
        <v>20</v>
      </c>
      <c r="J404" s="2"/>
      <c r="K404" s="2" t="s">
        <v>563</v>
      </c>
      <c r="L404" s="2" t="s">
        <v>1010</v>
      </c>
      <c r="M404" s="2" t="s">
        <v>423</v>
      </c>
      <c r="N404" s="2" t="s">
        <v>648</v>
      </c>
      <c r="O404" s="2" t="s">
        <v>810</v>
      </c>
      <c r="P404" s="2" t="s">
        <v>15</v>
      </c>
      <c r="Q404" s="2">
        <v>1</v>
      </c>
      <c r="R404" s="2">
        <v>1</v>
      </c>
    </row>
    <row r="405" spans="1:18" hidden="1" x14ac:dyDescent="0.2">
      <c r="A405" s="2" t="s">
        <v>116</v>
      </c>
      <c r="B405" s="2" t="s">
        <v>206</v>
      </c>
      <c r="C405" s="2"/>
      <c r="D405" s="2" t="s">
        <v>115</v>
      </c>
      <c r="E405" s="2" t="s">
        <v>19</v>
      </c>
      <c r="F405" s="2" t="s">
        <v>19</v>
      </c>
      <c r="G405" s="2"/>
      <c r="H405" s="2"/>
      <c r="I405" s="2" t="s">
        <v>20</v>
      </c>
      <c r="J405" s="2"/>
      <c r="K405" s="2" t="s">
        <v>1011</v>
      </c>
      <c r="L405" s="2" t="s">
        <v>1012</v>
      </c>
      <c r="M405" s="2" t="s">
        <v>423</v>
      </c>
      <c r="N405" s="2" t="s">
        <v>648</v>
      </c>
      <c r="O405" s="2" t="s">
        <v>103</v>
      </c>
      <c r="P405" s="2" t="s">
        <v>15</v>
      </c>
      <c r="Q405" s="2">
        <v>1</v>
      </c>
      <c r="R405" s="2">
        <v>1</v>
      </c>
    </row>
    <row r="406" spans="1:18" hidden="1" x14ac:dyDescent="0.2">
      <c r="A406" s="2" t="s">
        <v>116</v>
      </c>
      <c r="B406" s="2" t="s">
        <v>206</v>
      </c>
      <c r="C406" s="2"/>
      <c r="D406" s="2" t="s">
        <v>115</v>
      </c>
      <c r="E406" s="2" t="s">
        <v>19</v>
      </c>
      <c r="F406" s="2" t="s">
        <v>19</v>
      </c>
      <c r="G406" s="2"/>
      <c r="H406" s="2"/>
      <c r="I406" s="2" t="s">
        <v>20</v>
      </c>
      <c r="J406" s="2"/>
      <c r="K406" s="2" t="s">
        <v>928</v>
      </c>
      <c r="L406" s="2" t="s">
        <v>1013</v>
      </c>
      <c r="M406" s="2" t="s">
        <v>423</v>
      </c>
      <c r="N406" s="2" t="s">
        <v>648</v>
      </c>
      <c r="O406" s="2" t="s">
        <v>123</v>
      </c>
      <c r="P406" s="2" t="s">
        <v>15</v>
      </c>
      <c r="Q406" s="2">
        <v>1</v>
      </c>
      <c r="R406" s="2">
        <v>1</v>
      </c>
    </row>
    <row r="407" spans="1:18" hidden="1" x14ac:dyDescent="0.2">
      <c r="A407" s="2" t="s">
        <v>116</v>
      </c>
      <c r="B407" s="2" t="s">
        <v>206</v>
      </c>
      <c r="C407" s="2"/>
      <c r="D407" s="2" t="s">
        <v>115</v>
      </c>
      <c r="E407" s="2" t="s">
        <v>19</v>
      </c>
      <c r="F407" s="2" t="s">
        <v>19</v>
      </c>
      <c r="G407" s="2"/>
      <c r="H407" s="2"/>
      <c r="I407" s="2" t="s">
        <v>20</v>
      </c>
      <c r="J407" s="2"/>
      <c r="K407" s="2" t="s">
        <v>926</v>
      </c>
      <c r="L407" s="2" t="s">
        <v>1014</v>
      </c>
      <c r="M407" s="2" t="s">
        <v>423</v>
      </c>
      <c r="N407" s="2" t="s">
        <v>648</v>
      </c>
      <c r="O407" s="2" t="s">
        <v>674</v>
      </c>
      <c r="P407" s="2" t="s">
        <v>15</v>
      </c>
      <c r="Q407" s="2">
        <v>1</v>
      </c>
      <c r="R407" s="2">
        <v>1</v>
      </c>
    </row>
    <row r="408" spans="1:18" hidden="1" x14ac:dyDescent="0.2">
      <c r="A408" s="2" t="s">
        <v>116</v>
      </c>
      <c r="B408" s="2" t="s">
        <v>206</v>
      </c>
      <c r="C408" s="2"/>
      <c r="D408" s="2" t="s">
        <v>115</v>
      </c>
      <c r="E408" s="2" t="s">
        <v>19</v>
      </c>
      <c r="F408" s="2" t="s">
        <v>19</v>
      </c>
      <c r="G408" s="2"/>
      <c r="H408" s="2"/>
      <c r="I408" s="2" t="s">
        <v>20</v>
      </c>
      <c r="J408" s="2"/>
      <c r="K408" s="2" t="s">
        <v>1015</v>
      </c>
      <c r="L408" s="2" t="s">
        <v>1016</v>
      </c>
      <c r="M408" s="2" t="s">
        <v>423</v>
      </c>
      <c r="N408" s="2" t="s">
        <v>648</v>
      </c>
      <c r="O408" s="2" t="s">
        <v>1017</v>
      </c>
      <c r="P408" s="2" t="s">
        <v>15</v>
      </c>
      <c r="Q408" s="2">
        <v>1</v>
      </c>
      <c r="R408" s="2">
        <v>1</v>
      </c>
    </row>
    <row r="409" spans="1:18" hidden="1" x14ac:dyDescent="0.2">
      <c r="A409" s="2" t="s">
        <v>116</v>
      </c>
      <c r="B409" s="2" t="s">
        <v>206</v>
      </c>
      <c r="C409" s="2"/>
      <c r="D409" s="2" t="s">
        <v>115</v>
      </c>
      <c r="E409" s="2" t="s">
        <v>19</v>
      </c>
      <c r="F409" s="2" t="s">
        <v>19</v>
      </c>
      <c r="G409" s="2"/>
      <c r="H409" s="2"/>
      <c r="I409" s="2" t="s">
        <v>20</v>
      </c>
      <c r="J409" s="2"/>
      <c r="K409" s="2" t="s">
        <v>923</v>
      </c>
      <c r="L409" s="2" t="s">
        <v>1018</v>
      </c>
      <c r="M409" s="2" t="s">
        <v>423</v>
      </c>
      <c r="N409" s="2" t="s">
        <v>648</v>
      </c>
      <c r="O409" s="2" t="s">
        <v>810</v>
      </c>
      <c r="P409" s="2" t="s">
        <v>15</v>
      </c>
      <c r="Q409" s="2">
        <v>1</v>
      </c>
      <c r="R409" s="2">
        <v>1</v>
      </c>
    </row>
    <row r="410" spans="1:18" hidden="1" x14ac:dyDescent="0.2">
      <c r="A410" s="2" t="s">
        <v>116</v>
      </c>
      <c r="B410" s="2" t="s">
        <v>206</v>
      </c>
      <c r="C410" s="2"/>
      <c r="D410" s="2" t="s">
        <v>115</v>
      </c>
      <c r="E410" s="2" t="s">
        <v>19</v>
      </c>
      <c r="F410" s="2" t="s">
        <v>19</v>
      </c>
      <c r="G410" s="2"/>
      <c r="H410" s="2"/>
      <c r="I410" s="2" t="s">
        <v>20</v>
      </c>
      <c r="J410" s="2"/>
      <c r="K410" s="2" t="s">
        <v>549</v>
      </c>
      <c r="L410" s="2" t="s">
        <v>1019</v>
      </c>
      <c r="M410" s="2" t="s">
        <v>423</v>
      </c>
      <c r="N410" s="2" t="s">
        <v>648</v>
      </c>
      <c r="O410" s="2" t="s">
        <v>1017</v>
      </c>
      <c r="P410" s="2" t="s">
        <v>15</v>
      </c>
      <c r="Q410" s="2">
        <v>1</v>
      </c>
      <c r="R410" s="2">
        <v>1</v>
      </c>
    </row>
    <row r="411" spans="1:18" hidden="1" x14ac:dyDescent="0.2">
      <c r="A411" s="2" t="s">
        <v>116</v>
      </c>
      <c r="B411" s="2" t="s">
        <v>206</v>
      </c>
      <c r="C411" s="2"/>
      <c r="D411" s="2" t="s">
        <v>115</v>
      </c>
      <c r="E411" s="2" t="s">
        <v>19</v>
      </c>
      <c r="F411" s="2" t="s">
        <v>19</v>
      </c>
      <c r="G411" s="2"/>
      <c r="H411" s="2"/>
      <c r="I411" s="2" t="s">
        <v>20</v>
      </c>
      <c r="J411" s="2"/>
      <c r="K411" s="2" t="s">
        <v>916</v>
      </c>
      <c r="L411" s="2" t="s">
        <v>1020</v>
      </c>
      <c r="M411" s="2" t="s">
        <v>423</v>
      </c>
      <c r="N411" s="2" t="s">
        <v>648</v>
      </c>
      <c r="O411" s="2" t="s">
        <v>1017</v>
      </c>
      <c r="P411" s="2" t="s">
        <v>15</v>
      </c>
      <c r="Q411" s="2">
        <v>1</v>
      </c>
      <c r="R411" s="2">
        <v>1</v>
      </c>
    </row>
    <row r="412" spans="1:18" hidden="1" x14ac:dyDescent="0.2">
      <c r="A412" s="2" t="s">
        <v>116</v>
      </c>
      <c r="B412" s="2" t="s">
        <v>206</v>
      </c>
      <c r="C412" s="2"/>
      <c r="D412" s="2" t="s">
        <v>115</v>
      </c>
      <c r="E412" s="2" t="s">
        <v>19</v>
      </c>
      <c r="F412" s="2" t="s">
        <v>19</v>
      </c>
      <c r="G412" s="2"/>
      <c r="H412" s="2"/>
      <c r="I412" s="2" t="s">
        <v>20</v>
      </c>
      <c r="J412" s="2"/>
      <c r="K412" s="2" t="s">
        <v>569</v>
      </c>
      <c r="L412" s="2" t="s">
        <v>1021</v>
      </c>
      <c r="M412" s="2" t="s">
        <v>423</v>
      </c>
      <c r="N412" s="2" t="s">
        <v>648</v>
      </c>
      <c r="O412" s="2" t="s">
        <v>1022</v>
      </c>
      <c r="P412" s="2" t="s">
        <v>15</v>
      </c>
      <c r="Q412" s="2">
        <v>1</v>
      </c>
      <c r="R412" s="2">
        <v>1</v>
      </c>
    </row>
    <row r="413" spans="1:18" x14ac:dyDescent="0.2">
      <c r="A413" s="2" t="s">
        <v>209</v>
      </c>
      <c r="B413" s="2" t="s">
        <v>210</v>
      </c>
      <c r="C413" s="2"/>
      <c r="D413" s="2" t="s">
        <v>69</v>
      </c>
      <c r="E413" s="2" t="s">
        <v>19</v>
      </c>
      <c r="F413" s="2" t="s">
        <v>19</v>
      </c>
      <c r="G413" s="2"/>
      <c r="H413" s="2"/>
      <c r="I413" s="2" t="s">
        <v>20</v>
      </c>
      <c r="J413" s="2" t="s">
        <v>70</v>
      </c>
      <c r="K413" s="2" t="s">
        <v>1023</v>
      </c>
      <c r="L413" s="2" t="s">
        <v>1024</v>
      </c>
      <c r="M413" s="2" t="s">
        <v>423</v>
      </c>
      <c r="N413" s="2" t="s">
        <v>836</v>
      </c>
      <c r="O413" s="2" t="s">
        <v>138</v>
      </c>
      <c r="P413" s="2" t="s">
        <v>14</v>
      </c>
      <c r="Q413" s="2">
        <v>5</v>
      </c>
      <c r="R413" s="2">
        <v>1</v>
      </c>
    </row>
    <row r="414" spans="1:18" hidden="1" x14ac:dyDescent="0.2">
      <c r="A414" s="2" t="s">
        <v>209</v>
      </c>
      <c r="B414" s="2" t="s">
        <v>210</v>
      </c>
      <c r="C414" s="2"/>
      <c r="D414" s="2" t="s">
        <v>69</v>
      </c>
      <c r="E414" s="2" t="s">
        <v>19</v>
      </c>
      <c r="F414" s="2" t="s">
        <v>19</v>
      </c>
      <c r="G414" s="2"/>
      <c r="H414" s="2"/>
      <c r="I414" s="2" t="s">
        <v>20</v>
      </c>
      <c r="J414" s="2" t="s">
        <v>70</v>
      </c>
      <c r="K414" s="2" t="s">
        <v>604</v>
      </c>
      <c r="L414" s="2" t="s">
        <v>471</v>
      </c>
      <c r="M414" s="2" t="s">
        <v>423</v>
      </c>
      <c r="N414" s="2" t="s">
        <v>428</v>
      </c>
      <c r="O414" s="2" t="s">
        <v>138</v>
      </c>
      <c r="P414" s="2" t="s">
        <v>15</v>
      </c>
      <c r="Q414" s="2">
        <v>1</v>
      </c>
      <c r="R414" s="2">
        <v>1</v>
      </c>
    </row>
    <row r="415" spans="1:18" x14ac:dyDescent="0.2">
      <c r="A415" s="2" t="s">
        <v>209</v>
      </c>
      <c r="B415" s="2" t="s">
        <v>210</v>
      </c>
      <c r="C415" s="2"/>
      <c r="D415" s="2" t="s">
        <v>69</v>
      </c>
      <c r="E415" s="2" t="s">
        <v>19</v>
      </c>
      <c r="F415" s="2" t="s">
        <v>19</v>
      </c>
      <c r="G415" s="2"/>
      <c r="H415" s="2"/>
      <c r="I415" s="2" t="s">
        <v>20</v>
      </c>
      <c r="J415" s="2" t="s">
        <v>70</v>
      </c>
      <c r="K415" s="2" t="s">
        <v>1025</v>
      </c>
      <c r="L415" s="2" t="s">
        <v>1026</v>
      </c>
      <c r="M415" s="2" t="s">
        <v>423</v>
      </c>
      <c r="N415" s="2" t="s">
        <v>836</v>
      </c>
      <c r="O415" s="2" t="s">
        <v>810</v>
      </c>
      <c r="P415" s="2" t="s">
        <v>13</v>
      </c>
      <c r="Q415" s="2">
        <v>2</v>
      </c>
      <c r="R415" s="2">
        <v>0</v>
      </c>
    </row>
    <row r="416" spans="1:18" x14ac:dyDescent="0.2">
      <c r="A416" s="2" t="s">
        <v>209</v>
      </c>
      <c r="B416" s="2" t="s">
        <v>210</v>
      </c>
      <c r="C416" s="2"/>
      <c r="D416" s="2" t="s">
        <v>69</v>
      </c>
      <c r="E416" s="2" t="s">
        <v>19</v>
      </c>
      <c r="F416" s="2" t="s">
        <v>19</v>
      </c>
      <c r="G416" s="2"/>
      <c r="H416" s="2"/>
      <c r="I416" s="2" t="s">
        <v>20</v>
      </c>
      <c r="J416" s="2" t="s">
        <v>70</v>
      </c>
      <c r="K416" s="2" t="s">
        <v>914</v>
      </c>
      <c r="L416" s="2" t="s">
        <v>1027</v>
      </c>
      <c r="M416" s="2" t="s">
        <v>423</v>
      </c>
      <c r="N416" s="2" t="s">
        <v>836</v>
      </c>
      <c r="O416" s="2" t="s">
        <v>810</v>
      </c>
      <c r="P416" s="2" t="s">
        <v>13</v>
      </c>
      <c r="Q416" s="2">
        <v>2</v>
      </c>
      <c r="R416" s="2">
        <v>0</v>
      </c>
    </row>
    <row r="417" spans="1:18" hidden="1" x14ac:dyDescent="0.2">
      <c r="A417" s="2" t="s">
        <v>211</v>
      </c>
      <c r="B417" s="2" t="s">
        <v>212</v>
      </c>
      <c r="C417" s="2"/>
      <c r="D417" s="2" t="s">
        <v>31</v>
      </c>
      <c r="E417" s="2" t="s">
        <v>19</v>
      </c>
      <c r="F417" s="2" t="s">
        <v>19</v>
      </c>
      <c r="G417" s="2"/>
      <c r="H417" s="2"/>
      <c r="I417" s="2" t="s">
        <v>20</v>
      </c>
      <c r="J417" s="2" t="s">
        <v>32</v>
      </c>
      <c r="K417" s="2" t="s">
        <v>1028</v>
      </c>
      <c r="L417" s="2" t="s">
        <v>19</v>
      </c>
      <c r="M417" s="2" t="s">
        <v>598</v>
      </c>
      <c r="N417" s="2" t="s">
        <v>66</v>
      </c>
      <c r="O417" s="2" t="s">
        <v>66</v>
      </c>
      <c r="P417" s="2" t="s">
        <v>15</v>
      </c>
      <c r="Q417" s="2">
        <v>1</v>
      </c>
      <c r="R417" s="2">
        <v>1</v>
      </c>
    </row>
    <row r="418" spans="1:18" hidden="1" x14ac:dyDescent="0.2">
      <c r="A418" s="2" t="s">
        <v>211</v>
      </c>
      <c r="B418" s="2" t="s">
        <v>212</v>
      </c>
      <c r="C418" s="2"/>
      <c r="D418" s="2" t="s">
        <v>31</v>
      </c>
      <c r="E418" s="2" t="s">
        <v>19</v>
      </c>
      <c r="F418" s="2" t="s">
        <v>19</v>
      </c>
      <c r="G418" s="2"/>
      <c r="H418" s="2"/>
      <c r="I418" s="2" t="s">
        <v>20</v>
      </c>
      <c r="J418" s="2" t="s">
        <v>32</v>
      </c>
      <c r="K418" s="2" t="s">
        <v>1029</v>
      </c>
      <c r="L418" s="2" t="s">
        <v>19</v>
      </c>
      <c r="M418" s="2" t="s">
        <v>598</v>
      </c>
      <c r="N418" s="2" t="s">
        <v>66</v>
      </c>
      <c r="O418" s="2" t="s">
        <v>66</v>
      </c>
      <c r="P418" s="2" t="s">
        <v>15</v>
      </c>
      <c r="Q418" s="2">
        <v>1</v>
      </c>
      <c r="R418" s="2">
        <v>1</v>
      </c>
    </row>
    <row r="419" spans="1:18" hidden="1" x14ac:dyDescent="0.2">
      <c r="A419" s="2" t="s">
        <v>211</v>
      </c>
      <c r="B419" s="2" t="s">
        <v>212</v>
      </c>
      <c r="C419" s="2"/>
      <c r="D419" s="2" t="s">
        <v>31</v>
      </c>
      <c r="E419" s="2" t="s">
        <v>19</v>
      </c>
      <c r="F419" s="2" t="s">
        <v>19</v>
      </c>
      <c r="G419" s="2"/>
      <c r="H419" s="2"/>
      <c r="I419" s="2" t="s">
        <v>20</v>
      </c>
      <c r="J419" s="2" t="s">
        <v>32</v>
      </c>
      <c r="K419" s="2" t="s">
        <v>1030</v>
      </c>
      <c r="L419" s="2" t="s">
        <v>19</v>
      </c>
      <c r="M419" s="2" t="s">
        <v>598</v>
      </c>
      <c r="N419" s="2" t="s">
        <v>66</v>
      </c>
      <c r="O419" s="2" t="s">
        <v>66</v>
      </c>
      <c r="P419" s="2" t="s">
        <v>15</v>
      </c>
      <c r="Q419" s="2">
        <v>1</v>
      </c>
      <c r="R419" s="2">
        <v>1</v>
      </c>
    </row>
    <row r="420" spans="1:18" hidden="1" x14ac:dyDescent="0.2">
      <c r="A420" s="2" t="s">
        <v>211</v>
      </c>
      <c r="B420" s="2" t="s">
        <v>212</v>
      </c>
      <c r="C420" s="2"/>
      <c r="D420" s="2" t="s">
        <v>31</v>
      </c>
      <c r="E420" s="2" t="s">
        <v>19</v>
      </c>
      <c r="F420" s="2" t="s">
        <v>19</v>
      </c>
      <c r="G420" s="2"/>
      <c r="H420" s="2"/>
      <c r="I420" s="2" t="s">
        <v>20</v>
      </c>
      <c r="J420" s="2" t="s">
        <v>32</v>
      </c>
      <c r="K420" s="2" t="s">
        <v>1031</v>
      </c>
      <c r="L420" s="2" t="s">
        <v>19</v>
      </c>
      <c r="M420" s="2" t="s">
        <v>598</v>
      </c>
      <c r="N420" s="2" t="s">
        <v>66</v>
      </c>
      <c r="O420" s="2" t="s">
        <v>66</v>
      </c>
      <c r="P420" s="2" t="s">
        <v>15</v>
      </c>
      <c r="Q420" s="2">
        <v>1</v>
      </c>
      <c r="R420" s="2">
        <v>1</v>
      </c>
    </row>
    <row r="421" spans="1:18" hidden="1" x14ac:dyDescent="0.2">
      <c r="A421" s="2" t="s">
        <v>211</v>
      </c>
      <c r="B421" s="2" t="s">
        <v>212</v>
      </c>
      <c r="C421" s="2"/>
      <c r="D421" s="2" t="s">
        <v>31</v>
      </c>
      <c r="E421" s="2" t="s">
        <v>19</v>
      </c>
      <c r="F421" s="2" t="s">
        <v>19</v>
      </c>
      <c r="G421" s="2"/>
      <c r="H421" s="2"/>
      <c r="I421" s="2" t="s">
        <v>20</v>
      </c>
      <c r="J421" s="2" t="s">
        <v>32</v>
      </c>
      <c r="K421" s="2" t="s">
        <v>1032</v>
      </c>
      <c r="L421" s="2" t="s">
        <v>19</v>
      </c>
      <c r="M421" s="2" t="s">
        <v>598</v>
      </c>
      <c r="N421" s="2" t="s">
        <v>66</v>
      </c>
      <c r="O421" s="2" t="s">
        <v>66</v>
      </c>
      <c r="P421" s="2" t="s">
        <v>15</v>
      </c>
      <c r="Q421" s="2">
        <v>2</v>
      </c>
      <c r="R421" s="2">
        <v>2</v>
      </c>
    </row>
    <row r="422" spans="1:18" hidden="1" x14ac:dyDescent="0.2">
      <c r="A422" s="2" t="s">
        <v>211</v>
      </c>
      <c r="B422" s="2" t="s">
        <v>212</v>
      </c>
      <c r="C422" s="2"/>
      <c r="D422" s="2" t="s">
        <v>31</v>
      </c>
      <c r="E422" s="2" t="s">
        <v>19</v>
      </c>
      <c r="F422" s="2" t="s">
        <v>19</v>
      </c>
      <c r="G422" s="2"/>
      <c r="H422" s="2"/>
      <c r="I422" s="2" t="s">
        <v>20</v>
      </c>
      <c r="J422" s="2" t="s">
        <v>32</v>
      </c>
      <c r="K422" s="2" t="s">
        <v>1033</v>
      </c>
      <c r="L422" s="2" t="s">
        <v>19</v>
      </c>
      <c r="M422" s="2" t="s">
        <v>598</v>
      </c>
      <c r="N422" s="2" t="s">
        <v>66</v>
      </c>
      <c r="O422" s="2" t="s">
        <v>66</v>
      </c>
      <c r="P422" s="2" t="s">
        <v>15</v>
      </c>
      <c r="Q422" s="2">
        <v>2</v>
      </c>
      <c r="R422" s="2">
        <v>2</v>
      </c>
    </row>
    <row r="423" spans="1:18" hidden="1" x14ac:dyDescent="0.2">
      <c r="A423" s="2" t="s">
        <v>211</v>
      </c>
      <c r="B423" s="2" t="s">
        <v>212</v>
      </c>
      <c r="C423" s="2"/>
      <c r="D423" s="2" t="s">
        <v>31</v>
      </c>
      <c r="E423" s="2" t="s">
        <v>19</v>
      </c>
      <c r="F423" s="2" t="s">
        <v>19</v>
      </c>
      <c r="G423" s="2"/>
      <c r="H423" s="2"/>
      <c r="I423" s="2" t="s">
        <v>20</v>
      </c>
      <c r="J423" s="2" t="s">
        <v>32</v>
      </c>
      <c r="K423" s="2" t="s">
        <v>1034</v>
      </c>
      <c r="L423" s="2" t="s">
        <v>19</v>
      </c>
      <c r="M423" s="2" t="s">
        <v>598</v>
      </c>
      <c r="N423" s="2" t="s">
        <v>66</v>
      </c>
      <c r="O423" s="2" t="s">
        <v>66</v>
      </c>
      <c r="P423" s="2" t="s">
        <v>15</v>
      </c>
      <c r="Q423" s="2">
        <v>1</v>
      </c>
      <c r="R423" s="2">
        <v>1</v>
      </c>
    </row>
    <row r="424" spans="1:18" hidden="1" x14ac:dyDescent="0.2">
      <c r="A424" s="2" t="s">
        <v>211</v>
      </c>
      <c r="B424" s="2" t="s">
        <v>212</v>
      </c>
      <c r="C424" s="2"/>
      <c r="D424" s="2" t="s">
        <v>31</v>
      </c>
      <c r="E424" s="2" t="s">
        <v>19</v>
      </c>
      <c r="F424" s="2" t="s">
        <v>19</v>
      </c>
      <c r="G424" s="2"/>
      <c r="H424" s="2"/>
      <c r="I424" s="2" t="s">
        <v>20</v>
      </c>
      <c r="J424" s="2" t="s">
        <v>32</v>
      </c>
      <c r="K424" s="2" t="s">
        <v>1035</v>
      </c>
      <c r="L424" s="2" t="s">
        <v>19</v>
      </c>
      <c r="M424" s="2" t="s">
        <v>598</v>
      </c>
      <c r="N424" s="2" t="s">
        <v>66</v>
      </c>
      <c r="O424" s="2" t="s">
        <v>66</v>
      </c>
      <c r="P424" s="2" t="s">
        <v>15</v>
      </c>
      <c r="Q424" s="2">
        <v>1</v>
      </c>
      <c r="R424" s="2">
        <v>1</v>
      </c>
    </row>
    <row r="425" spans="1:18" x14ac:dyDescent="0.2">
      <c r="A425" s="2" t="s">
        <v>213</v>
      </c>
      <c r="B425" s="2" t="s">
        <v>214</v>
      </c>
      <c r="C425" s="2"/>
      <c r="D425" s="2" t="s">
        <v>26</v>
      </c>
      <c r="E425" s="2" t="s">
        <v>19</v>
      </c>
      <c r="F425" s="2" t="s">
        <v>19</v>
      </c>
      <c r="G425" s="2"/>
      <c r="H425" s="2"/>
      <c r="I425" s="2" t="s">
        <v>20</v>
      </c>
      <c r="J425" s="2" t="s">
        <v>27</v>
      </c>
      <c r="K425" s="2" t="s">
        <v>1036</v>
      </c>
      <c r="L425" s="2" t="s">
        <v>1037</v>
      </c>
      <c r="M425" s="2" t="s">
        <v>423</v>
      </c>
      <c r="N425" s="2" t="s">
        <v>555</v>
      </c>
      <c r="O425" s="2" t="s">
        <v>810</v>
      </c>
      <c r="P425" s="2" t="s">
        <v>13</v>
      </c>
      <c r="Q425" s="2">
        <v>1</v>
      </c>
      <c r="R425" s="2">
        <v>0</v>
      </c>
    </row>
    <row r="426" spans="1:18" x14ac:dyDescent="0.2">
      <c r="A426" s="2" t="s">
        <v>213</v>
      </c>
      <c r="B426" s="2" t="s">
        <v>214</v>
      </c>
      <c r="C426" s="2"/>
      <c r="D426" s="2" t="s">
        <v>26</v>
      </c>
      <c r="E426" s="2" t="s">
        <v>19</v>
      </c>
      <c r="F426" s="2" t="s">
        <v>19</v>
      </c>
      <c r="G426" s="2"/>
      <c r="H426" s="2"/>
      <c r="I426" s="2" t="s">
        <v>20</v>
      </c>
      <c r="J426" s="2" t="s">
        <v>27</v>
      </c>
      <c r="K426" s="2" t="s">
        <v>604</v>
      </c>
      <c r="L426" s="2" t="s">
        <v>1038</v>
      </c>
      <c r="M426" s="2" t="s">
        <v>423</v>
      </c>
      <c r="N426" s="2" t="s">
        <v>555</v>
      </c>
      <c r="O426" s="2" t="s">
        <v>144</v>
      </c>
      <c r="P426" s="2" t="s">
        <v>13</v>
      </c>
      <c r="Q426" s="2">
        <v>1</v>
      </c>
      <c r="R426" s="2">
        <v>0</v>
      </c>
    </row>
    <row r="427" spans="1:18" x14ac:dyDescent="0.2">
      <c r="A427" s="2" t="s">
        <v>213</v>
      </c>
      <c r="B427" s="2" t="s">
        <v>214</v>
      </c>
      <c r="C427" s="2"/>
      <c r="D427" s="2" t="s">
        <v>26</v>
      </c>
      <c r="E427" s="2" t="s">
        <v>19</v>
      </c>
      <c r="F427" s="2" t="s">
        <v>19</v>
      </c>
      <c r="G427" s="2"/>
      <c r="H427" s="2"/>
      <c r="I427" s="2" t="s">
        <v>20</v>
      </c>
      <c r="J427" s="2" t="s">
        <v>27</v>
      </c>
      <c r="K427" s="2" t="s">
        <v>1039</v>
      </c>
      <c r="L427" s="2" t="s">
        <v>623</v>
      </c>
      <c r="M427" s="2" t="s">
        <v>423</v>
      </c>
      <c r="N427" s="2" t="s">
        <v>428</v>
      </c>
      <c r="O427" s="2" t="s">
        <v>203</v>
      </c>
      <c r="P427" s="2" t="s">
        <v>14</v>
      </c>
      <c r="Q427" s="2">
        <v>1</v>
      </c>
      <c r="R427" s="2">
        <v>0</v>
      </c>
    </row>
    <row r="428" spans="1:18" x14ac:dyDescent="0.2">
      <c r="A428" s="2" t="s">
        <v>213</v>
      </c>
      <c r="B428" s="2" t="s">
        <v>214</v>
      </c>
      <c r="C428" s="2"/>
      <c r="D428" s="2" t="s">
        <v>26</v>
      </c>
      <c r="E428" s="2" t="s">
        <v>19</v>
      </c>
      <c r="F428" s="2" t="s">
        <v>19</v>
      </c>
      <c r="G428" s="2"/>
      <c r="H428" s="2"/>
      <c r="I428" s="2" t="s">
        <v>20</v>
      </c>
      <c r="J428" s="2" t="s">
        <v>27</v>
      </c>
      <c r="K428" s="2" t="s">
        <v>613</v>
      </c>
      <c r="L428" s="2" t="s">
        <v>614</v>
      </c>
      <c r="M428" s="2" t="s">
        <v>423</v>
      </c>
      <c r="N428" s="2" t="s">
        <v>428</v>
      </c>
      <c r="O428" s="2" t="s">
        <v>203</v>
      </c>
      <c r="P428" s="2" t="s">
        <v>14</v>
      </c>
      <c r="Q428" s="2">
        <v>1</v>
      </c>
      <c r="R428" s="2">
        <v>0</v>
      </c>
    </row>
    <row r="429" spans="1:18" x14ac:dyDescent="0.2">
      <c r="A429" s="2" t="s">
        <v>213</v>
      </c>
      <c r="B429" s="2" t="s">
        <v>214</v>
      </c>
      <c r="C429" s="2"/>
      <c r="D429" s="2" t="s">
        <v>26</v>
      </c>
      <c r="E429" s="2" t="s">
        <v>19</v>
      </c>
      <c r="F429" s="2" t="s">
        <v>19</v>
      </c>
      <c r="G429" s="2"/>
      <c r="H429" s="2"/>
      <c r="I429" s="2" t="s">
        <v>20</v>
      </c>
      <c r="J429" s="2" t="s">
        <v>27</v>
      </c>
      <c r="K429" s="2" t="s">
        <v>700</v>
      </c>
      <c r="L429" s="2" t="s">
        <v>628</v>
      </c>
      <c r="M429" s="2" t="s">
        <v>423</v>
      </c>
      <c r="N429" s="2" t="s">
        <v>428</v>
      </c>
      <c r="O429" s="2" t="s">
        <v>203</v>
      </c>
      <c r="P429" s="2" t="s">
        <v>14</v>
      </c>
      <c r="Q429" s="2">
        <v>1</v>
      </c>
      <c r="R429" s="2">
        <v>0</v>
      </c>
    </row>
    <row r="430" spans="1:18" x14ac:dyDescent="0.2">
      <c r="A430" s="2" t="s">
        <v>213</v>
      </c>
      <c r="B430" s="2" t="s">
        <v>214</v>
      </c>
      <c r="C430" s="2"/>
      <c r="D430" s="2" t="s">
        <v>26</v>
      </c>
      <c r="E430" s="2" t="s">
        <v>19</v>
      </c>
      <c r="F430" s="2" t="s">
        <v>19</v>
      </c>
      <c r="G430" s="2"/>
      <c r="H430" s="2"/>
      <c r="I430" s="2" t="s">
        <v>20</v>
      </c>
      <c r="J430" s="2" t="s">
        <v>27</v>
      </c>
      <c r="K430" s="2" t="s">
        <v>672</v>
      </c>
      <c r="L430" s="2" t="s">
        <v>616</v>
      </c>
      <c r="M430" s="2" t="s">
        <v>423</v>
      </c>
      <c r="N430" s="2" t="s">
        <v>428</v>
      </c>
      <c r="O430" s="2" t="s">
        <v>203</v>
      </c>
      <c r="P430" s="2" t="s">
        <v>14</v>
      </c>
      <c r="Q430" s="2">
        <v>1</v>
      </c>
      <c r="R430" s="2">
        <v>0</v>
      </c>
    </row>
    <row r="431" spans="1:18" hidden="1" x14ac:dyDescent="0.2">
      <c r="A431" s="2" t="s">
        <v>215</v>
      </c>
      <c r="B431" s="2" t="s">
        <v>216</v>
      </c>
      <c r="C431" s="2"/>
      <c r="D431" s="2" t="s">
        <v>65</v>
      </c>
      <c r="E431" s="2" t="s">
        <v>19</v>
      </c>
      <c r="F431" s="2" t="s">
        <v>19</v>
      </c>
      <c r="G431" s="2"/>
      <c r="H431" s="2"/>
      <c r="I431" s="2" t="s">
        <v>20</v>
      </c>
      <c r="J431" s="2" t="s">
        <v>63</v>
      </c>
      <c r="K431" s="2" t="s">
        <v>483</v>
      </c>
      <c r="L431" s="2" t="s">
        <v>19</v>
      </c>
      <c r="M431" s="2" t="s">
        <v>423</v>
      </c>
      <c r="N431" s="2" t="s">
        <v>203</v>
      </c>
      <c r="O431" s="2" t="s">
        <v>1040</v>
      </c>
      <c r="P431" s="2" t="s">
        <v>15</v>
      </c>
      <c r="Q431" s="2">
        <v>4</v>
      </c>
      <c r="R431" s="2">
        <v>4</v>
      </c>
    </row>
    <row r="432" spans="1:18" hidden="1" x14ac:dyDescent="0.2">
      <c r="A432" s="2" t="s">
        <v>215</v>
      </c>
      <c r="B432" s="2" t="s">
        <v>216</v>
      </c>
      <c r="C432" s="2"/>
      <c r="D432" s="2" t="s">
        <v>65</v>
      </c>
      <c r="E432" s="2" t="s">
        <v>19</v>
      </c>
      <c r="F432" s="2" t="s">
        <v>19</v>
      </c>
      <c r="G432" s="2"/>
      <c r="H432" s="2"/>
      <c r="I432" s="2" t="s">
        <v>20</v>
      </c>
      <c r="J432" s="2" t="s">
        <v>63</v>
      </c>
      <c r="K432" s="2" t="s">
        <v>482</v>
      </c>
      <c r="L432" s="2" t="s">
        <v>19</v>
      </c>
      <c r="M432" s="2" t="s">
        <v>423</v>
      </c>
      <c r="N432" s="2" t="s">
        <v>203</v>
      </c>
      <c r="O432" s="2" t="s">
        <v>1040</v>
      </c>
      <c r="P432" s="2" t="s">
        <v>15</v>
      </c>
      <c r="Q432" s="2">
        <v>9</v>
      </c>
      <c r="R432" s="2">
        <v>9</v>
      </c>
    </row>
    <row r="433" spans="1:18" hidden="1" x14ac:dyDescent="0.2">
      <c r="A433" s="2" t="s">
        <v>215</v>
      </c>
      <c r="B433" s="2" t="s">
        <v>216</v>
      </c>
      <c r="C433" s="2"/>
      <c r="D433" s="2" t="s">
        <v>65</v>
      </c>
      <c r="E433" s="2" t="s">
        <v>19</v>
      </c>
      <c r="F433" s="2" t="s">
        <v>19</v>
      </c>
      <c r="G433" s="2"/>
      <c r="H433" s="2"/>
      <c r="I433" s="2" t="s">
        <v>20</v>
      </c>
      <c r="J433" s="2" t="s">
        <v>63</v>
      </c>
      <c r="K433" s="2" t="s">
        <v>597</v>
      </c>
      <c r="L433" s="2" t="s">
        <v>19</v>
      </c>
      <c r="M433" s="2" t="s">
        <v>598</v>
      </c>
      <c r="N433" s="2" t="s">
        <v>391</v>
      </c>
      <c r="O433" s="2" t="s">
        <v>95</v>
      </c>
      <c r="P433" s="2" t="s">
        <v>15</v>
      </c>
      <c r="Q433" s="2">
        <v>2</v>
      </c>
      <c r="R433" s="2">
        <v>2</v>
      </c>
    </row>
    <row r="434" spans="1:18" hidden="1" x14ac:dyDescent="0.2">
      <c r="A434" s="2" t="s">
        <v>217</v>
      </c>
      <c r="B434" s="2" t="s">
        <v>218</v>
      </c>
      <c r="C434" s="2"/>
      <c r="D434" s="2" t="s">
        <v>69</v>
      </c>
      <c r="E434" s="2" t="s">
        <v>19</v>
      </c>
      <c r="F434" s="2" t="s">
        <v>19</v>
      </c>
      <c r="G434" s="2"/>
      <c r="H434" s="2"/>
      <c r="I434" s="2" t="s">
        <v>20</v>
      </c>
      <c r="J434" s="2" t="s">
        <v>70</v>
      </c>
      <c r="K434" s="2" t="s">
        <v>1041</v>
      </c>
      <c r="L434" s="2" t="s">
        <v>1042</v>
      </c>
      <c r="M434" s="2" t="s">
        <v>423</v>
      </c>
      <c r="N434" s="2" t="s">
        <v>836</v>
      </c>
      <c r="O434" s="2" t="s">
        <v>219</v>
      </c>
      <c r="P434" s="2" t="s">
        <v>15</v>
      </c>
      <c r="Q434" s="2">
        <v>1</v>
      </c>
      <c r="R434" s="2">
        <v>1</v>
      </c>
    </row>
    <row r="435" spans="1:18" hidden="1" x14ac:dyDescent="0.2">
      <c r="A435" s="2" t="s">
        <v>217</v>
      </c>
      <c r="B435" s="2" t="s">
        <v>218</v>
      </c>
      <c r="C435" s="2"/>
      <c r="D435" s="2" t="s">
        <v>69</v>
      </c>
      <c r="E435" s="2" t="s">
        <v>19</v>
      </c>
      <c r="F435" s="2" t="s">
        <v>19</v>
      </c>
      <c r="G435" s="2"/>
      <c r="H435" s="2"/>
      <c r="I435" s="2" t="s">
        <v>20</v>
      </c>
      <c r="J435" s="2" t="s">
        <v>70</v>
      </c>
      <c r="K435" s="2" t="s">
        <v>637</v>
      </c>
      <c r="L435" s="2" t="s">
        <v>1043</v>
      </c>
      <c r="M435" s="2" t="s">
        <v>423</v>
      </c>
      <c r="N435" s="2" t="s">
        <v>836</v>
      </c>
      <c r="O435" s="2" t="s">
        <v>135</v>
      </c>
      <c r="P435" s="2" t="s">
        <v>15</v>
      </c>
      <c r="Q435" s="2">
        <v>1</v>
      </c>
      <c r="R435" s="2">
        <v>1</v>
      </c>
    </row>
    <row r="436" spans="1:18" hidden="1" x14ac:dyDescent="0.2">
      <c r="A436" s="2" t="s">
        <v>217</v>
      </c>
      <c r="B436" s="2" t="s">
        <v>218</v>
      </c>
      <c r="C436" s="2"/>
      <c r="D436" s="2" t="s">
        <v>69</v>
      </c>
      <c r="E436" s="2" t="s">
        <v>19</v>
      </c>
      <c r="F436" s="2" t="s">
        <v>19</v>
      </c>
      <c r="G436" s="2"/>
      <c r="H436" s="2"/>
      <c r="I436" s="2" t="s">
        <v>20</v>
      </c>
      <c r="J436" s="2" t="s">
        <v>70</v>
      </c>
      <c r="K436" s="2" t="s">
        <v>914</v>
      </c>
      <c r="L436" s="2" t="s">
        <v>1044</v>
      </c>
      <c r="M436" s="2" t="s">
        <v>423</v>
      </c>
      <c r="N436" s="2" t="s">
        <v>836</v>
      </c>
      <c r="O436" s="2" t="s">
        <v>203</v>
      </c>
      <c r="P436" s="2" t="s">
        <v>15</v>
      </c>
      <c r="Q436" s="2">
        <v>1</v>
      </c>
      <c r="R436" s="2">
        <v>1</v>
      </c>
    </row>
    <row r="437" spans="1:18" hidden="1" x14ac:dyDescent="0.2">
      <c r="A437" s="2" t="s">
        <v>217</v>
      </c>
      <c r="B437" s="2" t="s">
        <v>218</v>
      </c>
      <c r="C437" s="2"/>
      <c r="D437" s="2" t="s">
        <v>69</v>
      </c>
      <c r="E437" s="2" t="s">
        <v>19</v>
      </c>
      <c r="F437" s="2" t="s">
        <v>19</v>
      </c>
      <c r="G437" s="2"/>
      <c r="H437" s="2"/>
      <c r="I437" s="2" t="s">
        <v>20</v>
      </c>
      <c r="J437" s="2" t="s">
        <v>70</v>
      </c>
      <c r="K437" s="2" t="s">
        <v>1045</v>
      </c>
      <c r="L437" s="2" t="s">
        <v>1046</v>
      </c>
      <c r="M437" s="2" t="s">
        <v>423</v>
      </c>
      <c r="N437" s="2" t="s">
        <v>836</v>
      </c>
      <c r="O437" s="2" t="s">
        <v>810</v>
      </c>
      <c r="P437" s="2" t="s">
        <v>15</v>
      </c>
      <c r="Q437" s="2">
        <v>1</v>
      </c>
      <c r="R437" s="2">
        <v>1</v>
      </c>
    </row>
    <row r="438" spans="1:18" hidden="1" x14ac:dyDescent="0.2">
      <c r="A438" s="2" t="s">
        <v>217</v>
      </c>
      <c r="B438" s="2" t="s">
        <v>218</v>
      </c>
      <c r="C438" s="2"/>
      <c r="D438" s="2" t="s">
        <v>69</v>
      </c>
      <c r="E438" s="2" t="s">
        <v>19</v>
      </c>
      <c r="F438" s="2" t="s">
        <v>19</v>
      </c>
      <c r="G438" s="2"/>
      <c r="H438" s="2"/>
      <c r="I438" s="2" t="s">
        <v>20</v>
      </c>
      <c r="J438" s="2" t="s">
        <v>70</v>
      </c>
      <c r="K438" s="2" t="s">
        <v>1047</v>
      </c>
      <c r="L438" s="2" t="s">
        <v>1048</v>
      </c>
      <c r="M438" s="2" t="s">
        <v>423</v>
      </c>
      <c r="N438" s="2" t="s">
        <v>836</v>
      </c>
      <c r="O438" s="2" t="s">
        <v>203</v>
      </c>
      <c r="P438" s="2" t="s">
        <v>15</v>
      </c>
      <c r="Q438" s="2">
        <v>1</v>
      </c>
      <c r="R438" s="2">
        <v>1</v>
      </c>
    </row>
    <row r="439" spans="1:18" hidden="1" x14ac:dyDescent="0.2">
      <c r="A439" s="2" t="s">
        <v>220</v>
      </c>
      <c r="B439" s="2" t="s">
        <v>221</v>
      </c>
      <c r="C439" s="2"/>
      <c r="D439" s="2" t="s">
        <v>38</v>
      </c>
      <c r="E439" s="2" t="s">
        <v>19</v>
      </c>
      <c r="F439" s="2" t="s">
        <v>19</v>
      </c>
      <c r="G439" s="2"/>
      <c r="H439" s="2"/>
      <c r="I439" s="2" t="s">
        <v>20</v>
      </c>
      <c r="J439" s="2" t="s">
        <v>39</v>
      </c>
      <c r="K439" s="2" t="s">
        <v>624</v>
      </c>
      <c r="L439" s="2" t="s">
        <v>19</v>
      </c>
      <c r="M439" s="2" t="s">
        <v>423</v>
      </c>
      <c r="N439" s="2" t="s">
        <v>941</v>
      </c>
      <c r="O439" s="2" t="s">
        <v>1049</v>
      </c>
      <c r="P439" s="2" t="s">
        <v>15</v>
      </c>
      <c r="Q439" s="2">
        <v>1</v>
      </c>
      <c r="R439" s="2">
        <v>1</v>
      </c>
    </row>
    <row r="440" spans="1:18" hidden="1" x14ac:dyDescent="0.2">
      <c r="A440" s="2" t="s">
        <v>220</v>
      </c>
      <c r="B440" s="2" t="s">
        <v>221</v>
      </c>
      <c r="C440" s="2"/>
      <c r="D440" s="2" t="s">
        <v>38</v>
      </c>
      <c r="E440" s="2" t="s">
        <v>19</v>
      </c>
      <c r="F440" s="2" t="s">
        <v>19</v>
      </c>
      <c r="G440" s="2"/>
      <c r="H440" s="2"/>
      <c r="I440" s="2" t="s">
        <v>20</v>
      </c>
      <c r="J440" s="2" t="s">
        <v>39</v>
      </c>
      <c r="K440" s="2" t="s">
        <v>541</v>
      </c>
      <c r="L440" s="2" t="s">
        <v>1050</v>
      </c>
      <c r="M440" s="2" t="s">
        <v>423</v>
      </c>
      <c r="N440" s="2" t="s">
        <v>1051</v>
      </c>
      <c r="O440" s="2" t="s">
        <v>351</v>
      </c>
      <c r="P440" s="2" t="s">
        <v>15</v>
      </c>
      <c r="Q440" s="2">
        <v>2</v>
      </c>
      <c r="R440" s="2">
        <v>2</v>
      </c>
    </row>
    <row r="441" spans="1:18" hidden="1" x14ac:dyDescent="0.2">
      <c r="A441" s="2" t="s">
        <v>220</v>
      </c>
      <c r="B441" s="2" t="s">
        <v>221</v>
      </c>
      <c r="C441" s="2"/>
      <c r="D441" s="2" t="s">
        <v>38</v>
      </c>
      <c r="E441" s="2" t="s">
        <v>19</v>
      </c>
      <c r="F441" s="2" t="s">
        <v>19</v>
      </c>
      <c r="G441" s="2"/>
      <c r="H441" s="2"/>
      <c r="I441" s="2" t="s">
        <v>20</v>
      </c>
      <c r="J441" s="2" t="s">
        <v>39</v>
      </c>
      <c r="K441" s="2" t="s">
        <v>541</v>
      </c>
      <c r="L441" s="2" t="s">
        <v>1052</v>
      </c>
      <c r="M441" s="2" t="s">
        <v>423</v>
      </c>
      <c r="N441" s="2" t="s">
        <v>1051</v>
      </c>
      <c r="O441" s="2" t="s">
        <v>144</v>
      </c>
      <c r="P441" s="2" t="s">
        <v>15</v>
      </c>
      <c r="Q441" s="2">
        <v>2</v>
      </c>
      <c r="R441" s="2">
        <v>2</v>
      </c>
    </row>
    <row r="442" spans="1:18" hidden="1" x14ac:dyDescent="0.2">
      <c r="A442" s="2" t="s">
        <v>220</v>
      </c>
      <c r="B442" s="2" t="s">
        <v>221</v>
      </c>
      <c r="C442" s="2"/>
      <c r="D442" s="2" t="s">
        <v>38</v>
      </c>
      <c r="E442" s="2" t="s">
        <v>19</v>
      </c>
      <c r="F442" s="2" t="s">
        <v>19</v>
      </c>
      <c r="G442" s="2"/>
      <c r="H442" s="2"/>
      <c r="I442" s="2" t="s">
        <v>20</v>
      </c>
      <c r="J442" s="2" t="s">
        <v>39</v>
      </c>
      <c r="K442" s="2" t="s">
        <v>627</v>
      </c>
      <c r="L442" s="2" t="s">
        <v>628</v>
      </c>
      <c r="M442" s="2" t="s">
        <v>423</v>
      </c>
      <c r="N442" s="2" t="s">
        <v>428</v>
      </c>
      <c r="O442" s="2" t="s">
        <v>144</v>
      </c>
      <c r="P442" s="2" t="s">
        <v>15</v>
      </c>
      <c r="Q442" s="2">
        <v>1</v>
      </c>
      <c r="R442" s="2">
        <v>1</v>
      </c>
    </row>
    <row r="443" spans="1:18" hidden="1" x14ac:dyDescent="0.2">
      <c r="A443" s="2" t="s">
        <v>220</v>
      </c>
      <c r="B443" s="2" t="s">
        <v>221</v>
      </c>
      <c r="C443" s="2"/>
      <c r="D443" s="2" t="s">
        <v>38</v>
      </c>
      <c r="E443" s="2" t="s">
        <v>19</v>
      </c>
      <c r="F443" s="2" t="s">
        <v>19</v>
      </c>
      <c r="G443" s="2"/>
      <c r="H443" s="2"/>
      <c r="I443" s="2" t="s">
        <v>20</v>
      </c>
      <c r="J443" s="2" t="s">
        <v>39</v>
      </c>
      <c r="K443" s="2" t="s">
        <v>622</v>
      </c>
      <c r="L443" s="2" t="s">
        <v>623</v>
      </c>
      <c r="M443" s="2" t="s">
        <v>423</v>
      </c>
      <c r="N443" s="2" t="s">
        <v>428</v>
      </c>
      <c r="O443" s="2" t="s">
        <v>144</v>
      </c>
      <c r="P443" s="2" t="s">
        <v>15</v>
      </c>
      <c r="Q443" s="2">
        <v>1</v>
      </c>
      <c r="R443" s="2">
        <v>1</v>
      </c>
    </row>
    <row r="444" spans="1:18" hidden="1" x14ac:dyDescent="0.2">
      <c r="A444" s="2" t="s">
        <v>220</v>
      </c>
      <c r="B444" s="2" t="s">
        <v>221</v>
      </c>
      <c r="C444" s="2"/>
      <c r="D444" s="2" t="s">
        <v>38</v>
      </c>
      <c r="E444" s="2" t="s">
        <v>19</v>
      </c>
      <c r="F444" s="2" t="s">
        <v>19</v>
      </c>
      <c r="G444" s="2"/>
      <c r="H444" s="2"/>
      <c r="I444" s="2" t="s">
        <v>20</v>
      </c>
      <c r="J444" s="2" t="s">
        <v>39</v>
      </c>
      <c r="K444" s="2" t="s">
        <v>797</v>
      </c>
      <c r="L444" s="2" t="s">
        <v>1053</v>
      </c>
      <c r="M444" s="2" t="s">
        <v>423</v>
      </c>
      <c r="N444" s="2" t="s">
        <v>1051</v>
      </c>
      <c r="O444" s="2" t="s">
        <v>1022</v>
      </c>
      <c r="P444" s="2" t="s">
        <v>15</v>
      </c>
      <c r="Q444" s="2">
        <v>2</v>
      </c>
      <c r="R444" s="2">
        <v>2</v>
      </c>
    </row>
    <row r="445" spans="1:18" hidden="1" x14ac:dyDescent="0.2">
      <c r="A445" s="2" t="s">
        <v>220</v>
      </c>
      <c r="B445" s="2" t="s">
        <v>221</v>
      </c>
      <c r="C445" s="2"/>
      <c r="D445" s="2" t="s">
        <v>38</v>
      </c>
      <c r="E445" s="2" t="s">
        <v>19</v>
      </c>
      <c r="F445" s="2" t="s">
        <v>19</v>
      </c>
      <c r="G445" s="2"/>
      <c r="H445" s="2"/>
      <c r="I445" s="2" t="s">
        <v>20</v>
      </c>
      <c r="J445" s="2" t="s">
        <v>39</v>
      </c>
      <c r="K445" s="2" t="s">
        <v>851</v>
      </c>
      <c r="L445" s="2" t="s">
        <v>1054</v>
      </c>
      <c r="M445" s="2" t="s">
        <v>423</v>
      </c>
      <c r="N445" s="2" t="s">
        <v>428</v>
      </c>
      <c r="O445" s="2" t="s">
        <v>144</v>
      </c>
      <c r="P445" s="2" t="s">
        <v>15</v>
      </c>
      <c r="Q445" s="2">
        <v>1</v>
      </c>
      <c r="R445" s="2">
        <v>1</v>
      </c>
    </row>
    <row r="446" spans="1:18" hidden="1" x14ac:dyDescent="0.2">
      <c r="A446" s="2" t="s">
        <v>220</v>
      </c>
      <c r="B446" s="2" t="s">
        <v>221</v>
      </c>
      <c r="C446" s="2"/>
      <c r="D446" s="2" t="s">
        <v>38</v>
      </c>
      <c r="E446" s="2" t="s">
        <v>19</v>
      </c>
      <c r="F446" s="2" t="s">
        <v>19</v>
      </c>
      <c r="G446" s="2"/>
      <c r="H446" s="2"/>
      <c r="I446" s="2" t="s">
        <v>20</v>
      </c>
      <c r="J446" s="2" t="s">
        <v>39</v>
      </c>
      <c r="K446" s="2" t="s">
        <v>613</v>
      </c>
      <c r="L446" s="2" t="s">
        <v>614</v>
      </c>
      <c r="M446" s="2" t="s">
        <v>423</v>
      </c>
      <c r="N446" s="2" t="s">
        <v>428</v>
      </c>
      <c r="O446" s="2" t="s">
        <v>144</v>
      </c>
      <c r="P446" s="2" t="s">
        <v>15</v>
      </c>
      <c r="Q446" s="2">
        <v>1</v>
      </c>
      <c r="R446" s="2">
        <v>1</v>
      </c>
    </row>
    <row r="447" spans="1:18" hidden="1" x14ac:dyDescent="0.2">
      <c r="A447" s="2" t="s">
        <v>220</v>
      </c>
      <c r="B447" s="2" t="s">
        <v>221</v>
      </c>
      <c r="C447" s="2"/>
      <c r="D447" s="2" t="s">
        <v>38</v>
      </c>
      <c r="E447" s="2" t="s">
        <v>19</v>
      </c>
      <c r="F447" s="2" t="s">
        <v>19</v>
      </c>
      <c r="G447" s="2"/>
      <c r="H447" s="2"/>
      <c r="I447" s="2" t="s">
        <v>20</v>
      </c>
      <c r="J447" s="2" t="s">
        <v>39</v>
      </c>
      <c r="K447" s="2" t="s">
        <v>480</v>
      </c>
      <c r="L447" s="2" t="s">
        <v>1055</v>
      </c>
      <c r="M447" s="2" t="s">
        <v>423</v>
      </c>
      <c r="N447" s="2" t="s">
        <v>1051</v>
      </c>
      <c r="O447" s="2" t="s">
        <v>184</v>
      </c>
      <c r="P447" s="2" t="s">
        <v>15</v>
      </c>
      <c r="Q447" s="2">
        <v>1</v>
      </c>
      <c r="R447" s="2">
        <v>1</v>
      </c>
    </row>
    <row r="448" spans="1:18" hidden="1" x14ac:dyDescent="0.2">
      <c r="A448" s="2" t="s">
        <v>220</v>
      </c>
      <c r="B448" s="2" t="s">
        <v>221</v>
      </c>
      <c r="C448" s="2"/>
      <c r="D448" s="2" t="s">
        <v>38</v>
      </c>
      <c r="E448" s="2" t="s">
        <v>19</v>
      </c>
      <c r="F448" s="2" t="s">
        <v>19</v>
      </c>
      <c r="G448" s="2"/>
      <c r="H448" s="2"/>
      <c r="I448" s="2" t="s">
        <v>20</v>
      </c>
      <c r="J448" s="2" t="s">
        <v>39</v>
      </c>
      <c r="K448" s="2" t="s">
        <v>478</v>
      </c>
      <c r="L448" s="2" t="s">
        <v>1056</v>
      </c>
      <c r="M448" s="2" t="s">
        <v>423</v>
      </c>
      <c r="N448" s="2" t="s">
        <v>1051</v>
      </c>
      <c r="O448" s="2" t="s">
        <v>351</v>
      </c>
      <c r="P448" s="2" t="s">
        <v>15</v>
      </c>
      <c r="Q448" s="2">
        <v>1</v>
      </c>
      <c r="R448" s="2">
        <v>1</v>
      </c>
    </row>
    <row r="449" spans="1:18" hidden="1" x14ac:dyDescent="0.2">
      <c r="A449" s="2" t="s">
        <v>220</v>
      </c>
      <c r="B449" s="2" t="s">
        <v>221</v>
      </c>
      <c r="C449" s="2"/>
      <c r="D449" s="2" t="s">
        <v>38</v>
      </c>
      <c r="E449" s="2" t="s">
        <v>19</v>
      </c>
      <c r="F449" s="2" t="s">
        <v>19</v>
      </c>
      <c r="G449" s="2"/>
      <c r="H449" s="2"/>
      <c r="I449" s="2" t="s">
        <v>20</v>
      </c>
      <c r="J449" s="2" t="s">
        <v>39</v>
      </c>
      <c r="K449" s="2" t="s">
        <v>518</v>
      </c>
      <c r="L449" s="2" t="s">
        <v>1057</v>
      </c>
      <c r="M449" s="2" t="s">
        <v>423</v>
      </c>
      <c r="N449" s="2" t="s">
        <v>1051</v>
      </c>
      <c r="O449" s="2" t="s">
        <v>994</v>
      </c>
      <c r="P449" s="2" t="s">
        <v>15</v>
      </c>
      <c r="Q449" s="2">
        <v>1</v>
      </c>
      <c r="R449" s="2">
        <v>1</v>
      </c>
    </row>
    <row r="450" spans="1:18" hidden="1" x14ac:dyDescent="0.2">
      <c r="A450" s="2" t="s">
        <v>220</v>
      </c>
      <c r="B450" s="2" t="s">
        <v>221</v>
      </c>
      <c r="C450" s="2"/>
      <c r="D450" s="2" t="s">
        <v>38</v>
      </c>
      <c r="E450" s="2" t="s">
        <v>19</v>
      </c>
      <c r="F450" s="2" t="s">
        <v>19</v>
      </c>
      <c r="G450" s="2"/>
      <c r="H450" s="2"/>
      <c r="I450" s="2" t="s">
        <v>20</v>
      </c>
      <c r="J450" s="2" t="s">
        <v>39</v>
      </c>
      <c r="K450" s="2" t="s">
        <v>486</v>
      </c>
      <c r="L450" s="2" t="s">
        <v>1058</v>
      </c>
      <c r="M450" s="2" t="s">
        <v>423</v>
      </c>
      <c r="N450" s="2" t="s">
        <v>1051</v>
      </c>
      <c r="O450" s="2" t="s">
        <v>994</v>
      </c>
      <c r="P450" s="2" t="s">
        <v>15</v>
      </c>
      <c r="Q450" s="2">
        <v>1</v>
      </c>
      <c r="R450" s="2">
        <v>1</v>
      </c>
    </row>
    <row r="451" spans="1:18" hidden="1" x14ac:dyDescent="0.2">
      <c r="A451" s="2" t="s">
        <v>222</v>
      </c>
      <c r="B451" s="2" t="s">
        <v>223</v>
      </c>
      <c r="C451" s="2"/>
      <c r="D451" s="2" t="s">
        <v>18</v>
      </c>
      <c r="E451" s="2" t="s">
        <v>19</v>
      </c>
      <c r="F451" s="2" t="s">
        <v>19</v>
      </c>
      <c r="G451" s="2"/>
      <c r="H451" s="2"/>
      <c r="I451" s="2" t="s">
        <v>20</v>
      </c>
      <c r="J451" s="2" t="s">
        <v>21</v>
      </c>
      <c r="K451" s="2" t="s">
        <v>1059</v>
      </c>
      <c r="L451" s="2" t="s">
        <v>1060</v>
      </c>
      <c r="M451" s="2" t="s">
        <v>423</v>
      </c>
      <c r="N451" s="2" t="s">
        <v>424</v>
      </c>
      <c r="O451" s="2" t="s">
        <v>991</v>
      </c>
      <c r="P451" s="2" t="s">
        <v>15</v>
      </c>
      <c r="Q451" s="2">
        <v>1</v>
      </c>
      <c r="R451" s="2">
        <v>1</v>
      </c>
    </row>
    <row r="452" spans="1:18" hidden="1" x14ac:dyDescent="0.2">
      <c r="A452" s="2" t="s">
        <v>222</v>
      </c>
      <c r="B452" s="2" t="s">
        <v>223</v>
      </c>
      <c r="C452" s="2"/>
      <c r="D452" s="2" t="s">
        <v>18</v>
      </c>
      <c r="E452" s="2" t="s">
        <v>19</v>
      </c>
      <c r="F452" s="2" t="s">
        <v>19</v>
      </c>
      <c r="G452" s="2"/>
      <c r="H452" s="2"/>
      <c r="I452" s="2" t="s">
        <v>20</v>
      </c>
      <c r="J452" s="2" t="s">
        <v>21</v>
      </c>
      <c r="K452" s="2" t="s">
        <v>1061</v>
      </c>
      <c r="L452" s="2" t="s">
        <v>498</v>
      </c>
      <c r="M452" s="2" t="s">
        <v>423</v>
      </c>
      <c r="N452" s="2" t="s">
        <v>428</v>
      </c>
      <c r="O452" s="2" t="s">
        <v>144</v>
      </c>
      <c r="P452" s="2" t="s">
        <v>15</v>
      </c>
      <c r="Q452" s="2">
        <v>1</v>
      </c>
      <c r="R452" s="2">
        <v>1</v>
      </c>
    </row>
    <row r="453" spans="1:18" hidden="1" x14ac:dyDescent="0.2">
      <c r="A453" s="2" t="s">
        <v>222</v>
      </c>
      <c r="B453" s="2" t="s">
        <v>223</v>
      </c>
      <c r="C453" s="2"/>
      <c r="D453" s="2" t="s">
        <v>18</v>
      </c>
      <c r="E453" s="2" t="s">
        <v>19</v>
      </c>
      <c r="F453" s="2" t="s">
        <v>19</v>
      </c>
      <c r="G453" s="2"/>
      <c r="H453" s="2"/>
      <c r="I453" s="2" t="s">
        <v>20</v>
      </c>
      <c r="J453" s="2" t="s">
        <v>21</v>
      </c>
      <c r="K453" s="2" t="s">
        <v>1062</v>
      </c>
      <c r="L453" s="2" t="s">
        <v>1063</v>
      </c>
      <c r="M453" s="2" t="s">
        <v>423</v>
      </c>
      <c r="N453" s="2" t="s">
        <v>424</v>
      </c>
      <c r="O453" s="2" t="s">
        <v>106</v>
      </c>
      <c r="P453" s="2" t="s">
        <v>15</v>
      </c>
      <c r="Q453" s="2">
        <v>1</v>
      </c>
      <c r="R453" s="2">
        <v>1</v>
      </c>
    </row>
    <row r="454" spans="1:18" hidden="1" x14ac:dyDescent="0.2">
      <c r="A454" s="2" t="s">
        <v>222</v>
      </c>
      <c r="B454" s="2" t="s">
        <v>223</v>
      </c>
      <c r="C454" s="2"/>
      <c r="D454" s="2" t="s">
        <v>18</v>
      </c>
      <c r="E454" s="2" t="s">
        <v>19</v>
      </c>
      <c r="F454" s="2" t="s">
        <v>19</v>
      </c>
      <c r="G454" s="2"/>
      <c r="H454" s="2"/>
      <c r="I454" s="2" t="s">
        <v>20</v>
      </c>
      <c r="J454" s="2" t="s">
        <v>21</v>
      </c>
      <c r="K454" s="2" t="s">
        <v>928</v>
      </c>
      <c r="L454" s="2" t="s">
        <v>1064</v>
      </c>
      <c r="M454" s="2" t="s">
        <v>423</v>
      </c>
      <c r="N454" s="2" t="s">
        <v>424</v>
      </c>
      <c r="O454" s="2" t="s">
        <v>1005</v>
      </c>
      <c r="P454" s="2" t="s">
        <v>15</v>
      </c>
      <c r="Q454" s="2">
        <v>1</v>
      </c>
      <c r="R454" s="2">
        <v>1</v>
      </c>
    </row>
    <row r="455" spans="1:18" hidden="1" x14ac:dyDescent="0.2">
      <c r="A455" s="2" t="s">
        <v>222</v>
      </c>
      <c r="B455" s="2" t="s">
        <v>223</v>
      </c>
      <c r="C455" s="2"/>
      <c r="D455" s="2" t="s">
        <v>18</v>
      </c>
      <c r="E455" s="2" t="s">
        <v>19</v>
      </c>
      <c r="F455" s="2" t="s">
        <v>19</v>
      </c>
      <c r="G455" s="2"/>
      <c r="H455" s="2"/>
      <c r="I455" s="2" t="s">
        <v>20</v>
      </c>
      <c r="J455" s="2" t="s">
        <v>21</v>
      </c>
      <c r="K455" s="2" t="s">
        <v>1065</v>
      </c>
      <c r="L455" s="2" t="s">
        <v>1066</v>
      </c>
      <c r="M455" s="2" t="s">
        <v>423</v>
      </c>
      <c r="N455" s="2" t="s">
        <v>424</v>
      </c>
      <c r="O455" s="2" t="s">
        <v>1067</v>
      </c>
      <c r="P455" s="2" t="s">
        <v>15</v>
      </c>
      <c r="Q455" s="2">
        <v>1</v>
      </c>
      <c r="R455" s="2">
        <v>1</v>
      </c>
    </row>
    <row r="456" spans="1:18" hidden="1" x14ac:dyDescent="0.2">
      <c r="A456" s="2" t="s">
        <v>224</v>
      </c>
      <c r="B456" s="2" t="s">
        <v>225</v>
      </c>
      <c r="C456" s="2"/>
      <c r="D456" s="2" t="s">
        <v>193</v>
      </c>
      <c r="E456" s="2" t="s">
        <v>19</v>
      </c>
      <c r="F456" s="2" t="s">
        <v>19</v>
      </c>
      <c r="G456" s="2"/>
      <c r="H456" s="2"/>
      <c r="I456" s="2" t="s">
        <v>20</v>
      </c>
      <c r="J456" s="2" t="s">
        <v>195</v>
      </c>
      <c r="K456" s="2" t="s">
        <v>926</v>
      </c>
      <c r="L456" s="2" t="s">
        <v>1068</v>
      </c>
      <c r="M456" s="2" t="s">
        <v>423</v>
      </c>
      <c r="N456" s="2" t="s">
        <v>648</v>
      </c>
      <c r="O456" s="2" t="s">
        <v>523</v>
      </c>
      <c r="P456" s="2" t="s">
        <v>15</v>
      </c>
      <c r="Q456" s="2">
        <v>1</v>
      </c>
      <c r="R456" s="2">
        <v>1</v>
      </c>
    </row>
    <row r="457" spans="1:18" hidden="1" x14ac:dyDescent="0.2">
      <c r="A457" s="2" t="s">
        <v>224</v>
      </c>
      <c r="B457" s="2" t="s">
        <v>225</v>
      </c>
      <c r="C457" s="2"/>
      <c r="D457" s="2" t="s">
        <v>193</v>
      </c>
      <c r="E457" s="2" t="s">
        <v>19</v>
      </c>
      <c r="F457" s="2" t="s">
        <v>19</v>
      </c>
      <c r="G457" s="2"/>
      <c r="H457" s="2"/>
      <c r="I457" s="2" t="s">
        <v>20</v>
      </c>
      <c r="J457" s="2" t="s">
        <v>195</v>
      </c>
      <c r="K457" s="2" t="s">
        <v>914</v>
      </c>
      <c r="L457" s="2" t="s">
        <v>1069</v>
      </c>
      <c r="M457" s="2" t="s">
        <v>423</v>
      </c>
      <c r="N457" s="2" t="s">
        <v>648</v>
      </c>
      <c r="O457" s="2" t="s">
        <v>523</v>
      </c>
      <c r="P457" s="2" t="s">
        <v>15</v>
      </c>
      <c r="Q457" s="2">
        <v>1</v>
      </c>
      <c r="R457" s="2">
        <v>1</v>
      </c>
    </row>
    <row r="458" spans="1:18" hidden="1" x14ac:dyDescent="0.2">
      <c r="A458" s="2" t="s">
        <v>224</v>
      </c>
      <c r="B458" s="2" t="s">
        <v>225</v>
      </c>
      <c r="C458" s="2"/>
      <c r="D458" s="2" t="s">
        <v>193</v>
      </c>
      <c r="E458" s="2" t="s">
        <v>19</v>
      </c>
      <c r="F458" s="2" t="s">
        <v>19</v>
      </c>
      <c r="G458" s="2"/>
      <c r="H458" s="2"/>
      <c r="I458" s="2" t="s">
        <v>20</v>
      </c>
      <c r="J458" s="2" t="s">
        <v>195</v>
      </c>
      <c r="K458" s="2" t="s">
        <v>643</v>
      </c>
      <c r="L458" s="2" t="s">
        <v>1070</v>
      </c>
      <c r="M458" s="2" t="s">
        <v>423</v>
      </c>
      <c r="N458" s="2" t="s">
        <v>648</v>
      </c>
      <c r="O458" s="2" t="s">
        <v>106</v>
      </c>
      <c r="P458" s="2" t="s">
        <v>15</v>
      </c>
      <c r="Q458" s="2">
        <v>1</v>
      </c>
      <c r="R458" s="2">
        <v>1</v>
      </c>
    </row>
    <row r="459" spans="1:18" hidden="1" x14ac:dyDescent="0.2">
      <c r="A459" s="2" t="s">
        <v>224</v>
      </c>
      <c r="B459" s="2" t="s">
        <v>225</v>
      </c>
      <c r="C459" s="2"/>
      <c r="D459" s="2" t="s">
        <v>193</v>
      </c>
      <c r="E459" s="2" t="s">
        <v>19</v>
      </c>
      <c r="F459" s="2" t="s">
        <v>19</v>
      </c>
      <c r="G459" s="2"/>
      <c r="H459" s="2"/>
      <c r="I459" s="2" t="s">
        <v>20</v>
      </c>
      <c r="J459" s="2" t="s">
        <v>195</v>
      </c>
      <c r="K459" s="2" t="s">
        <v>1071</v>
      </c>
      <c r="L459" s="2" t="s">
        <v>1072</v>
      </c>
      <c r="M459" s="2" t="s">
        <v>423</v>
      </c>
      <c r="N459" s="2" t="s">
        <v>648</v>
      </c>
      <c r="O459" s="2" t="s">
        <v>994</v>
      </c>
      <c r="P459" s="2" t="s">
        <v>15</v>
      </c>
      <c r="Q459" s="2">
        <v>1</v>
      </c>
      <c r="R459" s="2">
        <v>1</v>
      </c>
    </row>
    <row r="460" spans="1:18" hidden="1" x14ac:dyDescent="0.2">
      <c r="A460" s="2" t="s">
        <v>224</v>
      </c>
      <c r="B460" s="2" t="s">
        <v>225</v>
      </c>
      <c r="C460" s="2"/>
      <c r="D460" s="2" t="s">
        <v>193</v>
      </c>
      <c r="E460" s="2" t="s">
        <v>19</v>
      </c>
      <c r="F460" s="2" t="s">
        <v>19</v>
      </c>
      <c r="G460" s="2"/>
      <c r="H460" s="2"/>
      <c r="I460" s="2" t="s">
        <v>20</v>
      </c>
      <c r="J460" s="2" t="s">
        <v>195</v>
      </c>
      <c r="K460" s="2" t="s">
        <v>967</v>
      </c>
      <c r="L460" s="2" t="s">
        <v>1073</v>
      </c>
      <c r="M460" s="2" t="s">
        <v>423</v>
      </c>
      <c r="N460" s="2" t="s">
        <v>648</v>
      </c>
      <c r="O460" s="2" t="s">
        <v>994</v>
      </c>
      <c r="P460" s="2" t="s">
        <v>15</v>
      </c>
      <c r="Q460" s="2">
        <v>1</v>
      </c>
      <c r="R460" s="2">
        <v>1</v>
      </c>
    </row>
    <row r="461" spans="1:18" x14ac:dyDescent="0.2">
      <c r="A461" s="2" t="s">
        <v>224</v>
      </c>
      <c r="B461" s="2" t="s">
        <v>225</v>
      </c>
      <c r="C461" s="2"/>
      <c r="D461" s="2" t="s">
        <v>193</v>
      </c>
      <c r="E461" s="2" t="s">
        <v>19</v>
      </c>
      <c r="F461" s="2" t="s">
        <v>19</v>
      </c>
      <c r="G461" s="2"/>
      <c r="H461" s="2"/>
      <c r="I461" s="2" t="s">
        <v>20</v>
      </c>
      <c r="J461" s="2" t="s">
        <v>195</v>
      </c>
      <c r="K461" s="2" t="s">
        <v>923</v>
      </c>
      <c r="L461" s="2" t="s">
        <v>1074</v>
      </c>
      <c r="M461" s="2" t="s">
        <v>423</v>
      </c>
      <c r="N461" s="2" t="s">
        <v>648</v>
      </c>
      <c r="O461" s="2" t="s">
        <v>810</v>
      </c>
      <c r="P461" s="2" t="s">
        <v>13</v>
      </c>
      <c r="Q461" s="2">
        <v>1</v>
      </c>
      <c r="R461" s="2">
        <v>0</v>
      </c>
    </row>
    <row r="462" spans="1:18" hidden="1" x14ac:dyDescent="0.2">
      <c r="A462" s="2" t="s">
        <v>224</v>
      </c>
      <c r="B462" s="2" t="s">
        <v>225</v>
      </c>
      <c r="C462" s="2"/>
      <c r="D462" s="2" t="s">
        <v>193</v>
      </c>
      <c r="E462" s="2" t="s">
        <v>19</v>
      </c>
      <c r="F462" s="2" t="s">
        <v>19</v>
      </c>
      <c r="G462" s="2"/>
      <c r="H462" s="2"/>
      <c r="I462" s="2" t="s">
        <v>20</v>
      </c>
      <c r="J462" s="2" t="s">
        <v>195</v>
      </c>
      <c r="K462" s="2" t="s">
        <v>951</v>
      </c>
      <c r="L462" s="2" t="s">
        <v>1075</v>
      </c>
      <c r="M462" s="2" t="s">
        <v>423</v>
      </c>
      <c r="N462" s="2" t="s">
        <v>648</v>
      </c>
      <c r="O462" s="2" t="s">
        <v>291</v>
      </c>
      <c r="P462" s="2" t="s">
        <v>15</v>
      </c>
      <c r="Q462" s="2">
        <v>1</v>
      </c>
      <c r="R462" s="2">
        <v>1</v>
      </c>
    </row>
    <row r="463" spans="1:18" hidden="1" x14ac:dyDescent="0.2">
      <c r="A463" s="2" t="s">
        <v>224</v>
      </c>
      <c r="B463" s="2" t="s">
        <v>225</v>
      </c>
      <c r="C463" s="2"/>
      <c r="D463" s="2" t="s">
        <v>193</v>
      </c>
      <c r="E463" s="2" t="s">
        <v>19</v>
      </c>
      <c r="F463" s="2" t="s">
        <v>19</v>
      </c>
      <c r="G463" s="2"/>
      <c r="H463" s="2"/>
      <c r="I463" s="2" t="s">
        <v>20</v>
      </c>
      <c r="J463" s="2" t="s">
        <v>195</v>
      </c>
      <c r="K463" s="2" t="s">
        <v>571</v>
      </c>
      <c r="L463" s="2" t="s">
        <v>1076</v>
      </c>
      <c r="M463" s="2" t="s">
        <v>423</v>
      </c>
      <c r="N463" s="2" t="s">
        <v>648</v>
      </c>
      <c r="O463" s="2" t="s">
        <v>523</v>
      </c>
      <c r="P463" s="2" t="s">
        <v>15</v>
      </c>
      <c r="Q463" s="2">
        <v>1</v>
      </c>
      <c r="R463" s="2">
        <v>1</v>
      </c>
    </row>
    <row r="464" spans="1:18" hidden="1" x14ac:dyDescent="0.2">
      <c r="A464" s="2" t="s">
        <v>224</v>
      </c>
      <c r="B464" s="2" t="s">
        <v>225</v>
      </c>
      <c r="C464" s="2"/>
      <c r="D464" s="2" t="s">
        <v>193</v>
      </c>
      <c r="E464" s="2" t="s">
        <v>19</v>
      </c>
      <c r="F464" s="2" t="s">
        <v>19</v>
      </c>
      <c r="G464" s="2"/>
      <c r="H464" s="2"/>
      <c r="I464" s="2" t="s">
        <v>20</v>
      </c>
      <c r="J464" s="2" t="s">
        <v>195</v>
      </c>
      <c r="K464" s="2" t="s">
        <v>646</v>
      </c>
      <c r="L464" s="2" t="s">
        <v>1077</v>
      </c>
      <c r="M464" s="2" t="s">
        <v>423</v>
      </c>
      <c r="N464" s="2" t="s">
        <v>648</v>
      </c>
      <c r="O464" s="2" t="s">
        <v>994</v>
      </c>
      <c r="P464" s="2" t="s">
        <v>15</v>
      </c>
      <c r="Q464" s="2">
        <v>1</v>
      </c>
      <c r="R464" s="2">
        <v>1</v>
      </c>
    </row>
    <row r="465" spans="1:18" x14ac:dyDescent="0.2">
      <c r="A465" s="2" t="s">
        <v>226</v>
      </c>
      <c r="B465" s="2" t="s">
        <v>227</v>
      </c>
      <c r="C465" s="2"/>
      <c r="D465" s="2" t="s">
        <v>115</v>
      </c>
      <c r="E465" s="2" t="s">
        <v>19</v>
      </c>
      <c r="F465" s="2" t="s">
        <v>19</v>
      </c>
      <c r="G465" s="2"/>
      <c r="H465" s="2"/>
      <c r="I465" s="2" t="s">
        <v>20</v>
      </c>
      <c r="J465" s="2"/>
      <c r="K465" s="2" t="s">
        <v>926</v>
      </c>
      <c r="L465" s="2" t="s">
        <v>1078</v>
      </c>
      <c r="M465" s="2" t="s">
        <v>423</v>
      </c>
      <c r="N465" s="2" t="s">
        <v>424</v>
      </c>
      <c r="O465" s="2" t="s">
        <v>810</v>
      </c>
      <c r="P465" s="2" t="s">
        <v>13</v>
      </c>
      <c r="Q465" s="2">
        <v>1</v>
      </c>
      <c r="R465" s="2">
        <v>0</v>
      </c>
    </row>
    <row r="466" spans="1:18" x14ac:dyDescent="0.2">
      <c r="A466" s="2" t="s">
        <v>226</v>
      </c>
      <c r="B466" s="2" t="s">
        <v>227</v>
      </c>
      <c r="C466" s="2"/>
      <c r="D466" s="2" t="s">
        <v>115</v>
      </c>
      <c r="E466" s="2" t="s">
        <v>19</v>
      </c>
      <c r="F466" s="2" t="s">
        <v>19</v>
      </c>
      <c r="G466" s="2"/>
      <c r="H466" s="2"/>
      <c r="I466" s="2" t="s">
        <v>20</v>
      </c>
      <c r="J466" s="2"/>
      <c r="K466" s="2" t="s">
        <v>911</v>
      </c>
      <c r="L466" s="2" t="s">
        <v>1079</v>
      </c>
      <c r="M466" s="2" t="s">
        <v>423</v>
      </c>
      <c r="N466" s="2" t="s">
        <v>428</v>
      </c>
      <c r="O466" s="2" t="s">
        <v>144</v>
      </c>
      <c r="P466" s="2" t="s">
        <v>13</v>
      </c>
      <c r="Q466" s="2">
        <v>1</v>
      </c>
      <c r="R466" s="2">
        <v>0</v>
      </c>
    </row>
    <row r="467" spans="1:18" x14ac:dyDescent="0.2">
      <c r="A467" s="2" t="s">
        <v>226</v>
      </c>
      <c r="B467" s="2" t="s">
        <v>227</v>
      </c>
      <c r="C467" s="2"/>
      <c r="D467" s="2" t="s">
        <v>115</v>
      </c>
      <c r="E467" s="2" t="s">
        <v>19</v>
      </c>
      <c r="F467" s="2" t="s">
        <v>19</v>
      </c>
      <c r="G467" s="2"/>
      <c r="H467" s="2"/>
      <c r="I467" s="2" t="s">
        <v>20</v>
      </c>
      <c r="J467" s="2"/>
      <c r="K467" s="2" t="s">
        <v>1080</v>
      </c>
      <c r="L467" s="2" t="s">
        <v>1081</v>
      </c>
      <c r="M467" s="2" t="s">
        <v>423</v>
      </c>
      <c r="N467" s="2" t="s">
        <v>424</v>
      </c>
      <c r="O467" s="2" t="s">
        <v>810</v>
      </c>
      <c r="P467" s="2" t="s">
        <v>13</v>
      </c>
      <c r="Q467" s="2">
        <v>1</v>
      </c>
      <c r="R467" s="2">
        <v>0</v>
      </c>
    </row>
    <row r="468" spans="1:18" hidden="1" x14ac:dyDescent="0.2">
      <c r="A468" s="2" t="s">
        <v>226</v>
      </c>
      <c r="B468" s="2" t="s">
        <v>227</v>
      </c>
      <c r="C468" s="2"/>
      <c r="D468" s="2" t="s">
        <v>115</v>
      </c>
      <c r="E468" s="2" t="s">
        <v>19</v>
      </c>
      <c r="F468" s="2" t="s">
        <v>19</v>
      </c>
      <c r="G468" s="2"/>
      <c r="H468" s="2"/>
      <c r="I468" s="2" t="s">
        <v>20</v>
      </c>
      <c r="J468" s="2"/>
      <c r="K468" s="2" t="s">
        <v>1082</v>
      </c>
      <c r="L468" s="2" t="s">
        <v>724</v>
      </c>
      <c r="M468" s="2" t="s">
        <v>423</v>
      </c>
      <c r="N468" s="2" t="s">
        <v>428</v>
      </c>
      <c r="O468" s="2" t="s">
        <v>366</v>
      </c>
      <c r="P468" s="2" t="s">
        <v>15</v>
      </c>
      <c r="Q468" s="2">
        <v>1</v>
      </c>
      <c r="R468" s="2">
        <v>1</v>
      </c>
    </row>
    <row r="469" spans="1:18" hidden="1" x14ac:dyDescent="0.2">
      <c r="A469" s="2" t="s">
        <v>226</v>
      </c>
      <c r="B469" s="2" t="s">
        <v>227</v>
      </c>
      <c r="C469" s="2"/>
      <c r="D469" s="2" t="s">
        <v>115</v>
      </c>
      <c r="E469" s="2" t="s">
        <v>19</v>
      </c>
      <c r="F469" s="2" t="s">
        <v>19</v>
      </c>
      <c r="G469" s="2"/>
      <c r="H469" s="2"/>
      <c r="I469" s="2" t="s">
        <v>20</v>
      </c>
      <c r="J469" s="2"/>
      <c r="K469" s="2" t="s">
        <v>715</v>
      </c>
      <c r="L469" s="2" t="s">
        <v>1083</v>
      </c>
      <c r="M469" s="2" t="s">
        <v>423</v>
      </c>
      <c r="N469" s="2" t="s">
        <v>428</v>
      </c>
      <c r="O469" s="2" t="s">
        <v>366</v>
      </c>
      <c r="P469" s="2" t="s">
        <v>15</v>
      </c>
      <c r="Q469" s="2">
        <v>1</v>
      </c>
      <c r="R469" s="2">
        <v>1</v>
      </c>
    </row>
    <row r="470" spans="1:18" hidden="1" x14ac:dyDescent="0.2">
      <c r="A470" s="2" t="s">
        <v>226</v>
      </c>
      <c r="B470" s="2" t="s">
        <v>227</v>
      </c>
      <c r="C470" s="2"/>
      <c r="D470" s="2" t="s">
        <v>115</v>
      </c>
      <c r="E470" s="2" t="s">
        <v>19</v>
      </c>
      <c r="F470" s="2" t="s">
        <v>19</v>
      </c>
      <c r="G470" s="2"/>
      <c r="H470" s="2"/>
      <c r="I470" s="2" t="s">
        <v>20</v>
      </c>
      <c r="J470" s="2"/>
      <c r="K470" s="2" t="s">
        <v>727</v>
      </c>
      <c r="L470" s="2" t="s">
        <v>1084</v>
      </c>
      <c r="M470" s="2" t="s">
        <v>423</v>
      </c>
      <c r="N470" s="2" t="s">
        <v>428</v>
      </c>
      <c r="O470" s="2" t="s">
        <v>366</v>
      </c>
      <c r="P470" s="2" t="s">
        <v>15</v>
      </c>
      <c r="Q470" s="2">
        <v>1</v>
      </c>
      <c r="R470" s="2">
        <v>1</v>
      </c>
    </row>
    <row r="471" spans="1:18" hidden="1" x14ac:dyDescent="0.2">
      <c r="A471" s="2" t="s">
        <v>226</v>
      </c>
      <c r="B471" s="2" t="s">
        <v>227</v>
      </c>
      <c r="C471" s="2"/>
      <c r="D471" s="2" t="s">
        <v>115</v>
      </c>
      <c r="E471" s="2" t="s">
        <v>19</v>
      </c>
      <c r="F471" s="2" t="s">
        <v>19</v>
      </c>
      <c r="G471" s="2"/>
      <c r="H471" s="2"/>
      <c r="I471" s="2" t="s">
        <v>20</v>
      </c>
      <c r="J471" s="2"/>
      <c r="K471" s="2" t="s">
        <v>719</v>
      </c>
      <c r="L471" s="2" t="s">
        <v>1085</v>
      </c>
      <c r="M471" s="2" t="s">
        <v>423</v>
      </c>
      <c r="N471" s="2" t="s">
        <v>428</v>
      </c>
      <c r="O471" s="2" t="s">
        <v>366</v>
      </c>
      <c r="P471" s="2" t="s">
        <v>15</v>
      </c>
      <c r="Q471" s="2">
        <v>1</v>
      </c>
      <c r="R471" s="2">
        <v>1</v>
      </c>
    </row>
    <row r="472" spans="1:18" hidden="1" x14ac:dyDescent="0.2">
      <c r="A472" s="2" t="s">
        <v>226</v>
      </c>
      <c r="B472" s="2" t="s">
        <v>227</v>
      </c>
      <c r="C472" s="2"/>
      <c r="D472" s="2" t="s">
        <v>115</v>
      </c>
      <c r="E472" s="2" t="s">
        <v>19</v>
      </c>
      <c r="F472" s="2" t="s">
        <v>19</v>
      </c>
      <c r="G472" s="2"/>
      <c r="H472" s="2"/>
      <c r="I472" s="2" t="s">
        <v>20</v>
      </c>
      <c r="J472" s="2"/>
      <c r="K472" s="2" t="s">
        <v>725</v>
      </c>
      <c r="L472" s="2" t="s">
        <v>1086</v>
      </c>
      <c r="M472" s="2" t="s">
        <v>423</v>
      </c>
      <c r="N472" s="2" t="s">
        <v>428</v>
      </c>
      <c r="O472" s="2" t="s">
        <v>366</v>
      </c>
      <c r="P472" s="2" t="s">
        <v>15</v>
      </c>
      <c r="Q472" s="2">
        <v>1</v>
      </c>
      <c r="R472" s="2">
        <v>1</v>
      </c>
    </row>
    <row r="473" spans="1:18" hidden="1" x14ac:dyDescent="0.2">
      <c r="A473" s="2" t="s">
        <v>226</v>
      </c>
      <c r="B473" s="2" t="s">
        <v>227</v>
      </c>
      <c r="C473" s="2"/>
      <c r="D473" s="2" t="s">
        <v>115</v>
      </c>
      <c r="E473" s="2" t="s">
        <v>19</v>
      </c>
      <c r="F473" s="2" t="s">
        <v>19</v>
      </c>
      <c r="G473" s="2"/>
      <c r="H473" s="2"/>
      <c r="I473" s="2" t="s">
        <v>20</v>
      </c>
      <c r="J473" s="2"/>
      <c r="K473" s="2" t="s">
        <v>1087</v>
      </c>
      <c r="L473" s="2" t="s">
        <v>1088</v>
      </c>
      <c r="M473" s="2" t="s">
        <v>423</v>
      </c>
      <c r="N473" s="2" t="s">
        <v>428</v>
      </c>
      <c r="O473" s="2" t="s">
        <v>366</v>
      </c>
      <c r="P473" s="2" t="s">
        <v>15</v>
      </c>
      <c r="Q473" s="2">
        <v>1</v>
      </c>
      <c r="R473" s="2">
        <v>1</v>
      </c>
    </row>
    <row r="474" spans="1:18" hidden="1" x14ac:dyDescent="0.2">
      <c r="A474" s="2" t="s">
        <v>226</v>
      </c>
      <c r="B474" s="2" t="s">
        <v>227</v>
      </c>
      <c r="C474" s="2"/>
      <c r="D474" s="2" t="s">
        <v>115</v>
      </c>
      <c r="E474" s="2" t="s">
        <v>19</v>
      </c>
      <c r="F474" s="2" t="s">
        <v>19</v>
      </c>
      <c r="G474" s="2"/>
      <c r="H474" s="2"/>
      <c r="I474" s="2" t="s">
        <v>20</v>
      </c>
      <c r="J474" s="2"/>
      <c r="K474" s="2" t="s">
        <v>721</v>
      </c>
      <c r="L474" s="2" t="s">
        <v>1089</v>
      </c>
      <c r="M474" s="2" t="s">
        <v>423</v>
      </c>
      <c r="N474" s="2" t="s">
        <v>428</v>
      </c>
      <c r="O474" s="2" t="s">
        <v>366</v>
      </c>
      <c r="P474" s="2" t="s">
        <v>15</v>
      </c>
      <c r="Q474" s="2">
        <v>1</v>
      </c>
      <c r="R474" s="2">
        <v>1</v>
      </c>
    </row>
    <row r="475" spans="1:18" x14ac:dyDescent="0.2">
      <c r="A475" s="2" t="s">
        <v>228</v>
      </c>
      <c r="B475" s="2" t="s">
        <v>229</v>
      </c>
      <c r="C475" s="2"/>
      <c r="D475" s="2" t="s">
        <v>61</v>
      </c>
      <c r="E475" s="2" t="s">
        <v>19</v>
      </c>
      <c r="F475" s="2" t="s">
        <v>19</v>
      </c>
      <c r="G475" s="2"/>
      <c r="H475" s="2"/>
      <c r="I475" s="2" t="s">
        <v>20</v>
      </c>
      <c r="J475" s="2" t="s">
        <v>62</v>
      </c>
      <c r="K475" s="2" t="s">
        <v>914</v>
      </c>
      <c r="L475" s="2" t="s">
        <v>1090</v>
      </c>
      <c r="M475" s="2" t="s">
        <v>423</v>
      </c>
      <c r="N475" s="2" t="s">
        <v>424</v>
      </c>
      <c r="O475" s="2" t="s">
        <v>810</v>
      </c>
      <c r="P475" s="2" t="s">
        <v>13</v>
      </c>
      <c r="Q475" s="2">
        <v>1</v>
      </c>
      <c r="R475" s="2">
        <v>0</v>
      </c>
    </row>
    <row r="476" spans="1:18" x14ac:dyDescent="0.2">
      <c r="A476" s="2" t="s">
        <v>228</v>
      </c>
      <c r="B476" s="2" t="s">
        <v>229</v>
      </c>
      <c r="C476" s="2"/>
      <c r="D476" s="2" t="s">
        <v>61</v>
      </c>
      <c r="E476" s="2" t="s">
        <v>19</v>
      </c>
      <c r="F476" s="2" t="s">
        <v>19</v>
      </c>
      <c r="G476" s="2"/>
      <c r="H476" s="2"/>
      <c r="I476" s="2" t="s">
        <v>20</v>
      </c>
      <c r="J476" s="2" t="s">
        <v>62</v>
      </c>
      <c r="K476" s="2" t="s">
        <v>1091</v>
      </c>
      <c r="L476" s="2" t="s">
        <v>1092</v>
      </c>
      <c r="M476" s="2" t="s">
        <v>423</v>
      </c>
      <c r="N476" s="2" t="s">
        <v>424</v>
      </c>
      <c r="O476" s="2" t="s">
        <v>810</v>
      </c>
      <c r="P476" s="2" t="s">
        <v>13</v>
      </c>
      <c r="Q476" s="2">
        <v>1</v>
      </c>
      <c r="R476" s="2">
        <v>0</v>
      </c>
    </row>
    <row r="477" spans="1:18" hidden="1" x14ac:dyDescent="0.2">
      <c r="A477" s="2" t="s">
        <v>231</v>
      </c>
      <c r="B477" s="2" t="s">
        <v>232</v>
      </c>
      <c r="C477" s="2"/>
      <c r="D477" s="2" t="s">
        <v>111</v>
      </c>
      <c r="E477" s="2" t="s">
        <v>19</v>
      </c>
      <c r="F477" s="2" t="s">
        <v>19</v>
      </c>
      <c r="G477" s="2"/>
      <c r="H477" s="2"/>
      <c r="I477" s="2" t="s">
        <v>20</v>
      </c>
      <c r="J477" s="2" t="s">
        <v>109</v>
      </c>
      <c r="K477" s="2" t="s">
        <v>1093</v>
      </c>
      <c r="L477" s="2" t="s">
        <v>19</v>
      </c>
      <c r="M477" s="2" t="s">
        <v>423</v>
      </c>
      <c r="N477" s="2" t="s">
        <v>144</v>
      </c>
      <c r="O477" s="2" t="s">
        <v>66</v>
      </c>
      <c r="P477" s="2" t="s">
        <v>15</v>
      </c>
      <c r="Q477" s="2">
        <v>1</v>
      </c>
      <c r="R477" s="2">
        <v>1</v>
      </c>
    </row>
    <row r="478" spans="1:18" hidden="1" x14ac:dyDescent="0.2">
      <c r="A478" s="2" t="s">
        <v>231</v>
      </c>
      <c r="B478" s="2" t="s">
        <v>232</v>
      </c>
      <c r="C478" s="2"/>
      <c r="D478" s="2" t="s">
        <v>111</v>
      </c>
      <c r="E478" s="2" t="s">
        <v>19</v>
      </c>
      <c r="F478" s="2" t="s">
        <v>19</v>
      </c>
      <c r="G478" s="2"/>
      <c r="H478" s="2"/>
      <c r="I478" s="2" t="s">
        <v>20</v>
      </c>
      <c r="J478" s="2" t="s">
        <v>109</v>
      </c>
      <c r="K478" s="2" t="s">
        <v>1094</v>
      </c>
      <c r="L478" s="2" t="s">
        <v>19</v>
      </c>
      <c r="M478" s="2" t="s">
        <v>423</v>
      </c>
      <c r="N478" s="2" t="s">
        <v>144</v>
      </c>
      <c r="O478" s="2" t="s">
        <v>126</v>
      </c>
      <c r="P478" s="2" t="s">
        <v>15</v>
      </c>
      <c r="Q478" s="2">
        <v>2</v>
      </c>
      <c r="R478" s="2">
        <v>2</v>
      </c>
    </row>
    <row r="479" spans="1:18" hidden="1" x14ac:dyDescent="0.2">
      <c r="A479" s="2" t="s">
        <v>231</v>
      </c>
      <c r="B479" s="2" t="s">
        <v>232</v>
      </c>
      <c r="C479" s="2"/>
      <c r="D479" s="2" t="s">
        <v>111</v>
      </c>
      <c r="E479" s="2" t="s">
        <v>19</v>
      </c>
      <c r="F479" s="2" t="s">
        <v>19</v>
      </c>
      <c r="G479" s="2"/>
      <c r="H479" s="2"/>
      <c r="I479" s="2" t="s">
        <v>20</v>
      </c>
      <c r="J479" s="2" t="s">
        <v>109</v>
      </c>
      <c r="K479" s="2" t="s">
        <v>1035</v>
      </c>
      <c r="L479" s="2" t="s">
        <v>19</v>
      </c>
      <c r="M479" s="2" t="s">
        <v>598</v>
      </c>
      <c r="N479" s="2" t="s">
        <v>144</v>
      </c>
      <c r="O479" s="2" t="s">
        <v>83</v>
      </c>
      <c r="P479" s="2" t="s">
        <v>15</v>
      </c>
      <c r="Q479" s="2">
        <v>1</v>
      </c>
      <c r="R479" s="2">
        <v>1</v>
      </c>
    </row>
    <row r="480" spans="1:18" hidden="1" x14ac:dyDescent="0.2">
      <c r="A480" s="2" t="s">
        <v>231</v>
      </c>
      <c r="B480" s="2" t="s">
        <v>232</v>
      </c>
      <c r="C480" s="2"/>
      <c r="D480" s="2" t="s">
        <v>111</v>
      </c>
      <c r="E480" s="2" t="s">
        <v>19</v>
      </c>
      <c r="F480" s="2" t="s">
        <v>19</v>
      </c>
      <c r="G480" s="2"/>
      <c r="H480" s="2"/>
      <c r="I480" s="2" t="s">
        <v>20</v>
      </c>
      <c r="J480" s="2" t="s">
        <v>109</v>
      </c>
      <c r="K480" s="2" t="s">
        <v>1095</v>
      </c>
      <c r="L480" s="2" t="s">
        <v>19</v>
      </c>
      <c r="M480" s="2" t="s">
        <v>423</v>
      </c>
      <c r="N480" s="2" t="s">
        <v>144</v>
      </c>
      <c r="O480" s="2" t="s">
        <v>184</v>
      </c>
      <c r="P480" s="2" t="s">
        <v>15</v>
      </c>
      <c r="Q480" s="2">
        <v>1</v>
      </c>
      <c r="R480" s="2">
        <v>1</v>
      </c>
    </row>
    <row r="481" spans="1:18" hidden="1" x14ac:dyDescent="0.2">
      <c r="A481" s="2" t="s">
        <v>231</v>
      </c>
      <c r="B481" s="2" t="s">
        <v>232</v>
      </c>
      <c r="C481" s="2"/>
      <c r="D481" s="2" t="s">
        <v>111</v>
      </c>
      <c r="E481" s="2" t="s">
        <v>19</v>
      </c>
      <c r="F481" s="2" t="s">
        <v>19</v>
      </c>
      <c r="G481" s="2"/>
      <c r="H481" s="2"/>
      <c r="I481" s="2" t="s">
        <v>20</v>
      </c>
      <c r="J481" s="2" t="s">
        <v>109</v>
      </c>
      <c r="K481" s="2" t="s">
        <v>1096</v>
      </c>
      <c r="L481" s="2" t="s">
        <v>19</v>
      </c>
      <c r="M481" s="2" t="s">
        <v>423</v>
      </c>
      <c r="N481" s="2" t="s">
        <v>144</v>
      </c>
      <c r="O481" s="2" t="s">
        <v>184</v>
      </c>
      <c r="P481" s="2" t="s">
        <v>15</v>
      </c>
      <c r="Q481" s="2">
        <v>1</v>
      </c>
      <c r="R481" s="2">
        <v>1</v>
      </c>
    </row>
    <row r="482" spans="1:18" hidden="1" x14ac:dyDescent="0.2">
      <c r="A482" s="2" t="s">
        <v>231</v>
      </c>
      <c r="B482" s="2" t="s">
        <v>232</v>
      </c>
      <c r="C482" s="2"/>
      <c r="D482" s="2" t="s">
        <v>111</v>
      </c>
      <c r="E482" s="2" t="s">
        <v>19</v>
      </c>
      <c r="F482" s="2" t="s">
        <v>19</v>
      </c>
      <c r="G482" s="2"/>
      <c r="H482" s="2"/>
      <c r="I482" s="2" t="s">
        <v>20</v>
      </c>
      <c r="J482" s="2" t="s">
        <v>109</v>
      </c>
      <c r="K482" s="2" t="s">
        <v>1032</v>
      </c>
      <c r="L482" s="2" t="s">
        <v>19</v>
      </c>
      <c r="M482" s="2" t="s">
        <v>423</v>
      </c>
      <c r="N482" s="2" t="s">
        <v>144</v>
      </c>
      <c r="O482" s="2" t="s">
        <v>58</v>
      </c>
      <c r="P482" s="2" t="s">
        <v>15</v>
      </c>
      <c r="Q482" s="2">
        <v>1</v>
      </c>
      <c r="R482" s="2">
        <v>1</v>
      </c>
    </row>
    <row r="483" spans="1:18" hidden="1" x14ac:dyDescent="0.2">
      <c r="A483" s="2" t="s">
        <v>231</v>
      </c>
      <c r="B483" s="2" t="s">
        <v>232</v>
      </c>
      <c r="C483" s="2"/>
      <c r="D483" s="2" t="s">
        <v>111</v>
      </c>
      <c r="E483" s="2" t="s">
        <v>19</v>
      </c>
      <c r="F483" s="2" t="s">
        <v>19</v>
      </c>
      <c r="G483" s="2"/>
      <c r="H483" s="2"/>
      <c r="I483" s="2" t="s">
        <v>20</v>
      </c>
      <c r="J483" s="2" t="s">
        <v>109</v>
      </c>
      <c r="K483" s="2" t="s">
        <v>1097</v>
      </c>
      <c r="L483" s="2" t="s">
        <v>19</v>
      </c>
      <c r="M483" s="2" t="s">
        <v>423</v>
      </c>
      <c r="N483" s="2" t="s">
        <v>144</v>
      </c>
      <c r="O483" s="2" t="s">
        <v>48</v>
      </c>
      <c r="P483" s="2" t="s">
        <v>15</v>
      </c>
      <c r="Q483" s="2">
        <v>1</v>
      </c>
      <c r="R483" s="2">
        <v>1</v>
      </c>
    </row>
    <row r="484" spans="1:18" hidden="1" x14ac:dyDescent="0.2">
      <c r="A484" s="2" t="s">
        <v>231</v>
      </c>
      <c r="B484" s="2" t="s">
        <v>232</v>
      </c>
      <c r="C484" s="2"/>
      <c r="D484" s="2" t="s">
        <v>111</v>
      </c>
      <c r="E484" s="2" t="s">
        <v>19</v>
      </c>
      <c r="F484" s="2" t="s">
        <v>19</v>
      </c>
      <c r="G484" s="2"/>
      <c r="H484" s="2"/>
      <c r="I484" s="2" t="s">
        <v>20</v>
      </c>
      <c r="J484" s="2" t="s">
        <v>109</v>
      </c>
      <c r="K484" s="2" t="s">
        <v>1030</v>
      </c>
      <c r="L484" s="2" t="s">
        <v>19</v>
      </c>
      <c r="M484" s="2" t="s">
        <v>423</v>
      </c>
      <c r="N484" s="2" t="s">
        <v>144</v>
      </c>
      <c r="O484" s="2" t="s">
        <v>535</v>
      </c>
      <c r="P484" s="2" t="s">
        <v>15</v>
      </c>
      <c r="Q484" s="2">
        <v>1</v>
      </c>
      <c r="R484" s="2">
        <v>1</v>
      </c>
    </row>
    <row r="485" spans="1:18" hidden="1" x14ac:dyDescent="0.2">
      <c r="A485" s="2" t="s">
        <v>233</v>
      </c>
      <c r="B485" s="2" t="s">
        <v>234</v>
      </c>
      <c r="C485" s="2"/>
      <c r="D485" s="2" t="s">
        <v>73</v>
      </c>
      <c r="E485" s="2" t="s">
        <v>19</v>
      </c>
      <c r="F485" s="2" t="s">
        <v>19</v>
      </c>
      <c r="G485" s="2"/>
      <c r="H485" s="2"/>
      <c r="I485" s="2" t="s">
        <v>20</v>
      </c>
      <c r="J485" s="2" t="s">
        <v>74</v>
      </c>
      <c r="K485" s="2" t="s">
        <v>1098</v>
      </c>
      <c r="L485" s="2" t="s">
        <v>1099</v>
      </c>
      <c r="M485" s="2" t="s">
        <v>423</v>
      </c>
      <c r="N485" s="2" t="s">
        <v>428</v>
      </c>
      <c r="O485" s="2" t="s">
        <v>103</v>
      </c>
      <c r="P485" s="2" t="s">
        <v>15</v>
      </c>
      <c r="Q485" s="2">
        <v>1</v>
      </c>
      <c r="R485" s="2">
        <v>1</v>
      </c>
    </row>
    <row r="486" spans="1:18" hidden="1" x14ac:dyDescent="0.2">
      <c r="A486" s="2" t="s">
        <v>233</v>
      </c>
      <c r="B486" s="2" t="s">
        <v>234</v>
      </c>
      <c r="C486" s="2"/>
      <c r="D486" s="2" t="s">
        <v>73</v>
      </c>
      <c r="E486" s="2" t="s">
        <v>19</v>
      </c>
      <c r="F486" s="2" t="s">
        <v>19</v>
      </c>
      <c r="G486" s="2"/>
      <c r="H486" s="2"/>
      <c r="I486" s="2" t="s">
        <v>20</v>
      </c>
      <c r="J486" s="2" t="s">
        <v>74</v>
      </c>
      <c r="K486" s="2" t="s">
        <v>715</v>
      </c>
      <c r="L486" s="2" t="s">
        <v>1083</v>
      </c>
      <c r="M486" s="2" t="s">
        <v>423</v>
      </c>
      <c r="N486" s="2" t="s">
        <v>428</v>
      </c>
      <c r="O486" s="2" t="s">
        <v>103</v>
      </c>
      <c r="P486" s="2" t="s">
        <v>15</v>
      </c>
      <c r="Q486" s="2">
        <v>1</v>
      </c>
      <c r="R486" s="2">
        <v>1</v>
      </c>
    </row>
    <row r="487" spans="1:18" hidden="1" x14ac:dyDescent="0.2">
      <c r="A487" s="2" t="s">
        <v>233</v>
      </c>
      <c r="B487" s="2" t="s">
        <v>234</v>
      </c>
      <c r="C487" s="2"/>
      <c r="D487" s="2" t="s">
        <v>73</v>
      </c>
      <c r="E487" s="2" t="s">
        <v>19</v>
      </c>
      <c r="F487" s="2" t="s">
        <v>19</v>
      </c>
      <c r="G487" s="2"/>
      <c r="H487" s="2"/>
      <c r="I487" s="2" t="s">
        <v>20</v>
      </c>
      <c r="J487" s="2" t="s">
        <v>74</v>
      </c>
      <c r="K487" s="2" t="s">
        <v>719</v>
      </c>
      <c r="L487" s="2" t="s">
        <v>1085</v>
      </c>
      <c r="M487" s="2" t="s">
        <v>423</v>
      </c>
      <c r="N487" s="2" t="s">
        <v>428</v>
      </c>
      <c r="O487" s="2" t="s">
        <v>103</v>
      </c>
      <c r="P487" s="2" t="s">
        <v>15</v>
      </c>
      <c r="Q487" s="2">
        <v>1</v>
      </c>
      <c r="R487" s="2">
        <v>1</v>
      </c>
    </row>
    <row r="488" spans="1:18" hidden="1" x14ac:dyDescent="0.2">
      <c r="A488" s="2" t="s">
        <v>233</v>
      </c>
      <c r="B488" s="2" t="s">
        <v>234</v>
      </c>
      <c r="C488" s="2"/>
      <c r="D488" s="2" t="s">
        <v>73</v>
      </c>
      <c r="E488" s="2" t="s">
        <v>19</v>
      </c>
      <c r="F488" s="2" t="s">
        <v>19</v>
      </c>
      <c r="G488" s="2"/>
      <c r="H488" s="2"/>
      <c r="I488" s="2" t="s">
        <v>20</v>
      </c>
      <c r="J488" s="2" t="s">
        <v>74</v>
      </c>
      <c r="K488" s="2" t="s">
        <v>727</v>
      </c>
      <c r="L488" s="2" t="s">
        <v>1084</v>
      </c>
      <c r="M488" s="2" t="s">
        <v>423</v>
      </c>
      <c r="N488" s="2" t="s">
        <v>428</v>
      </c>
      <c r="O488" s="2" t="s">
        <v>103</v>
      </c>
      <c r="P488" s="2" t="s">
        <v>15</v>
      </c>
      <c r="Q488" s="2">
        <v>1</v>
      </c>
      <c r="R488" s="2">
        <v>1</v>
      </c>
    </row>
    <row r="489" spans="1:18" hidden="1" x14ac:dyDescent="0.2">
      <c r="A489" s="2" t="s">
        <v>233</v>
      </c>
      <c r="B489" s="2" t="s">
        <v>234</v>
      </c>
      <c r="C489" s="2"/>
      <c r="D489" s="2" t="s">
        <v>73</v>
      </c>
      <c r="E489" s="2" t="s">
        <v>19</v>
      </c>
      <c r="F489" s="2" t="s">
        <v>19</v>
      </c>
      <c r="G489" s="2"/>
      <c r="H489" s="2"/>
      <c r="I489" s="2" t="s">
        <v>20</v>
      </c>
      <c r="J489" s="2" t="s">
        <v>74</v>
      </c>
      <c r="K489" s="2" t="s">
        <v>721</v>
      </c>
      <c r="L489" s="2" t="s">
        <v>1089</v>
      </c>
      <c r="M489" s="2" t="s">
        <v>423</v>
      </c>
      <c r="N489" s="2" t="s">
        <v>428</v>
      </c>
      <c r="O489" s="2" t="s">
        <v>391</v>
      </c>
      <c r="P489" s="2" t="s">
        <v>15</v>
      </c>
      <c r="Q489" s="2">
        <v>1</v>
      </c>
      <c r="R489" s="2">
        <v>1</v>
      </c>
    </row>
    <row r="490" spans="1:18" hidden="1" x14ac:dyDescent="0.2">
      <c r="A490" s="2" t="s">
        <v>233</v>
      </c>
      <c r="B490" s="2" t="s">
        <v>234</v>
      </c>
      <c r="C490" s="2"/>
      <c r="D490" s="2" t="s">
        <v>73</v>
      </c>
      <c r="E490" s="2" t="s">
        <v>19</v>
      </c>
      <c r="F490" s="2" t="s">
        <v>19</v>
      </c>
      <c r="G490" s="2"/>
      <c r="H490" s="2"/>
      <c r="I490" s="2" t="s">
        <v>20</v>
      </c>
      <c r="J490" s="2" t="s">
        <v>74</v>
      </c>
      <c r="K490" s="2" t="s">
        <v>1011</v>
      </c>
      <c r="L490" s="2" t="s">
        <v>1100</v>
      </c>
      <c r="M490" s="2" t="s">
        <v>423</v>
      </c>
      <c r="N490" s="2" t="s">
        <v>602</v>
      </c>
      <c r="O490" s="2" t="s">
        <v>77</v>
      </c>
      <c r="P490" s="2" t="s">
        <v>15</v>
      </c>
      <c r="Q490" s="2">
        <v>1</v>
      </c>
      <c r="R490" s="2">
        <v>1</v>
      </c>
    </row>
    <row r="491" spans="1:18" hidden="1" x14ac:dyDescent="0.2">
      <c r="A491" s="2" t="s">
        <v>233</v>
      </c>
      <c r="B491" s="2" t="s">
        <v>234</v>
      </c>
      <c r="C491" s="2"/>
      <c r="D491" s="2" t="s">
        <v>73</v>
      </c>
      <c r="E491" s="2" t="s">
        <v>19</v>
      </c>
      <c r="F491" s="2" t="s">
        <v>19</v>
      </c>
      <c r="G491" s="2"/>
      <c r="H491" s="2"/>
      <c r="I491" s="2" t="s">
        <v>20</v>
      </c>
      <c r="J491" s="2" t="s">
        <v>74</v>
      </c>
      <c r="K491" s="2" t="s">
        <v>1101</v>
      </c>
      <c r="L491" s="2" t="s">
        <v>1102</v>
      </c>
      <c r="M491" s="2" t="s">
        <v>423</v>
      </c>
      <c r="N491" s="2" t="s">
        <v>602</v>
      </c>
      <c r="O491" s="2" t="s">
        <v>77</v>
      </c>
      <c r="P491" s="2" t="s">
        <v>15</v>
      </c>
      <c r="Q491" s="2">
        <v>1</v>
      </c>
      <c r="R491" s="2">
        <v>1</v>
      </c>
    </row>
    <row r="492" spans="1:18" hidden="1" x14ac:dyDescent="0.2">
      <c r="A492" s="2" t="s">
        <v>233</v>
      </c>
      <c r="B492" s="2" t="s">
        <v>234</v>
      </c>
      <c r="C492" s="2"/>
      <c r="D492" s="2" t="s">
        <v>73</v>
      </c>
      <c r="E492" s="2" t="s">
        <v>19</v>
      </c>
      <c r="F492" s="2" t="s">
        <v>19</v>
      </c>
      <c r="G492" s="2"/>
      <c r="H492" s="2"/>
      <c r="I492" s="2" t="s">
        <v>20</v>
      </c>
      <c r="J492" s="2" t="s">
        <v>74</v>
      </c>
      <c r="K492" s="2" t="s">
        <v>1103</v>
      </c>
      <c r="L492" s="2" t="s">
        <v>1104</v>
      </c>
      <c r="M492" s="2" t="s">
        <v>423</v>
      </c>
      <c r="N492" s="2" t="s">
        <v>602</v>
      </c>
      <c r="O492" s="2" t="s">
        <v>535</v>
      </c>
      <c r="P492" s="2" t="s">
        <v>15</v>
      </c>
      <c r="Q492" s="2">
        <v>1</v>
      </c>
      <c r="R492" s="2">
        <v>1</v>
      </c>
    </row>
    <row r="493" spans="1:18" hidden="1" x14ac:dyDescent="0.2">
      <c r="A493" s="2" t="s">
        <v>233</v>
      </c>
      <c r="B493" s="2" t="s">
        <v>234</v>
      </c>
      <c r="C493" s="2"/>
      <c r="D493" s="2" t="s">
        <v>73</v>
      </c>
      <c r="E493" s="2" t="s">
        <v>19</v>
      </c>
      <c r="F493" s="2" t="s">
        <v>19</v>
      </c>
      <c r="G493" s="2"/>
      <c r="H493" s="2"/>
      <c r="I493" s="2" t="s">
        <v>20</v>
      </c>
      <c r="J493" s="2" t="s">
        <v>74</v>
      </c>
      <c r="K493" s="2" t="s">
        <v>725</v>
      </c>
      <c r="L493" s="2" t="s">
        <v>1086</v>
      </c>
      <c r="M493" s="2" t="s">
        <v>423</v>
      </c>
      <c r="N493" s="2" t="s">
        <v>428</v>
      </c>
      <c r="O493" s="2" t="s">
        <v>391</v>
      </c>
      <c r="P493" s="2" t="s">
        <v>15</v>
      </c>
      <c r="Q493" s="2">
        <v>1</v>
      </c>
      <c r="R493" s="2">
        <v>1</v>
      </c>
    </row>
    <row r="494" spans="1:18" hidden="1" x14ac:dyDescent="0.2">
      <c r="A494" s="2" t="s">
        <v>233</v>
      </c>
      <c r="B494" s="2" t="s">
        <v>234</v>
      </c>
      <c r="C494" s="2"/>
      <c r="D494" s="2" t="s">
        <v>73</v>
      </c>
      <c r="E494" s="2" t="s">
        <v>19</v>
      </c>
      <c r="F494" s="2" t="s">
        <v>19</v>
      </c>
      <c r="G494" s="2"/>
      <c r="H494" s="2"/>
      <c r="I494" s="2" t="s">
        <v>20</v>
      </c>
      <c r="J494" s="2" t="s">
        <v>74</v>
      </c>
      <c r="K494" s="2" t="s">
        <v>1105</v>
      </c>
      <c r="L494" s="2" t="s">
        <v>1106</v>
      </c>
      <c r="M494" s="2" t="s">
        <v>423</v>
      </c>
      <c r="N494" s="2" t="s">
        <v>602</v>
      </c>
      <c r="O494" s="2" t="s">
        <v>77</v>
      </c>
      <c r="P494" s="2" t="s">
        <v>15</v>
      </c>
      <c r="Q494" s="2">
        <v>1</v>
      </c>
      <c r="R494" s="2">
        <v>1</v>
      </c>
    </row>
    <row r="495" spans="1:18" hidden="1" x14ac:dyDescent="0.2">
      <c r="A495" s="2" t="s">
        <v>233</v>
      </c>
      <c r="B495" s="2" t="s">
        <v>234</v>
      </c>
      <c r="C495" s="2"/>
      <c r="D495" s="2" t="s">
        <v>73</v>
      </c>
      <c r="E495" s="2" t="s">
        <v>19</v>
      </c>
      <c r="F495" s="2" t="s">
        <v>19</v>
      </c>
      <c r="G495" s="2"/>
      <c r="H495" s="2"/>
      <c r="I495" s="2" t="s">
        <v>20</v>
      </c>
      <c r="J495" s="2" t="s">
        <v>74</v>
      </c>
      <c r="K495" s="2" t="s">
        <v>1107</v>
      </c>
      <c r="L495" s="2" t="s">
        <v>1108</v>
      </c>
      <c r="M495" s="2" t="s">
        <v>423</v>
      </c>
      <c r="N495" s="2" t="s">
        <v>602</v>
      </c>
      <c r="O495" s="2" t="s">
        <v>77</v>
      </c>
      <c r="P495" s="2" t="s">
        <v>15</v>
      </c>
      <c r="Q495" s="2">
        <v>1</v>
      </c>
      <c r="R495" s="2">
        <v>1</v>
      </c>
    </row>
    <row r="496" spans="1:18" hidden="1" x14ac:dyDescent="0.2">
      <c r="A496" s="2" t="s">
        <v>233</v>
      </c>
      <c r="B496" s="2" t="s">
        <v>234</v>
      </c>
      <c r="C496" s="2"/>
      <c r="D496" s="2" t="s">
        <v>73</v>
      </c>
      <c r="E496" s="2" t="s">
        <v>19</v>
      </c>
      <c r="F496" s="2" t="s">
        <v>19</v>
      </c>
      <c r="G496" s="2"/>
      <c r="H496" s="2"/>
      <c r="I496" s="2" t="s">
        <v>20</v>
      </c>
      <c r="J496" s="2" t="s">
        <v>74</v>
      </c>
      <c r="K496" s="2" t="s">
        <v>567</v>
      </c>
      <c r="L496" s="2" t="s">
        <v>1109</v>
      </c>
      <c r="M496" s="2" t="s">
        <v>423</v>
      </c>
      <c r="N496" s="2" t="s">
        <v>602</v>
      </c>
      <c r="O496" s="2" t="s">
        <v>77</v>
      </c>
      <c r="P496" s="2" t="s">
        <v>15</v>
      </c>
      <c r="Q496" s="2">
        <v>1</v>
      </c>
      <c r="R496" s="2">
        <v>1</v>
      </c>
    </row>
    <row r="497" spans="1:18" hidden="1" x14ac:dyDescent="0.2">
      <c r="A497" s="2" t="s">
        <v>233</v>
      </c>
      <c r="B497" s="2" t="s">
        <v>234</v>
      </c>
      <c r="C497" s="2"/>
      <c r="D497" s="2" t="s">
        <v>73</v>
      </c>
      <c r="E497" s="2" t="s">
        <v>19</v>
      </c>
      <c r="F497" s="2" t="s">
        <v>19</v>
      </c>
      <c r="G497" s="2"/>
      <c r="H497" s="2"/>
      <c r="I497" s="2" t="s">
        <v>20</v>
      </c>
      <c r="J497" s="2" t="s">
        <v>74</v>
      </c>
      <c r="K497" s="2" t="s">
        <v>723</v>
      </c>
      <c r="L497" s="2" t="s">
        <v>724</v>
      </c>
      <c r="M497" s="2" t="s">
        <v>423</v>
      </c>
      <c r="N497" s="2" t="s">
        <v>428</v>
      </c>
      <c r="O497" s="2" t="s">
        <v>103</v>
      </c>
      <c r="P497" s="2" t="s">
        <v>15</v>
      </c>
      <c r="Q497" s="2">
        <v>1</v>
      </c>
      <c r="R497" s="2">
        <v>1</v>
      </c>
    </row>
    <row r="498" spans="1:18" hidden="1" x14ac:dyDescent="0.2">
      <c r="A498" s="2" t="s">
        <v>233</v>
      </c>
      <c r="B498" s="2" t="s">
        <v>234</v>
      </c>
      <c r="C498" s="2"/>
      <c r="D498" s="2" t="s">
        <v>73</v>
      </c>
      <c r="E498" s="2" t="s">
        <v>19</v>
      </c>
      <c r="F498" s="2" t="s">
        <v>19</v>
      </c>
      <c r="G498" s="2"/>
      <c r="H498" s="2"/>
      <c r="I498" s="2" t="s">
        <v>20</v>
      </c>
      <c r="J498" s="2" t="s">
        <v>74</v>
      </c>
      <c r="K498" s="2" t="s">
        <v>1110</v>
      </c>
      <c r="L498" s="2" t="s">
        <v>1111</v>
      </c>
      <c r="M498" s="2" t="s">
        <v>423</v>
      </c>
      <c r="N498" s="2" t="s">
        <v>602</v>
      </c>
      <c r="O498" s="2" t="s">
        <v>77</v>
      </c>
      <c r="P498" s="2" t="s">
        <v>15</v>
      </c>
      <c r="Q498" s="2">
        <v>1</v>
      </c>
      <c r="R498" s="2">
        <v>1</v>
      </c>
    </row>
    <row r="499" spans="1:18" hidden="1" x14ac:dyDescent="0.2">
      <c r="A499" s="2" t="s">
        <v>235</v>
      </c>
      <c r="B499" s="2" t="s">
        <v>236</v>
      </c>
      <c r="C499" s="2"/>
      <c r="D499" s="2" t="s">
        <v>46</v>
      </c>
      <c r="E499" s="2" t="s">
        <v>19</v>
      </c>
      <c r="F499" s="2" t="s">
        <v>19</v>
      </c>
      <c r="G499" s="2"/>
      <c r="H499" s="2"/>
      <c r="I499" s="2" t="s">
        <v>20</v>
      </c>
      <c r="J499" s="2" t="s">
        <v>47</v>
      </c>
      <c r="K499" s="2" t="s">
        <v>470</v>
      </c>
      <c r="L499" s="2" t="s">
        <v>1112</v>
      </c>
      <c r="M499" s="2" t="s">
        <v>598</v>
      </c>
      <c r="N499" s="2" t="s">
        <v>596</v>
      </c>
      <c r="O499" s="2" t="s">
        <v>141</v>
      </c>
      <c r="P499" s="2" t="s">
        <v>15</v>
      </c>
      <c r="Q499" s="2">
        <v>1</v>
      </c>
      <c r="R499" s="2">
        <v>1</v>
      </c>
    </row>
    <row r="500" spans="1:18" hidden="1" x14ac:dyDescent="0.2">
      <c r="A500" s="2" t="s">
        <v>235</v>
      </c>
      <c r="B500" s="2" t="s">
        <v>236</v>
      </c>
      <c r="C500" s="2"/>
      <c r="D500" s="2" t="s">
        <v>46</v>
      </c>
      <c r="E500" s="2" t="s">
        <v>19</v>
      </c>
      <c r="F500" s="2" t="s">
        <v>19</v>
      </c>
      <c r="G500" s="2"/>
      <c r="H500" s="2"/>
      <c r="I500" s="2" t="s">
        <v>20</v>
      </c>
      <c r="J500" s="2" t="s">
        <v>47</v>
      </c>
      <c r="K500" s="2" t="s">
        <v>1113</v>
      </c>
      <c r="L500" s="2" t="s">
        <v>1114</v>
      </c>
      <c r="M500" s="2" t="s">
        <v>423</v>
      </c>
      <c r="N500" s="2" t="s">
        <v>584</v>
      </c>
      <c r="O500" s="2" t="s">
        <v>1115</v>
      </c>
      <c r="P500" s="2" t="s">
        <v>15</v>
      </c>
      <c r="Q500" s="2">
        <v>1</v>
      </c>
      <c r="R500" s="2">
        <v>1</v>
      </c>
    </row>
    <row r="501" spans="1:18" hidden="1" x14ac:dyDescent="0.2">
      <c r="A501" s="2" t="s">
        <v>235</v>
      </c>
      <c r="B501" s="2" t="s">
        <v>236</v>
      </c>
      <c r="C501" s="2"/>
      <c r="D501" s="2" t="s">
        <v>46</v>
      </c>
      <c r="E501" s="2" t="s">
        <v>19</v>
      </c>
      <c r="F501" s="2" t="s">
        <v>19</v>
      </c>
      <c r="G501" s="2"/>
      <c r="H501" s="2"/>
      <c r="I501" s="2" t="s">
        <v>20</v>
      </c>
      <c r="J501" s="2" t="s">
        <v>47</v>
      </c>
      <c r="K501" s="2" t="s">
        <v>1116</v>
      </c>
      <c r="L501" s="2" t="s">
        <v>1117</v>
      </c>
      <c r="M501" s="2" t="s">
        <v>423</v>
      </c>
      <c r="N501" s="2" t="s">
        <v>596</v>
      </c>
      <c r="O501" s="2" t="s">
        <v>1115</v>
      </c>
      <c r="P501" s="2" t="s">
        <v>15</v>
      </c>
      <c r="Q501" s="2">
        <v>1</v>
      </c>
      <c r="R501" s="2">
        <v>1</v>
      </c>
    </row>
    <row r="502" spans="1:18" hidden="1" x14ac:dyDescent="0.2">
      <c r="A502" s="2" t="s">
        <v>235</v>
      </c>
      <c r="B502" s="2" t="s">
        <v>236</v>
      </c>
      <c r="C502" s="2"/>
      <c r="D502" s="2" t="s">
        <v>46</v>
      </c>
      <c r="E502" s="2" t="s">
        <v>19</v>
      </c>
      <c r="F502" s="2" t="s">
        <v>19</v>
      </c>
      <c r="G502" s="2"/>
      <c r="H502" s="2"/>
      <c r="I502" s="2" t="s">
        <v>20</v>
      </c>
      <c r="J502" s="2" t="s">
        <v>47</v>
      </c>
      <c r="K502" s="2" t="s">
        <v>604</v>
      </c>
      <c r="L502" s="2" t="s">
        <v>1118</v>
      </c>
      <c r="M502" s="2" t="s">
        <v>423</v>
      </c>
      <c r="N502" s="2" t="s">
        <v>428</v>
      </c>
      <c r="O502" s="2" t="s">
        <v>144</v>
      </c>
      <c r="P502" s="2" t="s">
        <v>15</v>
      </c>
      <c r="Q502" s="2">
        <v>1</v>
      </c>
      <c r="R502" s="2">
        <v>1</v>
      </c>
    </row>
    <row r="503" spans="1:18" hidden="1" x14ac:dyDescent="0.2">
      <c r="A503" s="2" t="s">
        <v>235</v>
      </c>
      <c r="B503" s="2" t="s">
        <v>236</v>
      </c>
      <c r="C503" s="2"/>
      <c r="D503" s="2" t="s">
        <v>46</v>
      </c>
      <c r="E503" s="2" t="s">
        <v>19</v>
      </c>
      <c r="F503" s="2" t="s">
        <v>19</v>
      </c>
      <c r="G503" s="2"/>
      <c r="H503" s="2"/>
      <c r="I503" s="2" t="s">
        <v>20</v>
      </c>
      <c r="J503" s="2" t="s">
        <v>47</v>
      </c>
      <c r="K503" s="2" t="s">
        <v>1119</v>
      </c>
      <c r="L503" s="2" t="s">
        <v>1120</v>
      </c>
      <c r="M503" s="2" t="s">
        <v>423</v>
      </c>
      <c r="N503" s="2" t="s">
        <v>584</v>
      </c>
      <c r="O503" s="2" t="s">
        <v>237</v>
      </c>
      <c r="P503" s="2" t="s">
        <v>15</v>
      </c>
      <c r="Q503" s="2">
        <v>1</v>
      </c>
      <c r="R503" s="2">
        <v>1</v>
      </c>
    </row>
    <row r="504" spans="1:18" hidden="1" x14ac:dyDescent="0.2">
      <c r="A504" s="2" t="s">
        <v>52</v>
      </c>
      <c r="B504" s="2" t="s">
        <v>238</v>
      </c>
      <c r="C504" s="2"/>
      <c r="D504" s="2" t="s">
        <v>51</v>
      </c>
      <c r="E504" s="2" t="s">
        <v>19</v>
      </c>
      <c r="F504" s="2" t="s">
        <v>19</v>
      </c>
      <c r="G504" s="2"/>
      <c r="H504" s="2"/>
      <c r="I504" s="2" t="s">
        <v>20</v>
      </c>
      <c r="J504" s="2"/>
      <c r="K504" s="2" t="s">
        <v>470</v>
      </c>
      <c r="L504" s="2" t="s">
        <v>498</v>
      </c>
      <c r="M504" s="2" t="s">
        <v>423</v>
      </c>
      <c r="N504" s="2" t="s">
        <v>428</v>
      </c>
      <c r="O504" s="2" t="s">
        <v>1121</v>
      </c>
      <c r="P504" s="2" t="s">
        <v>15</v>
      </c>
      <c r="Q504" s="2">
        <v>1</v>
      </c>
      <c r="R504" s="2">
        <v>1</v>
      </c>
    </row>
    <row r="505" spans="1:18" hidden="1" x14ac:dyDescent="0.2">
      <c r="A505" s="2" t="s">
        <v>52</v>
      </c>
      <c r="B505" s="2" t="s">
        <v>238</v>
      </c>
      <c r="C505" s="2"/>
      <c r="D505" s="2" t="s">
        <v>51</v>
      </c>
      <c r="E505" s="2" t="s">
        <v>19</v>
      </c>
      <c r="F505" s="2" t="s">
        <v>19</v>
      </c>
      <c r="G505" s="2"/>
      <c r="H505" s="2"/>
      <c r="I505" s="2" t="s">
        <v>20</v>
      </c>
      <c r="J505" s="2"/>
      <c r="K505" s="2" t="s">
        <v>926</v>
      </c>
      <c r="L505" s="2" t="s">
        <v>1122</v>
      </c>
      <c r="M505" s="2" t="s">
        <v>423</v>
      </c>
      <c r="N505" s="2" t="s">
        <v>1123</v>
      </c>
      <c r="O505" s="2" t="s">
        <v>784</v>
      </c>
      <c r="P505" s="2" t="s">
        <v>15</v>
      </c>
      <c r="Q505" s="2">
        <v>1</v>
      </c>
      <c r="R505" s="2">
        <v>1</v>
      </c>
    </row>
    <row r="506" spans="1:18" hidden="1" x14ac:dyDescent="0.2">
      <c r="A506" s="2" t="s">
        <v>52</v>
      </c>
      <c r="B506" s="2" t="s">
        <v>238</v>
      </c>
      <c r="C506" s="2"/>
      <c r="D506" s="2" t="s">
        <v>51</v>
      </c>
      <c r="E506" s="2" t="s">
        <v>19</v>
      </c>
      <c r="F506" s="2" t="s">
        <v>19</v>
      </c>
      <c r="G506" s="2"/>
      <c r="H506" s="2"/>
      <c r="I506" s="2" t="s">
        <v>20</v>
      </c>
      <c r="J506" s="2"/>
      <c r="K506" s="2" t="s">
        <v>1124</v>
      </c>
      <c r="L506" s="2" t="s">
        <v>1125</v>
      </c>
      <c r="M506" s="2" t="s">
        <v>423</v>
      </c>
      <c r="N506" s="2" t="s">
        <v>1123</v>
      </c>
      <c r="O506" s="2" t="s">
        <v>1126</v>
      </c>
      <c r="P506" s="2" t="s">
        <v>15</v>
      </c>
      <c r="Q506" s="2">
        <v>1</v>
      </c>
      <c r="R506" s="2">
        <v>1</v>
      </c>
    </row>
    <row r="507" spans="1:18" hidden="1" x14ac:dyDescent="0.2">
      <c r="A507" s="2" t="s">
        <v>52</v>
      </c>
      <c r="B507" s="2" t="s">
        <v>238</v>
      </c>
      <c r="C507" s="2"/>
      <c r="D507" s="2" t="s">
        <v>51</v>
      </c>
      <c r="E507" s="2" t="s">
        <v>19</v>
      </c>
      <c r="F507" s="2" t="s">
        <v>19</v>
      </c>
      <c r="G507" s="2"/>
      <c r="H507" s="2"/>
      <c r="I507" s="2" t="s">
        <v>20</v>
      </c>
      <c r="J507" s="2"/>
      <c r="K507" s="2" t="s">
        <v>954</v>
      </c>
      <c r="L507" s="2" t="s">
        <v>1127</v>
      </c>
      <c r="M507" s="2" t="s">
        <v>423</v>
      </c>
      <c r="N507" s="2" t="s">
        <v>1123</v>
      </c>
      <c r="O507" s="2" t="s">
        <v>1121</v>
      </c>
      <c r="P507" s="2" t="s">
        <v>15</v>
      </c>
      <c r="Q507" s="2">
        <v>1</v>
      </c>
      <c r="R507" s="2">
        <v>1</v>
      </c>
    </row>
    <row r="508" spans="1:18" hidden="1" x14ac:dyDescent="0.2">
      <c r="A508" s="2" t="s">
        <v>52</v>
      </c>
      <c r="B508" s="2" t="s">
        <v>238</v>
      </c>
      <c r="C508" s="2"/>
      <c r="D508" s="2" t="s">
        <v>51</v>
      </c>
      <c r="E508" s="2" t="s">
        <v>19</v>
      </c>
      <c r="F508" s="2" t="s">
        <v>19</v>
      </c>
      <c r="G508" s="2"/>
      <c r="H508" s="2"/>
      <c r="I508" s="2" t="s">
        <v>20</v>
      </c>
      <c r="J508" s="2"/>
      <c r="K508" s="2" t="s">
        <v>1059</v>
      </c>
      <c r="L508" s="2" t="s">
        <v>1128</v>
      </c>
      <c r="M508" s="2" t="s">
        <v>423</v>
      </c>
      <c r="N508" s="2" t="s">
        <v>1123</v>
      </c>
      <c r="O508" s="2" t="s">
        <v>784</v>
      </c>
      <c r="P508" s="2" t="s">
        <v>15</v>
      </c>
      <c r="Q508" s="2">
        <v>3</v>
      </c>
      <c r="R508" s="2">
        <v>3</v>
      </c>
    </row>
    <row r="509" spans="1:18" hidden="1" x14ac:dyDescent="0.2">
      <c r="A509" s="2" t="s">
        <v>52</v>
      </c>
      <c r="B509" s="2" t="s">
        <v>238</v>
      </c>
      <c r="C509" s="2"/>
      <c r="D509" s="2" t="s">
        <v>51</v>
      </c>
      <c r="E509" s="2" t="s">
        <v>19</v>
      </c>
      <c r="F509" s="2" t="s">
        <v>19</v>
      </c>
      <c r="G509" s="2"/>
      <c r="H509" s="2"/>
      <c r="I509" s="2" t="s">
        <v>20</v>
      </c>
      <c r="J509" s="2"/>
      <c r="K509" s="2" t="s">
        <v>1129</v>
      </c>
      <c r="L509" s="2" t="s">
        <v>1130</v>
      </c>
      <c r="M509" s="2" t="s">
        <v>423</v>
      </c>
      <c r="N509" s="2" t="s">
        <v>1131</v>
      </c>
      <c r="O509" s="2" t="s">
        <v>1132</v>
      </c>
      <c r="P509" s="2" t="s">
        <v>15</v>
      </c>
      <c r="Q509" s="2">
        <v>1</v>
      </c>
      <c r="R509" s="2">
        <v>1</v>
      </c>
    </row>
    <row r="510" spans="1:18" hidden="1" x14ac:dyDescent="0.2">
      <c r="A510" s="2" t="s">
        <v>52</v>
      </c>
      <c r="B510" s="2" t="s">
        <v>238</v>
      </c>
      <c r="C510" s="2"/>
      <c r="D510" s="2" t="s">
        <v>51</v>
      </c>
      <c r="E510" s="2" t="s">
        <v>19</v>
      </c>
      <c r="F510" s="2" t="s">
        <v>19</v>
      </c>
      <c r="G510" s="2"/>
      <c r="H510" s="2"/>
      <c r="I510" s="2" t="s">
        <v>20</v>
      </c>
      <c r="J510" s="2"/>
      <c r="K510" s="2" t="s">
        <v>1133</v>
      </c>
      <c r="L510" s="2" t="s">
        <v>1134</v>
      </c>
      <c r="M510" s="2" t="s">
        <v>423</v>
      </c>
      <c r="N510" s="2" t="s">
        <v>1123</v>
      </c>
      <c r="O510" s="2" t="s">
        <v>1121</v>
      </c>
      <c r="P510" s="2" t="s">
        <v>15</v>
      </c>
      <c r="Q510" s="2">
        <v>1</v>
      </c>
      <c r="R510" s="2">
        <v>1</v>
      </c>
    </row>
    <row r="511" spans="1:18" hidden="1" x14ac:dyDescent="0.2">
      <c r="A511" s="2" t="s">
        <v>52</v>
      </c>
      <c r="B511" s="2" t="s">
        <v>238</v>
      </c>
      <c r="C511" s="2"/>
      <c r="D511" s="2" t="s">
        <v>51</v>
      </c>
      <c r="E511" s="2" t="s">
        <v>19</v>
      </c>
      <c r="F511" s="2" t="s">
        <v>19</v>
      </c>
      <c r="G511" s="2"/>
      <c r="H511" s="2"/>
      <c r="I511" s="2" t="s">
        <v>20</v>
      </c>
      <c r="J511" s="2"/>
      <c r="K511" s="2" t="s">
        <v>1135</v>
      </c>
      <c r="L511" s="2" t="s">
        <v>1136</v>
      </c>
      <c r="M511" s="2" t="s">
        <v>423</v>
      </c>
      <c r="N511" s="2" t="s">
        <v>1123</v>
      </c>
      <c r="O511" s="2" t="s">
        <v>361</v>
      </c>
      <c r="P511" s="2" t="s">
        <v>15</v>
      </c>
      <c r="Q511" s="2">
        <v>1</v>
      </c>
      <c r="R511" s="2">
        <v>1</v>
      </c>
    </row>
    <row r="512" spans="1:18" hidden="1" x14ac:dyDescent="0.2">
      <c r="A512" s="2" t="s">
        <v>239</v>
      </c>
      <c r="B512" s="2" t="s">
        <v>240</v>
      </c>
      <c r="C512" s="2"/>
      <c r="D512" s="2" t="s">
        <v>42</v>
      </c>
      <c r="E512" s="2" t="s">
        <v>19</v>
      </c>
      <c r="F512" s="2" t="s">
        <v>19</v>
      </c>
      <c r="G512" s="2"/>
      <c r="H512" s="2"/>
      <c r="I512" s="2" t="s">
        <v>20</v>
      </c>
      <c r="J512" s="2" t="s">
        <v>40</v>
      </c>
      <c r="K512" s="2" t="s">
        <v>613</v>
      </c>
      <c r="L512" s="2" t="s">
        <v>614</v>
      </c>
      <c r="M512" s="2" t="s">
        <v>598</v>
      </c>
      <c r="N512" s="2" t="s">
        <v>428</v>
      </c>
      <c r="O512" s="2" t="s">
        <v>144</v>
      </c>
      <c r="P512" s="2" t="s">
        <v>15</v>
      </c>
      <c r="Q512" s="2">
        <v>1</v>
      </c>
      <c r="R512" s="2">
        <v>1</v>
      </c>
    </row>
    <row r="513" spans="1:18" hidden="1" x14ac:dyDescent="0.2">
      <c r="A513" s="2" t="s">
        <v>239</v>
      </c>
      <c r="B513" s="2" t="s">
        <v>240</v>
      </c>
      <c r="C513" s="2"/>
      <c r="D513" s="2" t="s">
        <v>42</v>
      </c>
      <c r="E513" s="2" t="s">
        <v>19</v>
      </c>
      <c r="F513" s="2" t="s">
        <v>19</v>
      </c>
      <c r="G513" s="2"/>
      <c r="H513" s="2"/>
      <c r="I513" s="2" t="s">
        <v>20</v>
      </c>
      <c r="J513" s="2" t="s">
        <v>40</v>
      </c>
      <c r="K513" s="2" t="s">
        <v>627</v>
      </c>
      <c r="L513" s="2" t="s">
        <v>628</v>
      </c>
      <c r="M513" s="2" t="s">
        <v>598</v>
      </c>
      <c r="N513" s="2" t="s">
        <v>428</v>
      </c>
      <c r="O513" s="2" t="s">
        <v>144</v>
      </c>
      <c r="P513" s="2" t="s">
        <v>15</v>
      </c>
      <c r="Q513" s="2">
        <v>1</v>
      </c>
      <c r="R513" s="2">
        <v>1</v>
      </c>
    </row>
    <row r="514" spans="1:18" hidden="1" x14ac:dyDescent="0.2">
      <c r="A514" s="2" t="s">
        <v>239</v>
      </c>
      <c r="B514" s="2" t="s">
        <v>240</v>
      </c>
      <c r="C514" s="2"/>
      <c r="D514" s="2" t="s">
        <v>42</v>
      </c>
      <c r="E514" s="2" t="s">
        <v>19</v>
      </c>
      <c r="F514" s="2" t="s">
        <v>19</v>
      </c>
      <c r="G514" s="2"/>
      <c r="H514" s="2"/>
      <c r="I514" s="2" t="s">
        <v>20</v>
      </c>
      <c r="J514" s="2" t="s">
        <v>40</v>
      </c>
      <c r="K514" s="2" t="s">
        <v>1137</v>
      </c>
      <c r="L514" s="2" t="s">
        <v>1138</v>
      </c>
      <c r="M514" s="2" t="s">
        <v>423</v>
      </c>
      <c r="N514" s="2" t="s">
        <v>84</v>
      </c>
      <c r="O514" s="2" t="s">
        <v>83</v>
      </c>
      <c r="P514" s="2" t="s">
        <v>15</v>
      </c>
      <c r="Q514" s="2">
        <v>2</v>
      </c>
      <c r="R514" s="2">
        <v>2</v>
      </c>
    </row>
    <row r="515" spans="1:18" hidden="1" x14ac:dyDescent="0.2">
      <c r="A515" s="2" t="s">
        <v>239</v>
      </c>
      <c r="B515" s="2" t="s">
        <v>240</v>
      </c>
      <c r="C515" s="2"/>
      <c r="D515" s="2" t="s">
        <v>42</v>
      </c>
      <c r="E515" s="2" t="s">
        <v>19</v>
      </c>
      <c r="F515" s="2" t="s">
        <v>19</v>
      </c>
      <c r="G515" s="2"/>
      <c r="H515" s="2"/>
      <c r="I515" s="2" t="s">
        <v>20</v>
      </c>
      <c r="J515" s="2" t="s">
        <v>40</v>
      </c>
      <c r="K515" s="2" t="s">
        <v>672</v>
      </c>
      <c r="L515" s="2" t="s">
        <v>1139</v>
      </c>
      <c r="M515" s="2" t="s">
        <v>598</v>
      </c>
      <c r="N515" s="2" t="s">
        <v>428</v>
      </c>
      <c r="O515" s="2" t="s">
        <v>144</v>
      </c>
      <c r="P515" s="2" t="s">
        <v>15</v>
      </c>
      <c r="Q515" s="2">
        <v>1</v>
      </c>
      <c r="R515" s="2">
        <v>1</v>
      </c>
    </row>
    <row r="516" spans="1:18" hidden="1" x14ac:dyDescent="0.2">
      <c r="A516" s="2" t="s">
        <v>239</v>
      </c>
      <c r="B516" s="2" t="s">
        <v>240</v>
      </c>
      <c r="C516" s="2"/>
      <c r="D516" s="2" t="s">
        <v>42</v>
      </c>
      <c r="E516" s="2" t="s">
        <v>19</v>
      </c>
      <c r="F516" s="2" t="s">
        <v>19</v>
      </c>
      <c r="G516" s="2"/>
      <c r="H516" s="2"/>
      <c r="I516" s="2" t="s">
        <v>20</v>
      </c>
      <c r="J516" s="2" t="s">
        <v>40</v>
      </c>
      <c r="K516" s="2" t="s">
        <v>544</v>
      </c>
      <c r="L516" s="2" t="s">
        <v>1140</v>
      </c>
      <c r="M516" s="2" t="s">
        <v>423</v>
      </c>
      <c r="N516" s="2" t="s">
        <v>84</v>
      </c>
      <c r="O516" s="2" t="s">
        <v>1141</v>
      </c>
      <c r="P516" s="2" t="s">
        <v>15</v>
      </c>
      <c r="Q516" s="2">
        <v>1</v>
      </c>
      <c r="R516" s="2">
        <v>1</v>
      </c>
    </row>
    <row r="517" spans="1:18" hidden="1" x14ac:dyDescent="0.2">
      <c r="A517" s="2" t="s">
        <v>239</v>
      </c>
      <c r="B517" s="2" t="s">
        <v>240</v>
      </c>
      <c r="C517" s="2"/>
      <c r="D517" s="2" t="s">
        <v>42</v>
      </c>
      <c r="E517" s="2" t="s">
        <v>19</v>
      </c>
      <c r="F517" s="2" t="s">
        <v>19</v>
      </c>
      <c r="G517" s="2"/>
      <c r="H517" s="2"/>
      <c r="I517" s="2" t="s">
        <v>20</v>
      </c>
      <c r="J517" s="2" t="s">
        <v>40</v>
      </c>
      <c r="K517" s="2" t="s">
        <v>1142</v>
      </c>
      <c r="L517" s="2" t="s">
        <v>1143</v>
      </c>
      <c r="M517" s="2" t="s">
        <v>423</v>
      </c>
      <c r="N517" s="2" t="s">
        <v>84</v>
      </c>
      <c r="O517" s="2" t="s">
        <v>144</v>
      </c>
      <c r="P517" s="2" t="s">
        <v>15</v>
      </c>
      <c r="Q517" s="2">
        <v>1</v>
      </c>
      <c r="R517" s="2">
        <v>1</v>
      </c>
    </row>
    <row r="518" spans="1:18" hidden="1" x14ac:dyDescent="0.2">
      <c r="A518" s="2" t="s">
        <v>239</v>
      </c>
      <c r="B518" s="2" t="s">
        <v>240</v>
      </c>
      <c r="C518" s="2"/>
      <c r="D518" s="2" t="s">
        <v>42</v>
      </c>
      <c r="E518" s="2" t="s">
        <v>19</v>
      </c>
      <c r="F518" s="2" t="s">
        <v>19</v>
      </c>
      <c r="G518" s="2"/>
      <c r="H518" s="2"/>
      <c r="I518" s="2" t="s">
        <v>20</v>
      </c>
      <c r="J518" s="2" t="s">
        <v>40</v>
      </c>
      <c r="K518" s="2" t="s">
        <v>476</v>
      </c>
      <c r="L518" s="2" t="s">
        <v>1144</v>
      </c>
      <c r="M518" s="2" t="s">
        <v>423</v>
      </c>
      <c r="N518" s="2" t="s">
        <v>84</v>
      </c>
      <c r="O518" s="2" t="s">
        <v>144</v>
      </c>
      <c r="P518" s="2" t="s">
        <v>15</v>
      </c>
      <c r="Q518" s="2">
        <v>1</v>
      </c>
      <c r="R518" s="2">
        <v>1</v>
      </c>
    </row>
    <row r="519" spans="1:18" hidden="1" x14ac:dyDescent="0.2">
      <c r="A519" s="2" t="s">
        <v>239</v>
      </c>
      <c r="B519" s="2" t="s">
        <v>240</v>
      </c>
      <c r="C519" s="2"/>
      <c r="D519" s="2" t="s">
        <v>42</v>
      </c>
      <c r="E519" s="2" t="s">
        <v>19</v>
      </c>
      <c r="F519" s="2" t="s">
        <v>19</v>
      </c>
      <c r="G519" s="2"/>
      <c r="H519" s="2"/>
      <c r="I519" s="2" t="s">
        <v>20</v>
      </c>
      <c r="J519" s="2" t="s">
        <v>40</v>
      </c>
      <c r="K519" s="2" t="s">
        <v>1039</v>
      </c>
      <c r="L519" s="2" t="s">
        <v>623</v>
      </c>
      <c r="M519" s="2" t="s">
        <v>423</v>
      </c>
      <c r="N519" s="2" t="s">
        <v>428</v>
      </c>
      <c r="O519" s="2" t="s">
        <v>144</v>
      </c>
      <c r="P519" s="2" t="s">
        <v>15</v>
      </c>
      <c r="Q519" s="2">
        <v>1</v>
      </c>
      <c r="R519" s="2">
        <v>1</v>
      </c>
    </row>
    <row r="520" spans="1:18" hidden="1" x14ac:dyDescent="0.2">
      <c r="A520" s="2" t="s">
        <v>239</v>
      </c>
      <c r="B520" s="2" t="s">
        <v>240</v>
      </c>
      <c r="C520" s="2"/>
      <c r="D520" s="2" t="s">
        <v>42</v>
      </c>
      <c r="E520" s="2" t="s">
        <v>19</v>
      </c>
      <c r="F520" s="2" t="s">
        <v>19</v>
      </c>
      <c r="G520" s="2"/>
      <c r="H520" s="2"/>
      <c r="I520" s="2" t="s">
        <v>20</v>
      </c>
      <c r="J520" s="2" t="s">
        <v>40</v>
      </c>
      <c r="K520" s="2" t="s">
        <v>640</v>
      </c>
      <c r="L520" s="2" t="s">
        <v>1145</v>
      </c>
      <c r="M520" s="2" t="s">
        <v>423</v>
      </c>
      <c r="N520" s="2" t="s">
        <v>84</v>
      </c>
      <c r="O520" s="2" t="s">
        <v>237</v>
      </c>
      <c r="P520" s="2" t="s">
        <v>15</v>
      </c>
      <c r="Q520" s="2">
        <v>1</v>
      </c>
      <c r="R520" s="2">
        <v>1</v>
      </c>
    </row>
    <row r="521" spans="1:18" hidden="1" x14ac:dyDescent="0.2">
      <c r="A521" s="2" t="s">
        <v>239</v>
      </c>
      <c r="B521" s="2" t="s">
        <v>240</v>
      </c>
      <c r="C521" s="2"/>
      <c r="D521" s="2" t="s">
        <v>42</v>
      </c>
      <c r="E521" s="2" t="s">
        <v>19</v>
      </c>
      <c r="F521" s="2" t="s">
        <v>19</v>
      </c>
      <c r="G521" s="2"/>
      <c r="H521" s="2"/>
      <c r="I521" s="2" t="s">
        <v>20</v>
      </c>
      <c r="J521" s="2" t="s">
        <v>40</v>
      </c>
      <c r="K521" s="2" t="s">
        <v>1146</v>
      </c>
      <c r="L521" s="2" t="s">
        <v>1147</v>
      </c>
      <c r="M521" s="2" t="s">
        <v>423</v>
      </c>
      <c r="N521" s="2" t="s">
        <v>84</v>
      </c>
      <c r="O521" s="2" t="s">
        <v>144</v>
      </c>
      <c r="P521" s="2" t="s">
        <v>15</v>
      </c>
      <c r="Q521" s="2">
        <v>1</v>
      </c>
      <c r="R521" s="2">
        <v>1</v>
      </c>
    </row>
    <row r="522" spans="1:18" hidden="1" x14ac:dyDescent="0.2">
      <c r="A522" s="2" t="s">
        <v>239</v>
      </c>
      <c r="B522" s="2" t="s">
        <v>240</v>
      </c>
      <c r="C522" s="2"/>
      <c r="D522" s="2" t="s">
        <v>42</v>
      </c>
      <c r="E522" s="2" t="s">
        <v>19</v>
      </c>
      <c r="F522" s="2" t="s">
        <v>19</v>
      </c>
      <c r="G522" s="2"/>
      <c r="H522" s="2"/>
      <c r="I522" s="2" t="s">
        <v>20</v>
      </c>
      <c r="J522" s="2" t="s">
        <v>40</v>
      </c>
      <c r="K522" s="2" t="s">
        <v>1148</v>
      </c>
      <c r="L522" s="2" t="s">
        <v>1149</v>
      </c>
      <c r="M522" s="2" t="s">
        <v>423</v>
      </c>
      <c r="N522" s="2" t="s">
        <v>84</v>
      </c>
      <c r="O522" s="2" t="s">
        <v>173</v>
      </c>
      <c r="P522" s="2" t="s">
        <v>15</v>
      </c>
      <c r="Q522" s="2">
        <v>3</v>
      </c>
      <c r="R522" s="2">
        <v>3</v>
      </c>
    </row>
    <row r="523" spans="1:18" hidden="1" x14ac:dyDescent="0.2">
      <c r="A523" s="2" t="s">
        <v>239</v>
      </c>
      <c r="B523" s="2" t="s">
        <v>240</v>
      </c>
      <c r="C523" s="2"/>
      <c r="D523" s="2" t="s">
        <v>42</v>
      </c>
      <c r="E523" s="2" t="s">
        <v>19</v>
      </c>
      <c r="F523" s="2" t="s">
        <v>19</v>
      </c>
      <c r="G523" s="2"/>
      <c r="H523" s="2"/>
      <c r="I523" s="2" t="s">
        <v>20</v>
      </c>
      <c r="J523" s="2" t="s">
        <v>40</v>
      </c>
      <c r="K523" s="2" t="s">
        <v>1150</v>
      </c>
      <c r="L523" s="2" t="s">
        <v>1151</v>
      </c>
      <c r="M523" s="2" t="s">
        <v>423</v>
      </c>
      <c r="N523" s="2" t="s">
        <v>1152</v>
      </c>
      <c r="O523" s="2" t="s">
        <v>173</v>
      </c>
      <c r="P523" s="2" t="s">
        <v>15</v>
      </c>
      <c r="Q523" s="2">
        <v>2</v>
      </c>
      <c r="R523" s="2">
        <v>2</v>
      </c>
    </row>
    <row r="524" spans="1:18" hidden="1" x14ac:dyDescent="0.2">
      <c r="A524" s="2" t="s">
        <v>241</v>
      </c>
      <c r="B524" s="2" t="s">
        <v>242</v>
      </c>
      <c r="C524" s="2"/>
      <c r="D524" s="2" t="s">
        <v>178</v>
      </c>
      <c r="E524" s="2" t="s">
        <v>19</v>
      </c>
      <c r="F524" s="2" t="s">
        <v>19</v>
      </c>
      <c r="G524" s="2"/>
      <c r="H524" s="2"/>
      <c r="I524" s="2" t="s">
        <v>20</v>
      </c>
      <c r="J524" s="2" t="s">
        <v>179</v>
      </c>
      <c r="K524" s="2" t="s">
        <v>676</v>
      </c>
      <c r="L524" s="2" t="s">
        <v>471</v>
      </c>
      <c r="M524" s="2" t="s">
        <v>423</v>
      </c>
      <c r="N524" s="2" t="s">
        <v>428</v>
      </c>
      <c r="O524" s="2" t="s">
        <v>144</v>
      </c>
      <c r="P524" s="2" t="s">
        <v>15</v>
      </c>
      <c r="Q524" s="2">
        <v>1</v>
      </c>
      <c r="R524" s="2">
        <v>1</v>
      </c>
    </row>
    <row r="525" spans="1:18" hidden="1" x14ac:dyDescent="0.2">
      <c r="A525" s="2" t="s">
        <v>241</v>
      </c>
      <c r="B525" s="2" t="s">
        <v>242</v>
      </c>
      <c r="C525" s="2"/>
      <c r="D525" s="2" t="s">
        <v>178</v>
      </c>
      <c r="E525" s="2" t="s">
        <v>19</v>
      </c>
      <c r="F525" s="2" t="s">
        <v>19</v>
      </c>
      <c r="G525" s="2"/>
      <c r="H525" s="2"/>
      <c r="I525" s="2" t="s">
        <v>20</v>
      </c>
      <c r="J525" s="2" t="s">
        <v>179</v>
      </c>
      <c r="K525" s="2" t="s">
        <v>1153</v>
      </c>
      <c r="L525" s="2" t="s">
        <v>1154</v>
      </c>
      <c r="M525" s="2" t="s">
        <v>423</v>
      </c>
      <c r="N525" s="2" t="s">
        <v>836</v>
      </c>
      <c r="O525" s="2" t="s">
        <v>662</v>
      </c>
      <c r="P525" s="2" t="s">
        <v>15</v>
      </c>
      <c r="Q525" s="2">
        <v>1</v>
      </c>
      <c r="R525" s="2">
        <v>1</v>
      </c>
    </row>
    <row r="526" spans="1:18" hidden="1" x14ac:dyDescent="0.2">
      <c r="A526" s="2" t="s">
        <v>241</v>
      </c>
      <c r="B526" s="2" t="s">
        <v>242</v>
      </c>
      <c r="C526" s="2"/>
      <c r="D526" s="2" t="s">
        <v>178</v>
      </c>
      <c r="E526" s="2" t="s">
        <v>19</v>
      </c>
      <c r="F526" s="2" t="s">
        <v>19</v>
      </c>
      <c r="G526" s="2"/>
      <c r="H526" s="2"/>
      <c r="I526" s="2" t="s">
        <v>20</v>
      </c>
      <c r="J526" s="2" t="s">
        <v>179</v>
      </c>
      <c r="K526" s="2" t="s">
        <v>1155</v>
      </c>
      <c r="L526" s="2" t="s">
        <v>1156</v>
      </c>
      <c r="M526" s="2" t="s">
        <v>423</v>
      </c>
      <c r="N526" s="2" t="s">
        <v>836</v>
      </c>
      <c r="O526" s="2" t="s">
        <v>123</v>
      </c>
      <c r="P526" s="2" t="s">
        <v>15</v>
      </c>
      <c r="Q526" s="2">
        <v>1</v>
      </c>
      <c r="R526" s="2">
        <v>1</v>
      </c>
    </row>
    <row r="527" spans="1:18" hidden="1" x14ac:dyDescent="0.2">
      <c r="A527" s="2" t="s">
        <v>241</v>
      </c>
      <c r="B527" s="2" t="s">
        <v>242</v>
      </c>
      <c r="C527" s="2"/>
      <c r="D527" s="2" t="s">
        <v>178</v>
      </c>
      <c r="E527" s="2" t="s">
        <v>19</v>
      </c>
      <c r="F527" s="2" t="s">
        <v>19</v>
      </c>
      <c r="G527" s="2"/>
      <c r="H527" s="2"/>
      <c r="I527" s="2" t="s">
        <v>20</v>
      </c>
      <c r="J527" s="2" t="s">
        <v>179</v>
      </c>
      <c r="K527" s="2" t="s">
        <v>577</v>
      </c>
      <c r="L527" s="2" t="s">
        <v>1157</v>
      </c>
      <c r="M527" s="2" t="s">
        <v>423</v>
      </c>
      <c r="N527" s="2" t="s">
        <v>836</v>
      </c>
      <c r="O527" s="2" t="s">
        <v>123</v>
      </c>
      <c r="P527" s="2" t="s">
        <v>15</v>
      </c>
      <c r="Q527" s="2">
        <v>2</v>
      </c>
      <c r="R527" s="2">
        <v>2</v>
      </c>
    </row>
    <row r="528" spans="1:18" hidden="1" x14ac:dyDescent="0.2">
      <c r="A528" s="2" t="s">
        <v>241</v>
      </c>
      <c r="B528" s="2" t="s">
        <v>242</v>
      </c>
      <c r="C528" s="2"/>
      <c r="D528" s="2" t="s">
        <v>178</v>
      </c>
      <c r="E528" s="2" t="s">
        <v>19</v>
      </c>
      <c r="F528" s="2" t="s">
        <v>19</v>
      </c>
      <c r="G528" s="2"/>
      <c r="H528" s="2"/>
      <c r="I528" s="2" t="s">
        <v>20</v>
      </c>
      <c r="J528" s="2" t="s">
        <v>179</v>
      </c>
      <c r="K528" s="2" t="s">
        <v>1158</v>
      </c>
      <c r="L528" s="2" t="s">
        <v>1159</v>
      </c>
      <c r="M528" s="2" t="s">
        <v>423</v>
      </c>
      <c r="N528" s="2" t="s">
        <v>836</v>
      </c>
      <c r="O528" s="2" t="s">
        <v>810</v>
      </c>
      <c r="P528" s="2" t="s">
        <v>15</v>
      </c>
      <c r="Q528" s="2">
        <v>1</v>
      </c>
      <c r="R528" s="2">
        <v>1</v>
      </c>
    </row>
    <row r="529" spans="1:18" hidden="1" x14ac:dyDescent="0.2">
      <c r="A529" s="2" t="s">
        <v>243</v>
      </c>
      <c r="B529" s="2" t="s">
        <v>244</v>
      </c>
      <c r="C529" s="2"/>
      <c r="D529" s="2" t="s">
        <v>46</v>
      </c>
      <c r="E529" s="2" t="s">
        <v>19</v>
      </c>
      <c r="F529" s="2" t="s">
        <v>19</v>
      </c>
      <c r="G529" s="2"/>
      <c r="H529" s="2"/>
      <c r="I529" s="2" t="s">
        <v>20</v>
      </c>
      <c r="J529" s="2" t="s">
        <v>47</v>
      </c>
      <c r="K529" s="2" t="s">
        <v>1160</v>
      </c>
      <c r="L529" s="2" t="s">
        <v>1161</v>
      </c>
      <c r="M529" s="2" t="s">
        <v>423</v>
      </c>
      <c r="N529" s="2" t="s">
        <v>836</v>
      </c>
      <c r="O529" s="2" t="s">
        <v>112</v>
      </c>
      <c r="P529" s="2" t="s">
        <v>15</v>
      </c>
      <c r="Q529" s="2">
        <v>1</v>
      </c>
      <c r="R529" s="2">
        <v>1</v>
      </c>
    </row>
    <row r="530" spans="1:18" hidden="1" x14ac:dyDescent="0.2">
      <c r="A530" s="2" t="s">
        <v>243</v>
      </c>
      <c r="B530" s="2" t="s">
        <v>244</v>
      </c>
      <c r="C530" s="2"/>
      <c r="D530" s="2" t="s">
        <v>46</v>
      </c>
      <c r="E530" s="2" t="s">
        <v>19</v>
      </c>
      <c r="F530" s="2" t="s">
        <v>19</v>
      </c>
      <c r="G530" s="2"/>
      <c r="H530" s="2"/>
      <c r="I530" s="2" t="s">
        <v>20</v>
      </c>
      <c r="J530" s="2" t="s">
        <v>47</v>
      </c>
      <c r="K530" s="2" t="s">
        <v>1162</v>
      </c>
      <c r="L530" s="2" t="s">
        <v>1163</v>
      </c>
      <c r="M530" s="2" t="s">
        <v>423</v>
      </c>
      <c r="N530" s="2" t="s">
        <v>836</v>
      </c>
      <c r="O530" s="2" t="s">
        <v>66</v>
      </c>
      <c r="P530" s="2" t="s">
        <v>15</v>
      </c>
      <c r="Q530" s="2">
        <v>1</v>
      </c>
      <c r="R530" s="2">
        <v>1</v>
      </c>
    </row>
    <row r="531" spans="1:18" hidden="1" x14ac:dyDescent="0.2">
      <c r="A531" s="2" t="s">
        <v>243</v>
      </c>
      <c r="B531" s="2" t="s">
        <v>244</v>
      </c>
      <c r="C531" s="2"/>
      <c r="D531" s="2" t="s">
        <v>46</v>
      </c>
      <c r="E531" s="2" t="s">
        <v>19</v>
      </c>
      <c r="F531" s="2" t="s">
        <v>19</v>
      </c>
      <c r="G531" s="2"/>
      <c r="H531" s="2"/>
      <c r="I531" s="2" t="s">
        <v>20</v>
      </c>
      <c r="J531" s="2" t="s">
        <v>47</v>
      </c>
      <c r="K531" s="2" t="s">
        <v>1164</v>
      </c>
      <c r="L531" s="2" t="s">
        <v>1165</v>
      </c>
      <c r="M531" s="2" t="s">
        <v>423</v>
      </c>
      <c r="N531" s="2" t="s">
        <v>836</v>
      </c>
      <c r="O531" s="2" t="s">
        <v>66</v>
      </c>
      <c r="P531" s="2" t="s">
        <v>15</v>
      </c>
      <c r="Q531" s="2">
        <v>1</v>
      </c>
      <c r="R531" s="2">
        <v>1</v>
      </c>
    </row>
    <row r="532" spans="1:18" hidden="1" x14ac:dyDescent="0.2">
      <c r="A532" s="2" t="s">
        <v>243</v>
      </c>
      <c r="B532" s="2" t="s">
        <v>244</v>
      </c>
      <c r="C532" s="2"/>
      <c r="D532" s="2" t="s">
        <v>46</v>
      </c>
      <c r="E532" s="2" t="s">
        <v>19</v>
      </c>
      <c r="F532" s="2" t="s">
        <v>19</v>
      </c>
      <c r="G532" s="2"/>
      <c r="H532" s="2"/>
      <c r="I532" s="2" t="s">
        <v>20</v>
      </c>
      <c r="J532" s="2" t="s">
        <v>47</v>
      </c>
      <c r="K532" s="2" t="s">
        <v>729</v>
      </c>
      <c r="L532" s="2" t="s">
        <v>1166</v>
      </c>
      <c r="M532" s="2" t="s">
        <v>423</v>
      </c>
      <c r="N532" s="2" t="s">
        <v>836</v>
      </c>
      <c r="O532" s="2" t="s">
        <v>112</v>
      </c>
      <c r="P532" s="2" t="s">
        <v>15</v>
      </c>
      <c r="Q532" s="2">
        <v>1</v>
      </c>
      <c r="R532" s="2">
        <v>1</v>
      </c>
    </row>
    <row r="533" spans="1:18" hidden="1" x14ac:dyDescent="0.2">
      <c r="A533" s="2" t="s">
        <v>243</v>
      </c>
      <c r="B533" s="2" t="s">
        <v>244</v>
      </c>
      <c r="C533" s="2"/>
      <c r="D533" s="2" t="s">
        <v>46</v>
      </c>
      <c r="E533" s="2" t="s">
        <v>19</v>
      </c>
      <c r="F533" s="2" t="s">
        <v>19</v>
      </c>
      <c r="G533" s="2"/>
      <c r="H533" s="2"/>
      <c r="I533" s="2" t="s">
        <v>20</v>
      </c>
      <c r="J533" s="2" t="s">
        <v>47</v>
      </c>
      <c r="K533" s="2" t="s">
        <v>544</v>
      </c>
      <c r="L533" s="2" t="s">
        <v>1167</v>
      </c>
      <c r="M533" s="2" t="s">
        <v>423</v>
      </c>
      <c r="N533" s="2" t="s">
        <v>836</v>
      </c>
      <c r="O533" s="2" t="s">
        <v>66</v>
      </c>
      <c r="P533" s="2" t="s">
        <v>15</v>
      </c>
      <c r="Q533" s="2">
        <v>1</v>
      </c>
      <c r="R533" s="2">
        <v>1</v>
      </c>
    </row>
    <row r="534" spans="1:18" hidden="1" x14ac:dyDescent="0.2">
      <c r="A534" s="2" t="s">
        <v>243</v>
      </c>
      <c r="B534" s="2" t="s">
        <v>244</v>
      </c>
      <c r="C534" s="2"/>
      <c r="D534" s="2" t="s">
        <v>46</v>
      </c>
      <c r="E534" s="2" t="s">
        <v>19</v>
      </c>
      <c r="F534" s="2" t="s">
        <v>19</v>
      </c>
      <c r="G534" s="2"/>
      <c r="H534" s="2"/>
      <c r="I534" s="2" t="s">
        <v>20</v>
      </c>
      <c r="J534" s="2" t="s">
        <v>47</v>
      </c>
      <c r="K534" s="2" t="s">
        <v>604</v>
      </c>
      <c r="L534" s="2" t="s">
        <v>498</v>
      </c>
      <c r="M534" s="2" t="s">
        <v>423</v>
      </c>
      <c r="N534" s="2" t="s">
        <v>428</v>
      </c>
      <c r="O534" s="2" t="s">
        <v>66</v>
      </c>
      <c r="P534" s="2" t="s">
        <v>15</v>
      </c>
      <c r="Q534" s="2">
        <v>1</v>
      </c>
      <c r="R534" s="2">
        <v>1</v>
      </c>
    </row>
    <row r="535" spans="1:18" hidden="1" x14ac:dyDescent="0.2">
      <c r="A535" s="2" t="s">
        <v>245</v>
      </c>
      <c r="B535" s="2" t="s">
        <v>246</v>
      </c>
      <c r="C535" s="2"/>
      <c r="D535" s="2" t="s">
        <v>101</v>
      </c>
      <c r="E535" s="2" t="s">
        <v>19</v>
      </c>
      <c r="F535" s="2" t="s">
        <v>19</v>
      </c>
      <c r="G535" s="2"/>
      <c r="H535" s="2"/>
      <c r="I535" s="2" t="s">
        <v>20</v>
      </c>
      <c r="J535" s="2" t="s">
        <v>102</v>
      </c>
      <c r="K535" s="2" t="s">
        <v>604</v>
      </c>
      <c r="L535" s="2" t="s">
        <v>537</v>
      </c>
      <c r="M535" s="2" t="s">
        <v>423</v>
      </c>
      <c r="N535" s="2" t="s">
        <v>428</v>
      </c>
      <c r="O535" s="2" t="s">
        <v>103</v>
      </c>
      <c r="P535" s="2" t="s">
        <v>15</v>
      </c>
      <c r="Q535" s="2">
        <v>2</v>
      </c>
      <c r="R535" s="2">
        <v>2</v>
      </c>
    </row>
    <row r="536" spans="1:18" hidden="1" x14ac:dyDescent="0.2">
      <c r="A536" s="2" t="s">
        <v>245</v>
      </c>
      <c r="B536" s="2" t="s">
        <v>246</v>
      </c>
      <c r="C536" s="2"/>
      <c r="D536" s="2" t="s">
        <v>101</v>
      </c>
      <c r="E536" s="2" t="s">
        <v>19</v>
      </c>
      <c r="F536" s="2" t="s">
        <v>19</v>
      </c>
      <c r="G536" s="2"/>
      <c r="H536" s="2"/>
      <c r="I536" s="2" t="s">
        <v>20</v>
      </c>
      <c r="J536" s="2" t="s">
        <v>102</v>
      </c>
      <c r="K536" s="2" t="s">
        <v>1168</v>
      </c>
      <c r="L536" s="2" t="s">
        <v>1169</v>
      </c>
      <c r="M536" s="2" t="s">
        <v>423</v>
      </c>
      <c r="N536" s="2" t="s">
        <v>264</v>
      </c>
      <c r="O536" s="2" t="s">
        <v>608</v>
      </c>
      <c r="P536" s="2" t="s">
        <v>15</v>
      </c>
      <c r="Q536" s="2">
        <v>2</v>
      </c>
      <c r="R536" s="2">
        <v>2</v>
      </c>
    </row>
    <row r="537" spans="1:18" hidden="1" x14ac:dyDescent="0.2">
      <c r="A537" s="2" t="s">
        <v>245</v>
      </c>
      <c r="B537" s="2" t="s">
        <v>246</v>
      </c>
      <c r="C537" s="2"/>
      <c r="D537" s="2" t="s">
        <v>101</v>
      </c>
      <c r="E537" s="2" t="s">
        <v>19</v>
      </c>
      <c r="F537" s="2" t="s">
        <v>19</v>
      </c>
      <c r="G537" s="2"/>
      <c r="H537" s="2"/>
      <c r="I537" s="2" t="s">
        <v>20</v>
      </c>
      <c r="J537" s="2" t="s">
        <v>102</v>
      </c>
      <c r="K537" s="2" t="s">
        <v>1170</v>
      </c>
      <c r="L537" s="2" t="s">
        <v>1171</v>
      </c>
      <c r="M537" s="2" t="s">
        <v>423</v>
      </c>
      <c r="N537" s="2" t="s">
        <v>264</v>
      </c>
      <c r="O537" s="2" t="s">
        <v>103</v>
      </c>
      <c r="P537" s="2" t="s">
        <v>15</v>
      </c>
      <c r="Q537" s="2">
        <v>1</v>
      </c>
      <c r="R537" s="2">
        <v>1</v>
      </c>
    </row>
    <row r="538" spans="1:18" hidden="1" x14ac:dyDescent="0.2">
      <c r="A538" s="2" t="s">
        <v>245</v>
      </c>
      <c r="B538" s="2" t="s">
        <v>246</v>
      </c>
      <c r="C538" s="2"/>
      <c r="D538" s="2" t="s">
        <v>101</v>
      </c>
      <c r="E538" s="2" t="s">
        <v>19</v>
      </c>
      <c r="F538" s="2" t="s">
        <v>19</v>
      </c>
      <c r="G538" s="2"/>
      <c r="H538" s="2"/>
      <c r="I538" s="2" t="s">
        <v>20</v>
      </c>
      <c r="J538" s="2" t="s">
        <v>102</v>
      </c>
      <c r="K538" s="2" t="s">
        <v>1172</v>
      </c>
      <c r="L538" s="2" t="s">
        <v>1173</v>
      </c>
      <c r="M538" s="2" t="s">
        <v>423</v>
      </c>
      <c r="N538" s="2" t="s">
        <v>264</v>
      </c>
      <c r="O538" s="2" t="s">
        <v>810</v>
      </c>
      <c r="P538" s="2" t="s">
        <v>15</v>
      </c>
      <c r="Q538" s="2">
        <v>1</v>
      </c>
      <c r="R538" s="2">
        <v>1</v>
      </c>
    </row>
    <row r="539" spans="1:18" hidden="1" x14ac:dyDescent="0.2">
      <c r="A539" s="2" t="s">
        <v>245</v>
      </c>
      <c r="B539" s="2" t="s">
        <v>246</v>
      </c>
      <c r="C539" s="2"/>
      <c r="D539" s="2" t="s">
        <v>101</v>
      </c>
      <c r="E539" s="2" t="s">
        <v>19</v>
      </c>
      <c r="F539" s="2" t="s">
        <v>19</v>
      </c>
      <c r="G539" s="2"/>
      <c r="H539" s="2"/>
      <c r="I539" s="2" t="s">
        <v>20</v>
      </c>
      <c r="J539" s="2" t="s">
        <v>102</v>
      </c>
      <c r="K539" s="2" t="s">
        <v>1174</v>
      </c>
      <c r="L539" s="2" t="s">
        <v>19</v>
      </c>
      <c r="M539" s="2" t="s">
        <v>423</v>
      </c>
      <c r="N539" s="2" t="s">
        <v>264</v>
      </c>
      <c r="O539" s="2" t="s">
        <v>103</v>
      </c>
      <c r="P539" s="2" t="s">
        <v>15</v>
      </c>
      <c r="Q539" s="2">
        <v>1</v>
      </c>
      <c r="R539" s="2">
        <v>1</v>
      </c>
    </row>
    <row r="540" spans="1:18" hidden="1" x14ac:dyDescent="0.2">
      <c r="A540" s="2" t="s">
        <v>247</v>
      </c>
      <c r="B540" s="2" t="s">
        <v>248</v>
      </c>
      <c r="C540" s="2"/>
      <c r="D540" s="2" t="s">
        <v>101</v>
      </c>
      <c r="E540" s="2" t="s">
        <v>19</v>
      </c>
      <c r="F540" s="2" t="s">
        <v>19</v>
      </c>
      <c r="G540" s="2"/>
      <c r="H540" s="2"/>
      <c r="I540" s="2" t="s">
        <v>20</v>
      </c>
      <c r="J540" s="2" t="s">
        <v>102</v>
      </c>
      <c r="K540" s="2" t="s">
        <v>1175</v>
      </c>
      <c r="L540" s="2" t="s">
        <v>1176</v>
      </c>
      <c r="M540" s="2" t="s">
        <v>423</v>
      </c>
      <c r="N540" s="2" t="s">
        <v>522</v>
      </c>
      <c r="O540" s="2" t="s">
        <v>400</v>
      </c>
      <c r="P540" s="2" t="s">
        <v>15</v>
      </c>
      <c r="Q540" s="2">
        <v>3</v>
      </c>
      <c r="R540" s="2">
        <v>3</v>
      </c>
    </row>
    <row r="541" spans="1:18" hidden="1" x14ac:dyDescent="0.2">
      <c r="A541" s="2" t="s">
        <v>247</v>
      </c>
      <c r="B541" s="2" t="s">
        <v>248</v>
      </c>
      <c r="C541" s="2"/>
      <c r="D541" s="2" t="s">
        <v>101</v>
      </c>
      <c r="E541" s="2" t="s">
        <v>19</v>
      </c>
      <c r="F541" s="2" t="s">
        <v>19</v>
      </c>
      <c r="G541" s="2"/>
      <c r="H541" s="2"/>
      <c r="I541" s="2" t="s">
        <v>20</v>
      </c>
      <c r="J541" s="2" t="s">
        <v>102</v>
      </c>
      <c r="K541" s="2" t="s">
        <v>1177</v>
      </c>
      <c r="L541" s="2" t="s">
        <v>471</v>
      </c>
      <c r="M541" s="2" t="s">
        <v>598</v>
      </c>
      <c r="N541" s="2" t="s">
        <v>428</v>
      </c>
      <c r="O541" s="2" t="s">
        <v>126</v>
      </c>
      <c r="P541" s="2" t="s">
        <v>15</v>
      </c>
      <c r="Q541" s="2">
        <v>1</v>
      </c>
      <c r="R541" s="2">
        <v>1</v>
      </c>
    </row>
    <row r="542" spans="1:18" hidden="1" x14ac:dyDescent="0.2">
      <c r="A542" s="2" t="s">
        <v>247</v>
      </c>
      <c r="B542" s="2" t="s">
        <v>248</v>
      </c>
      <c r="C542" s="2"/>
      <c r="D542" s="2" t="s">
        <v>101</v>
      </c>
      <c r="E542" s="2" t="s">
        <v>19</v>
      </c>
      <c r="F542" s="2" t="s">
        <v>19</v>
      </c>
      <c r="G542" s="2"/>
      <c r="H542" s="2"/>
      <c r="I542" s="2" t="s">
        <v>20</v>
      </c>
      <c r="J542" s="2" t="s">
        <v>102</v>
      </c>
      <c r="K542" s="2" t="s">
        <v>1178</v>
      </c>
      <c r="L542" s="2" t="s">
        <v>1179</v>
      </c>
      <c r="M542" s="2" t="s">
        <v>423</v>
      </c>
      <c r="N542" s="2" t="s">
        <v>522</v>
      </c>
      <c r="O542" s="2" t="s">
        <v>126</v>
      </c>
      <c r="P542" s="2" t="s">
        <v>15</v>
      </c>
      <c r="Q542" s="2">
        <v>3</v>
      </c>
      <c r="R542" s="2">
        <v>3</v>
      </c>
    </row>
    <row r="543" spans="1:18" hidden="1" x14ac:dyDescent="0.2">
      <c r="A543" s="2" t="s">
        <v>247</v>
      </c>
      <c r="B543" s="2" t="s">
        <v>248</v>
      </c>
      <c r="C543" s="2"/>
      <c r="D543" s="2" t="s">
        <v>101</v>
      </c>
      <c r="E543" s="2" t="s">
        <v>19</v>
      </c>
      <c r="F543" s="2" t="s">
        <v>19</v>
      </c>
      <c r="G543" s="2"/>
      <c r="H543" s="2"/>
      <c r="I543" s="2" t="s">
        <v>20</v>
      </c>
      <c r="J543" s="2" t="s">
        <v>102</v>
      </c>
      <c r="K543" s="2" t="s">
        <v>549</v>
      </c>
      <c r="L543" s="2" t="s">
        <v>1180</v>
      </c>
      <c r="M543" s="2" t="s">
        <v>423</v>
      </c>
      <c r="N543" s="2" t="s">
        <v>522</v>
      </c>
      <c r="O543" s="2" t="s">
        <v>103</v>
      </c>
      <c r="P543" s="2" t="s">
        <v>15</v>
      </c>
      <c r="Q543" s="2">
        <v>2</v>
      </c>
      <c r="R543" s="2">
        <v>2</v>
      </c>
    </row>
    <row r="544" spans="1:18" hidden="1" x14ac:dyDescent="0.2">
      <c r="A544" s="2" t="s">
        <v>247</v>
      </c>
      <c r="B544" s="2" t="s">
        <v>248</v>
      </c>
      <c r="C544" s="2"/>
      <c r="D544" s="2" t="s">
        <v>101</v>
      </c>
      <c r="E544" s="2" t="s">
        <v>19</v>
      </c>
      <c r="F544" s="2" t="s">
        <v>19</v>
      </c>
      <c r="G544" s="2"/>
      <c r="H544" s="2"/>
      <c r="I544" s="2" t="s">
        <v>20</v>
      </c>
      <c r="J544" s="2" t="s">
        <v>102</v>
      </c>
      <c r="K544" s="2" t="s">
        <v>1164</v>
      </c>
      <c r="L544" s="2" t="s">
        <v>1181</v>
      </c>
      <c r="M544" s="2" t="s">
        <v>423</v>
      </c>
      <c r="N544" s="2" t="s">
        <v>522</v>
      </c>
      <c r="O544" s="2" t="s">
        <v>55</v>
      </c>
      <c r="P544" s="2" t="s">
        <v>15</v>
      </c>
      <c r="Q544" s="2">
        <v>1</v>
      </c>
      <c r="R544" s="2">
        <v>1</v>
      </c>
    </row>
    <row r="545" spans="1:18" hidden="1" x14ac:dyDescent="0.2">
      <c r="A545" s="2" t="s">
        <v>247</v>
      </c>
      <c r="B545" s="2" t="s">
        <v>248</v>
      </c>
      <c r="C545" s="2"/>
      <c r="D545" s="2" t="s">
        <v>101</v>
      </c>
      <c r="E545" s="2" t="s">
        <v>19</v>
      </c>
      <c r="F545" s="2" t="s">
        <v>19</v>
      </c>
      <c r="G545" s="2"/>
      <c r="H545" s="2"/>
      <c r="I545" s="2" t="s">
        <v>20</v>
      </c>
      <c r="J545" s="2" t="s">
        <v>102</v>
      </c>
      <c r="K545" s="2" t="s">
        <v>577</v>
      </c>
      <c r="L545" s="2" t="s">
        <v>1182</v>
      </c>
      <c r="M545" s="2" t="s">
        <v>423</v>
      </c>
      <c r="N545" s="2" t="s">
        <v>522</v>
      </c>
      <c r="O545" s="2" t="s">
        <v>135</v>
      </c>
      <c r="P545" s="2" t="s">
        <v>15</v>
      </c>
      <c r="Q545" s="2">
        <v>1</v>
      </c>
      <c r="R545" s="2">
        <v>1</v>
      </c>
    </row>
    <row r="546" spans="1:18" hidden="1" x14ac:dyDescent="0.2">
      <c r="A546" s="2" t="s">
        <v>247</v>
      </c>
      <c r="B546" s="2" t="s">
        <v>248</v>
      </c>
      <c r="C546" s="2"/>
      <c r="D546" s="2" t="s">
        <v>101</v>
      </c>
      <c r="E546" s="2" t="s">
        <v>19</v>
      </c>
      <c r="F546" s="2" t="s">
        <v>19</v>
      </c>
      <c r="G546" s="2"/>
      <c r="H546" s="2"/>
      <c r="I546" s="2" t="s">
        <v>20</v>
      </c>
      <c r="J546" s="2" t="s">
        <v>102</v>
      </c>
      <c r="K546" s="2" t="s">
        <v>622</v>
      </c>
      <c r="L546" s="2" t="s">
        <v>623</v>
      </c>
      <c r="M546" s="2" t="s">
        <v>423</v>
      </c>
      <c r="N546" s="2" t="s">
        <v>428</v>
      </c>
      <c r="O546" s="2" t="s">
        <v>144</v>
      </c>
      <c r="P546" s="2" t="s">
        <v>15</v>
      </c>
      <c r="Q546" s="2">
        <v>1</v>
      </c>
      <c r="R546" s="2">
        <v>1</v>
      </c>
    </row>
    <row r="547" spans="1:18" hidden="1" x14ac:dyDescent="0.2">
      <c r="A547" s="2" t="s">
        <v>247</v>
      </c>
      <c r="B547" s="2" t="s">
        <v>248</v>
      </c>
      <c r="C547" s="2"/>
      <c r="D547" s="2" t="s">
        <v>101</v>
      </c>
      <c r="E547" s="2" t="s">
        <v>19</v>
      </c>
      <c r="F547" s="2" t="s">
        <v>19</v>
      </c>
      <c r="G547" s="2"/>
      <c r="H547" s="2"/>
      <c r="I547" s="2" t="s">
        <v>20</v>
      </c>
      <c r="J547" s="2" t="s">
        <v>102</v>
      </c>
      <c r="K547" s="2" t="s">
        <v>613</v>
      </c>
      <c r="L547" s="2" t="s">
        <v>614</v>
      </c>
      <c r="M547" s="2" t="s">
        <v>423</v>
      </c>
      <c r="N547" s="2" t="s">
        <v>428</v>
      </c>
      <c r="O547" s="2" t="s">
        <v>144</v>
      </c>
      <c r="P547" s="2" t="s">
        <v>15</v>
      </c>
      <c r="Q547" s="2">
        <v>1</v>
      </c>
      <c r="R547" s="2">
        <v>1</v>
      </c>
    </row>
    <row r="548" spans="1:18" hidden="1" x14ac:dyDescent="0.2">
      <c r="A548" s="2" t="s">
        <v>247</v>
      </c>
      <c r="B548" s="2" t="s">
        <v>248</v>
      </c>
      <c r="C548" s="2"/>
      <c r="D548" s="2" t="s">
        <v>101</v>
      </c>
      <c r="E548" s="2" t="s">
        <v>19</v>
      </c>
      <c r="F548" s="2" t="s">
        <v>19</v>
      </c>
      <c r="G548" s="2"/>
      <c r="H548" s="2"/>
      <c r="I548" s="2" t="s">
        <v>20</v>
      </c>
      <c r="J548" s="2" t="s">
        <v>102</v>
      </c>
      <c r="K548" s="2" t="s">
        <v>627</v>
      </c>
      <c r="L548" s="2" t="s">
        <v>628</v>
      </c>
      <c r="M548" s="2" t="s">
        <v>598</v>
      </c>
      <c r="N548" s="2" t="s">
        <v>428</v>
      </c>
      <c r="O548" s="2" t="s">
        <v>144</v>
      </c>
      <c r="P548" s="2" t="s">
        <v>15</v>
      </c>
      <c r="Q548" s="2">
        <v>1</v>
      </c>
      <c r="R548" s="2">
        <v>1</v>
      </c>
    </row>
    <row r="549" spans="1:18" hidden="1" x14ac:dyDescent="0.2">
      <c r="A549" s="2" t="s">
        <v>247</v>
      </c>
      <c r="B549" s="2" t="s">
        <v>248</v>
      </c>
      <c r="C549" s="2"/>
      <c r="D549" s="2" t="s">
        <v>101</v>
      </c>
      <c r="E549" s="2" t="s">
        <v>19</v>
      </c>
      <c r="F549" s="2" t="s">
        <v>19</v>
      </c>
      <c r="G549" s="2"/>
      <c r="H549" s="2"/>
      <c r="I549" s="2" t="s">
        <v>20</v>
      </c>
      <c r="J549" s="2" t="s">
        <v>102</v>
      </c>
      <c r="K549" s="2" t="s">
        <v>672</v>
      </c>
      <c r="L549" s="2" t="s">
        <v>616</v>
      </c>
      <c r="M549" s="2" t="s">
        <v>598</v>
      </c>
      <c r="N549" s="2" t="s">
        <v>428</v>
      </c>
      <c r="O549" s="2" t="s">
        <v>144</v>
      </c>
      <c r="P549" s="2" t="s">
        <v>15</v>
      </c>
      <c r="Q549" s="2">
        <v>1</v>
      </c>
      <c r="R549" s="2">
        <v>1</v>
      </c>
    </row>
    <row r="550" spans="1:18" hidden="1" x14ac:dyDescent="0.2">
      <c r="A550" s="2" t="s">
        <v>247</v>
      </c>
      <c r="B550" s="2" t="s">
        <v>248</v>
      </c>
      <c r="C550" s="2"/>
      <c r="D550" s="2" t="s">
        <v>101</v>
      </c>
      <c r="E550" s="2" t="s">
        <v>19</v>
      </c>
      <c r="F550" s="2" t="s">
        <v>19</v>
      </c>
      <c r="G550" s="2"/>
      <c r="H550" s="2"/>
      <c r="I550" s="2" t="s">
        <v>20</v>
      </c>
      <c r="J550" s="2" t="s">
        <v>102</v>
      </c>
      <c r="K550" s="2" t="s">
        <v>1183</v>
      </c>
      <c r="L550" s="2" t="s">
        <v>1184</v>
      </c>
      <c r="M550" s="2" t="s">
        <v>423</v>
      </c>
      <c r="N550" s="2" t="s">
        <v>522</v>
      </c>
      <c r="O550" s="2" t="s">
        <v>55</v>
      </c>
      <c r="P550" s="2" t="s">
        <v>15</v>
      </c>
      <c r="Q550" s="2">
        <v>1</v>
      </c>
      <c r="R550" s="2">
        <v>1</v>
      </c>
    </row>
    <row r="551" spans="1:18" hidden="1" x14ac:dyDescent="0.2">
      <c r="A551" s="2" t="s">
        <v>247</v>
      </c>
      <c r="B551" s="2" t="s">
        <v>248</v>
      </c>
      <c r="C551" s="2"/>
      <c r="D551" s="2" t="s">
        <v>101</v>
      </c>
      <c r="E551" s="2" t="s">
        <v>19</v>
      </c>
      <c r="F551" s="2" t="s">
        <v>19</v>
      </c>
      <c r="G551" s="2"/>
      <c r="H551" s="2"/>
      <c r="I551" s="2" t="s">
        <v>20</v>
      </c>
      <c r="J551" s="2" t="s">
        <v>102</v>
      </c>
      <c r="K551" s="2" t="s">
        <v>1080</v>
      </c>
      <c r="L551" s="2" t="s">
        <v>1185</v>
      </c>
      <c r="M551" s="2" t="s">
        <v>423</v>
      </c>
      <c r="N551" s="2" t="s">
        <v>522</v>
      </c>
      <c r="O551" s="2" t="s">
        <v>400</v>
      </c>
      <c r="P551" s="2" t="s">
        <v>15</v>
      </c>
      <c r="Q551" s="2">
        <v>1</v>
      </c>
      <c r="R551" s="2">
        <v>1</v>
      </c>
    </row>
    <row r="552" spans="1:18" hidden="1" x14ac:dyDescent="0.2">
      <c r="A552" s="2" t="s">
        <v>249</v>
      </c>
      <c r="B552" s="2" t="s">
        <v>250</v>
      </c>
      <c r="C552" s="2"/>
      <c r="D552" s="2" t="s">
        <v>42</v>
      </c>
      <c r="E552" s="2" t="s">
        <v>19</v>
      </c>
      <c r="F552" s="2" t="s">
        <v>19</v>
      </c>
      <c r="G552" s="2"/>
      <c r="H552" s="2"/>
      <c r="I552" s="2" t="s">
        <v>20</v>
      </c>
      <c r="J552" s="2" t="s">
        <v>40</v>
      </c>
      <c r="K552" s="2" t="s">
        <v>482</v>
      </c>
      <c r="L552" s="2" t="s">
        <v>19</v>
      </c>
      <c r="M552" s="2" t="s">
        <v>423</v>
      </c>
      <c r="N552" s="2" t="s">
        <v>534</v>
      </c>
      <c r="O552" s="2" t="s">
        <v>66</v>
      </c>
      <c r="P552" s="2" t="s">
        <v>15</v>
      </c>
      <c r="Q552" s="2">
        <v>9</v>
      </c>
      <c r="R552" s="2">
        <v>9</v>
      </c>
    </row>
    <row r="553" spans="1:18" hidden="1" x14ac:dyDescent="0.2">
      <c r="A553" s="2" t="s">
        <v>249</v>
      </c>
      <c r="B553" s="2" t="s">
        <v>250</v>
      </c>
      <c r="C553" s="2"/>
      <c r="D553" s="2" t="s">
        <v>42</v>
      </c>
      <c r="E553" s="2" t="s">
        <v>19</v>
      </c>
      <c r="F553" s="2" t="s">
        <v>19</v>
      </c>
      <c r="G553" s="2"/>
      <c r="H553" s="2"/>
      <c r="I553" s="2" t="s">
        <v>20</v>
      </c>
      <c r="J553" s="2" t="s">
        <v>40</v>
      </c>
      <c r="K553" s="2" t="s">
        <v>483</v>
      </c>
      <c r="L553" s="2" t="s">
        <v>19</v>
      </c>
      <c r="M553" s="2" t="s">
        <v>423</v>
      </c>
      <c r="N553" s="2" t="s">
        <v>534</v>
      </c>
      <c r="O553" s="2" t="s">
        <v>66</v>
      </c>
      <c r="P553" s="2" t="s">
        <v>15</v>
      </c>
      <c r="Q553" s="2">
        <v>3</v>
      </c>
      <c r="R553" s="2">
        <v>3</v>
      </c>
    </row>
    <row r="554" spans="1:18" hidden="1" x14ac:dyDescent="0.2">
      <c r="A554" s="2" t="s">
        <v>251</v>
      </c>
      <c r="B554" s="2" t="s">
        <v>252</v>
      </c>
      <c r="C554" s="2"/>
      <c r="D554" s="2" t="s">
        <v>18</v>
      </c>
      <c r="E554" s="2" t="s">
        <v>19</v>
      </c>
      <c r="F554" s="2" t="s">
        <v>19</v>
      </c>
      <c r="G554" s="2"/>
      <c r="H554" s="2"/>
      <c r="I554" s="2" t="s">
        <v>20</v>
      </c>
      <c r="J554" s="2" t="s">
        <v>21</v>
      </c>
      <c r="K554" s="2" t="s">
        <v>1186</v>
      </c>
      <c r="L554" s="2" t="s">
        <v>1187</v>
      </c>
      <c r="M554" s="2" t="s">
        <v>423</v>
      </c>
      <c r="N554" s="2" t="s">
        <v>428</v>
      </c>
      <c r="O554" s="2" t="s">
        <v>1188</v>
      </c>
      <c r="P554" s="2" t="s">
        <v>15</v>
      </c>
      <c r="Q554" s="2">
        <v>1</v>
      </c>
      <c r="R554" s="2">
        <v>1</v>
      </c>
    </row>
    <row r="555" spans="1:18" hidden="1" x14ac:dyDescent="0.2">
      <c r="A555" s="2" t="s">
        <v>251</v>
      </c>
      <c r="B555" s="2" t="s">
        <v>252</v>
      </c>
      <c r="C555" s="2"/>
      <c r="D555" s="2" t="s">
        <v>18</v>
      </c>
      <c r="E555" s="2" t="s">
        <v>19</v>
      </c>
      <c r="F555" s="2" t="s">
        <v>19</v>
      </c>
      <c r="G555" s="2"/>
      <c r="H555" s="2"/>
      <c r="I555" s="2" t="s">
        <v>20</v>
      </c>
      <c r="J555" s="2" t="s">
        <v>21</v>
      </c>
      <c r="K555" s="2" t="s">
        <v>976</v>
      </c>
      <c r="L555" s="2" t="s">
        <v>1189</v>
      </c>
      <c r="M555" s="2" t="s">
        <v>423</v>
      </c>
      <c r="N555" s="2" t="s">
        <v>428</v>
      </c>
      <c r="O555" s="2" t="s">
        <v>66</v>
      </c>
      <c r="P555" s="2" t="s">
        <v>15</v>
      </c>
      <c r="Q555" s="2">
        <v>1</v>
      </c>
      <c r="R555" s="2">
        <v>1</v>
      </c>
    </row>
    <row r="556" spans="1:18" hidden="1" x14ac:dyDescent="0.2">
      <c r="A556" s="2" t="s">
        <v>251</v>
      </c>
      <c r="B556" s="2" t="s">
        <v>252</v>
      </c>
      <c r="C556" s="2"/>
      <c r="D556" s="2" t="s">
        <v>18</v>
      </c>
      <c r="E556" s="2" t="s">
        <v>19</v>
      </c>
      <c r="F556" s="2" t="s">
        <v>19</v>
      </c>
      <c r="G556" s="2"/>
      <c r="H556" s="2"/>
      <c r="I556" s="2" t="s">
        <v>20</v>
      </c>
      <c r="J556" s="2" t="s">
        <v>21</v>
      </c>
      <c r="K556" s="2" t="s">
        <v>1168</v>
      </c>
      <c r="L556" s="2" t="s">
        <v>1190</v>
      </c>
      <c r="M556" s="2" t="s">
        <v>423</v>
      </c>
      <c r="N556" s="2" t="s">
        <v>428</v>
      </c>
      <c r="O556" s="2" t="s">
        <v>1188</v>
      </c>
      <c r="P556" s="2" t="s">
        <v>15</v>
      </c>
      <c r="Q556" s="2">
        <v>1</v>
      </c>
      <c r="R556" s="2">
        <v>1</v>
      </c>
    </row>
    <row r="557" spans="1:18" hidden="1" x14ac:dyDescent="0.2">
      <c r="A557" s="2" t="s">
        <v>251</v>
      </c>
      <c r="B557" s="2" t="s">
        <v>252</v>
      </c>
      <c r="C557" s="2"/>
      <c r="D557" s="2" t="s">
        <v>18</v>
      </c>
      <c r="E557" s="2" t="s">
        <v>19</v>
      </c>
      <c r="F557" s="2" t="s">
        <v>19</v>
      </c>
      <c r="G557" s="2"/>
      <c r="H557" s="2"/>
      <c r="I557" s="2" t="s">
        <v>20</v>
      </c>
      <c r="J557" s="2" t="s">
        <v>21</v>
      </c>
      <c r="K557" s="2" t="s">
        <v>1191</v>
      </c>
      <c r="L557" s="2" t="s">
        <v>1192</v>
      </c>
      <c r="M557" s="2" t="s">
        <v>423</v>
      </c>
      <c r="N557" s="2" t="s">
        <v>428</v>
      </c>
      <c r="O557" s="2" t="s">
        <v>1188</v>
      </c>
      <c r="P557" s="2" t="s">
        <v>15</v>
      </c>
      <c r="Q557" s="2">
        <v>1</v>
      </c>
      <c r="R557" s="2">
        <v>1</v>
      </c>
    </row>
    <row r="558" spans="1:18" hidden="1" x14ac:dyDescent="0.2">
      <c r="A558" s="2" t="s">
        <v>251</v>
      </c>
      <c r="B558" s="2" t="s">
        <v>252</v>
      </c>
      <c r="C558" s="2"/>
      <c r="D558" s="2" t="s">
        <v>18</v>
      </c>
      <c r="E558" s="2" t="s">
        <v>19</v>
      </c>
      <c r="F558" s="2" t="s">
        <v>19</v>
      </c>
      <c r="G558" s="2"/>
      <c r="H558" s="2"/>
      <c r="I558" s="2" t="s">
        <v>20</v>
      </c>
      <c r="J558" s="2" t="s">
        <v>21</v>
      </c>
      <c r="K558" s="2" t="s">
        <v>1193</v>
      </c>
      <c r="L558" s="2" t="s">
        <v>1194</v>
      </c>
      <c r="M558" s="2" t="s">
        <v>423</v>
      </c>
      <c r="N558" s="2" t="s">
        <v>428</v>
      </c>
      <c r="O558" s="2" t="s">
        <v>1195</v>
      </c>
      <c r="P558" s="2" t="s">
        <v>15</v>
      </c>
      <c r="Q558" s="2">
        <v>1</v>
      </c>
      <c r="R558" s="2">
        <v>1</v>
      </c>
    </row>
    <row r="559" spans="1:18" hidden="1" x14ac:dyDescent="0.2">
      <c r="A559" s="2" t="s">
        <v>251</v>
      </c>
      <c r="B559" s="2" t="s">
        <v>252</v>
      </c>
      <c r="C559" s="2"/>
      <c r="D559" s="2" t="s">
        <v>18</v>
      </c>
      <c r="E559" s="2" t="s">
        <v>19</v>
      </c>
      <c r="F559" s="2" t="s">
        <v>19</v>
      </c>
      <c r="G559" s="2"/>
      <c r="H559" s="2"/>
      <c r="I559" s="2" t="s">
        <v>20</v>
      </c>
      <c r="J559" s="2" t="s">
        <v>21</v>
      </c>
      <c r="K559" s="2" t="s">
        <v>659</v>
      </c>
      <c r="L559" s="2" t="s">
        <v>1196</v>
      </c>
      <c r="M559" s="2" t="s">
        <v>423</v>
      </c>
      <c r="N559" s="2" t="s">
        <v>428</v>
      </c>
      <c r="O559" s="2" t="s">
        <v>1188</v>
      </c>
      <c r="P559" s="2" t="s">
        <v>15</v>
      </c>
      <c r="Q559" s="2">
        <v>1</v>
      </c>
      <c r="R559" s="2">
        <v>1</v>
      </c>
    </row>
    <row r="560" spans="1:18" hidden="1" x14ac:dyDescent="0.2">
      <c r="A560" s="2" t="s">
        <v>251</v>
      </c>
      <c r="B560" s="2" t="s">
        <v>252</v>
      </c>
      <c r="C560" s="2"/>
      <c r="D560" s="2" t="s">
        <v>18</v>
      </c>
      <c r="E560" s="2" t="s">
        <v>19</v>
      </c>
      <c r="F560" s="2" t="s">
        <v>19</v>
      </c>
      <c r="G560" s="2"/>
      <c r="H560" s="2"/>
      <c r="I560" s="2" t="s">
        <v>20</v>
      </c>
      <c r="J560" s="2" t="s">
        <v>21</v>
      </c>
      <c r="K560" s="2" t="s">
        <v>1197</v>
      </c>
      <c r="L560" s="2" t="s">
        <v>1198</v>
      </c>
      <c r="M560" s="2" t="s">
        <v>423</v>
      </c>
      <c r="N560" s="2" t="s">
        <v>428</v>
      </c>
      <c r="O560" s="2" t="s">
        <v>513</v>
      </c>
      <c r="P560" s="2" t="s">
        <v>15</v>
      </c>
      <c r="Q560" s="2">
        <v>1</v>
      </c>
      <c r="R560" s="2">
        <v>1</v>
      </c>
    </row>
    <row r="561" spans="1:18" hidden="1" x14ac:dyDescent="0.2">
      <c r="A561" s="2" t="s">
        <v>251</v>
      </c>
      <c r="B561" s="2" t="s">
        <v>252</v>
      </c>
      <c r="C561" s="2"/>
      <c r="D561" s="2" t="s">
        <v>18</v>
      </c>
      <c r="E561" s="2" t="s">
        <v>19</v>
      </c>
      <c r="F561" s="2" t="s">
        <v>19</v>
      </c>
      <c r="G561" s="2"/>
      <c r="H561" s="2"/>
      <c r="I561" s="2" t="s">
        <v>20</v>
      </c>
      <c r="J561" s="2" t="s">
        <v>21</v>
      </c>
      <c r="K561" s="2" t="s">
        <v>1199</v>
      </c>
      <c r="L561" s="2" t="s">
        <v>1200</v>
      </c>
      <c r="M561" s="2" t="s">
        <v>423</v>
      </c>
      <c r="N561" s="2" t="s">
        <v>428</v>
      </c>
      <c r="O561" s="2" t="s">
        <v>513</v>
      </c>
      <c r="P561" s="2" t="s">
        <v>15</v>
      </c>
      <c r="Q561" s="2">
        <v>1</v>
      </c>
      <c r="R561" s="2">
        <v>1</v>
      </c>
    </row>
    <row r="562" spans="1:18" hidden="1" x14ac:dyDescent="0.2">
      <c r="A562" s="2" t="s">
        <v>253</v>
      </c>
      <c r="B562" s="2" t="s">
        <v>254</v>
      </c>
      <c r="C562" s="2"/>
      <c r="D562" s="2" t="s">
        <v>42</v>
      </c>
      <c r="E562" s="2" t="s">
        <v>19</v>
      </c>
      <c r="F562" s="2" t="s">
        <v>19</v>
      </c>
      <c r="G562" s="2"/>
      <c r="H562" s="2"/>
      <c r="I562" s="2" t="s">
        <v>20</v>
      </c>
      <c r="J562" s="2" t="s">
        <v>40</v>
      </c>
      <c r="K562" s="2" t="s">
        <v>1201</v>
      </c>
      <c r="L562" s="2" t="s">
        <v>1202</v>
      </c>
      <c r="M562" s="2" t="s">
        <v>423</v>
      </c>
      <c r="N562" s="2" t="s">
        <v>84</v>
      </c>
      <c r="O562" s="2" t="s">
        <v>1203</v>
      </c>
      <c r="P562" s="2" t="s">
        <v>15</v>
      </c>
      <c r="Q562" s="2">
        <v>1</v>
      </c>
      <c r="R562" s="2">
        <v>1</v>
      </c>
    </row>
    <row r="563" spans="1:18" hidden="1" x14ac:dyDescent="0.2">
      <c r="A563" s="2" t="s">
        <v>253</v>
      </c>
      <c r="B563" s="2" t="s">
        <v>254</v>
      </c>
      <c r="C563" s="2"/>
      <c r="D563" s="2" t="s">
        <v>42</v>
      </c>
      <c r="E563" s="2" t="s">
        <v>19</v>
      </c>
      <c r="F563" s="2" t="s">
        <v>19</v>
      </c>
      <c r="G563" s="2"/>
      <c r="H563" s="2"/>
      <c r="I563" s="2" t="s">
        <v>20</v>
      </c>
      <c r="J563" s="2" t="s">
        <v>40</v>
      </c>
      <c r="K563" s="2" t="s">
        <v>1204</v>
      </c>
      <c r="L563" s="2" t="s">
        <v>1205</v>
      </c>
      <c r="M563" s="2" t="s">
        <v>423</v>
      </c>
      <c r="N563" s="2" t="s">
        <v>485</v>
      </c>
      <c r="O563" s="2" t="s">
        <v>1203</v>
      </c>
      <c r="P563" s="2" t="s">
        <v>15</v>
      </c>
      <c r="Q563" s="2">
        <v>1</v>
      </c>
      <c r="R563" s="2">
        <v>1</v>
      </c>
    </row>
    <row r="564" spans="1:18" hidden="1" x14ac:dyDescent="0.2">
      <c r="A564" s="2" t="s">
        <v>253</v>
      </c>
      <c r="B564" s="2" t="s">
        <v>254</v>
      </c>
      <c r="C564" s="2"/>
      <c r="D564" s="2" t="s">
        <v>42</v>
      </c>
      <c r="E564" s="2" t="s">
        <v>19</v>
      </c>
      <c r="F564" s="2" t="s">
        <v>19</v>
      </c>
      <c r="G564" s="2"/>
      <c r="H564" s="2"/>
      <c r="I564" s="2" t="s">
        <v>20</v>
      </c>
      <c r="J564" s="2" t="s">
        <v>40</v>
      </c>
      <c r="K564" s="2" t="s">
        <v>1206</v>
      </c>
      <c r="L564" s="2" t="s">
        <v>1207</v>
      </c>
      <c r="M564" s="2" t="s">
        <v>423</v>
      </c>
      <c r="N564" s="2" t="s">
        <v>485</v>
      </c>
      <c r="O564" s="2" t="s">
        <v>1203</v>
      </c>
      <c r="P564" s="2" t="s">
        <v>15</v>
      </c>
      <c r="Q564" s="2">
        <v>2</v>
      </c>
      <c r="R564" s="2">
        <v>2</v>
      </c>
    </row>
    <row r="565" spans="1:18" hidden="1" x14ac:dyDescent="0.2">
      <c r="A565" s="2" t="s">
        <v>253</v>
      </c>
      <c r="B565" s="2" t="s">
        <v>254</v>
      </c>
      <c r="C565" s="2"/>
      <c r="D565" s="2" t="s">
        <v>42</v>
      </c>
      <c r="E565" s="2" t="s">
        <v>19</v>
      </c>
      <c r="F565" s="2" t="s">
        <v>19</v>
      </c>
      <c r="G565" s="2"/>
      <c r="H565" s="2"/>
      <c r="I565" s="2" t="s">
        <v>20</v>
      </c>
      <c r="J565" s="2" t="s">
        <v>40</v>
      </c>
      <c r="K565" s="2" t="s">
        <v>604</v>
      </c>
      <c r="L565" s="2" t="s">
        <v>471</v>
      </c>
      <c r="M565" s="2" t="s">
        <v>423</v>
      </c>
      <c r="N565" s="2" t="s">
        <v>428</v>
      </c>
      <c r="O565" s="2" t="s">
        <v>1203</v>
      </c>
      <c r="P565" s="2" t="s">
        <v>15</v>
      </c>
      <c r="Q565" s="2">
        <v>1</v>
      </c>
      <c r="R565" s="2">
        <v>1</v>
      </c>
    </row>
    <row r="566" spans="1:18" hidden="1" x14ac:dyDescent="0.2">
      <c r="A566" s="2" t="s">
        <v>253</v>
      </c>
      <c r="B566" s="2" t="s">
        <v>254</v>
      </c>
      <c r="C566" s="2"/>
      <c r="D566" s="2" t="s">
        <v>42</v>
      </c>
      <c r="E566" s="2" t="s">
        <v>19</v>
      </c>
      <c r="F566" s="2" t="s">
        <v>19</v>
      </c>
      <c r="G566" s="2"/>
      <c r="H566" s="2"/>
      <c r="I566" s="2" t="s">
        <v>20</v>
      </c>
      <c r="J566" s="2" t="s">
        <v>40</v>
      </c>
      <c r="K566" s="2" t="s">
        <v>541</v>
      </c>
      <c r="L566" s="2" t="s">
        <v>1208</v>
      </c>
      <c r="M566" s="2" t="s">
        <v>423</v>
      </c>
      <c r="N566" s="2" t="s">
        <v>84</v>
      </c>
      <c r="O566" s="2" t="s">
        <v>662</v>
      </c>
      <c r="P566" s="2" t="s">
        <v>15</v>
      </c>
      <c r="Q566" s="2">
        <v>1</v>
      </c>
      <c r="R566" s="2">
        <v>1</v>
      </c>
    </row>
    <row r="567" spans="1:18" hidden="1" x14ac:dyDescent="0.2">
      <c r="A567" s="2" t="s">
        <v>253</v>
      </c>
      <c r="B567" s="2" t="s">
        <v>254</v>
      </c>
      <c r="C567" s="2"/>
      <c r="D567" s="2" t="s">
        <v>42</v>
      </c>
      <c r="E567" s="2" t="s">
        <v>19</v>
      </c>
      <c r="F567" s="2" t="s">
        <v>19</v>
      </c>
      <c r="G567" s="2"/>
      <c r="H567" s="2"/>
      <c r="I567" s="2" t="s">
        <v>20</v>
      </c>
      <c r="J567" s="2" t="s">
        <v>40</v>
      </c>
      <c r="K567" s="2" t="s">
        <v>505</v>
      </c>
      <c r="L567" s="2" t="s">
        <v>1209</v>
      </c>
      <c r="M567" s="2" t="s">
        <v>423</v>
      </c>
      <c r="N567" s="2" t="s">
        <v>84</v>
      </c>
      <c r="O567" s="2" t="s">
        <v>534</v>
      </c>
      <c r="P567" s="2" t="s">
        <v>15</v>
      </c>
      <c r="Q567" s="2">
        <v>1</v>
      </c>
      <c r="R567" s="2">
        <v>1</v>
      </c>
    </row>
    <row r="568" spans="1:18" hidden="1" x14ac:dyDescent="0.2">
      <c r="A568" s="2" t="s">
        <v>253</v>
      </c>
      <c r="B568" s="2" t="s">
        <v>254</v>
      </c>
      <c r="C568" s="2"/>
      <c r="D568" s="2" t="s">
        <v>42</v>
      </c>
      <c r="E568" s="2" t="s">
        <v>19</v>
      </c>
      <c r="F568" s="2" t="s">
        <v>19</v>
      </c>
      <c r="G568" s="2"/>
      <c r="H568" s="2"/>
      <c r="I568" s="2" t="s">
        <v>20</v>
      </c>
      <c r="J568" s="2" t="s">
        <v>40</v>
      </c>
      <c r="K568" s="2" t="s">
        <v>1210</v>
      </c>
      <c r="L568" s="2" t="s">
        <v>1211</v>
      </c>
      <c r="M568" s="2" t="s">
        <v>423</v>
      </c>
      <c r="N568" s="2" t="s">
        <v>485</v>
      </c>
      <c r="O568" s="2" t="s">
        <v>1203</v>
      </c>
      <c r="P568" s="2" t="s">
        <v>15</v>
      </c>
      <c r="Q568" s="2">
        <v>3</v>
      </c>
      <c r="R568" s="2">
        <v>3</v>
      </c>
    </row>
    <row r="569" spans="1:18" hidden="1" x14ac:dyDescent="0.2">
      <c r="A569" s="2" t="s">
        <v>253</v>
      </c>
      <c r="B569" s="2" t="s">
        <v>254</v>
      </c>
      <c r="C569" s="2"/>
      <c r="D569" s="2" t="s">
        <v>42</v>
      </c>
      <c r="E569" s="2" t="s">
        <v>19</v>
      </c>
      <c r="F569" s="2" t="s">
        <v>19</v>
      </c>
      <c r="G569" s="2"/>
      <c r="H569" s="2"/>
      <c r="I569" s="2" t="s">
        <v>20</v>
      </c>
      <c r="J569" s="2" t="s">
        <v>40</v>
      </c>
      <c r="K569" s="2" t="s">
        <v>1150</v>
      </c>
      <c r="L569" s="2" t="s">
        <v>1212</v>
      </c>
      <c r="M569" s="2" t="s">
        <v>423</v>
      </c>
      <c r="N569" s="2" t="s">
        <v>84</v>
      </c>
      <c r="O569" s="2" t="s">
        <v>782</v>
      </c>
      <c r="P569" s="2" t="s">
        <v>15</v>
      </c>
      <c r="Q569" s="2">
        <v>2</v>
      </c>
      <c r="R569" s="2">
        <v>2</v>
      </c>
    </row>
    <row r="570" spans="1:18" hidden="1" x14ac:dyDescent="0.2">
      <c r="A570" s="2" t="s">
        <v>253</v>
      </c>
      <c r="B570" s="2" t="s">
        <v>254</v>
      </c>
      <c r="C570" s="2"/>
      <c r="D570" s="2" t="s">
        <v>42</v>
      </c>
      <c r="E570" s="2" t="s">
        <v>19</v>
      </c>
      <c r="F570" s="2" t="s">
        <v>19</v>
      </c>
      <c r="G570" s="2"/>
      <c r="H570" s="2"/>
      <c r="I570" s="2" t="s">
        <v>20</v>
      </c>
      <c r="J570" s="2" t="s">
        <v>40</v>
      </c>
      <c r="K570" s="2" t="s">
        <v>1213</v>
      </c>
      <c r="L570" s="2" t="s">
        <v>1214</v>
      </c>
      <c r="M570" s="2" t="s">
        <v>423</v>
      </c>
      <c r="N570" s="2" t="s">
        <v>84</v>
      </c>
      <c r="O570" s="2" t="s">
        <v>1203</v>
      </c>
      <c r="P570" s="2" t="s">
        <v>15</v>
      </c>
      <c r="Q570" s="2">
        <v>2</v>
      </c>
      <c r="R570" s="2">
        <v>2</v>
      </c>
    </row>
    <row r="571" spans="1:18" hidden="1" x14ac:dyDescent="0.2">
      <c r="A571" s="2" t="s">
        <v>253</v>
      </c>
      <c r="B571" s="2" t="s">
        <v>254</v>
      </c>
      <c r="C571" s="2"/>
      <c r="D571" s="2" t="s">
        <v>42</v>
      </c>
      <c r="E571" s="2" t="s">
        <v>19</v>
      </c>
      <c r="F571" s="2" t="s">
        <v>19</v>
      </c>
      <c r="G571" s="2"/>
      <c r="H571" s="2"/>
      <c r="I571" s="2" t="s">
        <v>20</v>
      </c>
      <c r="J571" s="2" t="s">
        <v>40</v>
      </c>
      <c r="K571" s="2" t="s">
        <v>492</v>
      </c>
      <c r="L571" s="2" t="s">
        <v>1215</v>
      </c>
      <c r="M571" s="2" t="s">
        <v>423</v>
      </c>
      <c r="N571" s="2" t="s">
        <v>485</v>
      </c>
      <c r="O571" s="2" t="s">
        <v>1203</v>
      </c>
      <c r="P571" s="2" t="s">
        <v>15</v>
      </c>
      <c r="Q571" s="2">
        <v>1</v>
      </c>
      <c r="R571" s="2">
        <v>1</v>
      </c>
    </row>
    <row r="572" spans="1:18" hidden="1" x14ac:dyDescent="0.2">
      <c r="A572" s="2" t="s">
        <v>253</v>
      </c>
      <c r="B572" s="2" t="s">
        <v>254</v>
      </c>
      <c r="C572" s="2"/>
      <c r="D572" s="2" t="s">
        <v>42</v>
      </c>
      <c r="E572" s="2" t="s">
        <v>19</v>
      </c>
      <c r="F572" s="2" t="s">
        <v>19</v>
      </c>
      <c r="G572" s="2"/>
      <c r="H572" s="2"/>
      <c r="I572" s="2" t="s">
        <v>20</v>
      </c>
      <c r="J572" s="2" t="s">
        <v>40</v>
      </c>
      <c r="K572" s="2" t="s">
        <v>492</v>
      </c>
      <c r="L572" s="2" t="s">
        <v>1216</v>
      </c>
      <c r="M572" s="2" t="s">
        <v>423</v>
      </c>
      <c r="N572" s="2" t="s">
        <v>485</v>
      </c>
      <c r="O572" s="2" t="s">
        <v>1203</v>
      </c>
      <c r="P572" s="2" t="s">
        <v>15</v>
      </c>
      <c r="Q572" s="2">
        <v>1</v>
      </c>
      <c r="R572" s="2">
        <v>1</v>
      </c>
    </row>
    <row r="573" spans="1:18" hidden="1" x14ac:dyDescent="0.2">
      <c r="A573" s="2" t="s">
        <v>157</v>
      </c>
      <c r="B573" s="2" t="s">
        <v>255</v>
      </c>
      <c r="C573" s="2"/>
      <c r="D573" s="2" t="s">
        <v>156</v>
      </c>
      <c r="E573" s="2" t="s">
        <v>19</v>
      </c>
      <c r="F573" s="2" t="s">
        <v>19</v>
      </c>
      <c r="G573" s="2"/>
      <c r="H573" s="2"/>
      <c r="I573" s="2" t="s">
        <v>20</v>
      </c>
      <c r="J573" s="2"/>
      <c r="K573" s="2" t="s">
        <v>604</v>
      </c>
      <c r="L573" s="2" t="s">
        <v>1217</v>
      </c>
      <c r="M573" s="2" t="s">
        <v>423</v>
      </c>
      <c r="N573" s="2" t="s">
        <v>428</v>
      </c>
      <c r="O573" s="2" t="s">
        <v>144</v>
      </c>
      <c r="P573" s="2" t="s">
        <v>15</v>
      </c>
      <c r="Q573" s="2">
        <v>2</v>
      </c>
      <c r="R573" s="2">
        <v>2</v>
      </c>
    </row>
    <row r="574" spans="1:18" hidden="1" x14ac:dyDescent="0.2">
      <c r="A574" s="2" t="s">
        <v>157</v>
      </c>
      <c r="B574" s="2" t="s">
        <v>255</v>
      </c>
      <c r="C574" s="2"/>
      <c r="D574" s="2" t="s">
        <v>156</v>
      </c>
      <c r="E574" s="2" t="s">
        <v>19</v>
      </c>
      <c r="F574" s="2" t="s">
        <v>19</v>
      </c>
      <c r="G574" s="2"/>
      <c r="H574" s="2"/>
      <c r="I574" s="2" t="s">
        <v>20</v>
      </c>
      <c r="J574" s="2"/>
      <c r="K574" s="2" t="s">
        <v>1218</v>
      </c>
      <c r="L574" s="2" t="s">
        <v>1219</v>
      </c>
      <c r="M574" s="2" t="s">
        <v>423</v>
      </c>
      <c r="N574" s="2" t="s">
        <v>1220</v>
      </c>
      <c r="O574" s="2" t="s">
        <v>361</v>
      </c>
      <c r="P574" s="2" t="s">
        <v>15</v>
      </c>
      <c r="Q574" s="2">
        <v>1</v>
      </c>
      <c r="R574" s="2">
        <v>1</v>
      </c>
    </row>
    <row r="575" spans="1:18" hidden="1" x14ac:dyDescent="0.2">
      <c r="A575" s="2" t="s">
        <v>157</v>
      </c>
      <c r="B575" s="2" t="s">
        <v>255</v>
      </c>
      <c r="C575" s="2"/>
      <c r="D575" s="2" t="s">
        <v>156</v>
      </c>
      <c r="E575" s="2" t="s">
        <v>19</v>
      </c>
      <c r="F575" s="2" t="s">
        <v>19</v>
      </c>
      <c r="G575" s="2"/>
      <c r="H575" s="2"/>
      <c r="I575" s="2" t="s">
        <v>20</v>
      </c>
      <c r="J575" s="2"/>
      <c r="K575" s="2" t="s">
        <v>676</v>
      </c>
      <c r="L575" s="2" t="s">
        <v>1221</v>
      </c>
      <c r="M575" s="2" t="s">
        <v>423</v>
      </c>
      <c r="N575" s="2" t="s">
        <v>1220</v>
      </c>
      <c r="O575" s="2" t="s">
        <v>1017</v>
      </c>
      <c r="P575" s="2" t="s">
        <v>15</v>
      </c>
      <c r="Q575" s="2">
        <v>1</v>
      </c>
      <c r="R575" s="2">
        <v>1</v>
      </c>
    </row>
    <row r="576" spans="1:18" hidden="1" x14ac:dyDescent="0.2">
      <c r="A576" s="2" t="s">
        <v>256</v>
      </c>
      <c r="B576" s="2" t="s">
        <v>257</v>
      </c>
      <c r="C576" s="2"/>
      <c r="D576" s="2" t="s">
        <v>61</v>
      </c>
      <c r="E576" s="2" t="s">
        <v>19</v>
      </c>
      <c r="F576" s="2" t="s">
        <v>19</v>
      </c>
      <c r="G576" s="2"/>
      <c r="H576" s="2"/>
      <c r="I576" s="2" t="s">
        <v>20</v>
      </c>
      <c r="J576" s="2" t="s">
        <v>62</v>
      </c>
      <c r="K576" s="2" t="s">
        <v>1222</v>
      </c>
      <c r="L576" s="2" t="s">
        <v>1223</v>
      </c>
      <c r="M576" s="2" t="s">
        <v>423</v>
      </c>
      <c r="N576" s="2" t="s">
        <v>1220</v>
      </c>
      <c r="O576" s="2" t="s">
        <v>1224</v>
      </c>
      <c r="P576" s="2" t="s">
        <v>15</v>
      </c>
      <c r="Q576" s="2">
        <v>1</v>
      </c>
      <c r="R576" s="2">
        <v>1</v>
      </c>
    </row>
    <row r="577" spans="1:18" hidden="1" x14ac:dyDescent="0.2">
      <c r="A577" s="2" t="s">
        <v>258</v>
      </c>
      <c r="B577" s="2" t="s">
        <v>259</v>
      </c>
      <c r="C577" s="2"/>
      <c r="D577" s="2" t="s">
        <v>65</v>
      </c>
      <c r="E577" s="2" t="s">
        <v>19</v>
      </c>
      <c r="F577" s="2" t="s">
        <v>19</v>
      </c>
      <c r="G577" s="2"/>
      <c r="H577" s="2"/>
      <c r="I577" s="2" t="s">
        <v>20</v>
      </c>
      <c r="J577" s="2" t="s">
        <v>63</v>
      </c>
      <c r="K577" s="2" t="s">
        <v>1225</v>
      </c>
      <c r="L577" s="2" t="s">
        <v>1226</v>
      </c>
      <c r="M577" s="2" t="s">
        <v>423</v>
      </c>
      <c r="N577" s="2" t="s">
        <v>555</v>
      </c>
      <c r="O577" s="2" t="s">
        <v>366</v>
      </c>
      <c r="P577" s="2" t="s">
        <v>15</v>
      </c>
      <c r="Q577" s="2">
        <v>1</v>
      </c>
      <c r="R577" s="2">
        <v>1</v>
      </c>
    </row>
    <row r="578" spans="1:18" hidden="1" x14ac:dyDescent="0.2">
      <c r="A578" s="2" t="s">
        <v>258</v>
      </c>
      <c r="B578" s="2" t="s">
        <v>259</v>
      </c>
      <c r="C578" s="2"/>
      <c r="D578" s="2" t="s">
        <v>65</v>
      </c>
      <c r="E578" s="2" t="s">
        <v>19</v>
      </c>
      <c r="F578" s="2" t="s">
        <v>19</v>
      </c>
      <c r="G578" s="2"/>
      <c r="H578" s="2"/>
      <c r="I578" s="2" t="s">
        <v>20</v>
      </c>
      <c r="J578" s="2" t="s">
        <v>63</v>
      </c>
      <c r="K578" s="2" t="s">
        <v>1227</v>
      </c>
      <c r="L578" s="2" t="s">
        <v>1228</v>
      </c>
      <c r="M578" s="2" t="s">
        <v>423</v>
      </c>
      <c r="N578" s="2" t="s">
        <v>555</v>
      </c>
      <c r="O578" s="2" t="s">
        <v>366</v>
      </c>
      <c r="P578" s="2" t="s">
        <v>15</v>
      </c>
      <c r="Q578" s="2">
        <v>1</v>
      </c>
      <c r="R578" s="2">
        <v>1</v>
      </c>
    </row>
    <row r="579" spans="1:18" hidden="1" x14ac:dyDescent="0.2">
      <c r="A579" s="2" t="s">
        <v>258</v>
      </c>
      <c r="B579" s="2" t="s">
        <v>259</v>
      </c>
      <c r="C579" s="2"/>
      <c r="D579" s="2" t="s">
        <v>65</v>
      </c>
      <c r="E579" s="2" t="s">
        <v>19</v>
      </c>
      <c r="F579" s="2" t="s">
        <v>19</v>
      </c>
      <c r="G579" s="2"/>
      <c r="H579" s="2"/>
      <c r="I579" s="2" t="s">
        <v>20</v>
      </c>
      <c r="J579" s="2" t="s">
        <v>63</v>
      </c>
      <c r="K579" s="2" t="s">
        <v>1225</v>
      </c>
      <c r="L579" s="2" t="s">
        <v>1229</v>
      </c>
      <c r="M579" s="2" t="s">
        <v>423</v>
      </c>
      <c r="N579" s="2" t="s">
        <v>555</v>
      </c>
      <c r="O579" s="2" t="s">
        <v>1005</v>
      </c>
      <c r="P579" s="2" t="s">
        <v>15</v>
      </c>
      <c r="Q579" s="2">
        <v>1</v>
      </c>
      <c r="R579" s="2">
        <v>1</v>
      </c>
    </row>
    <row r="580" spans="1:18" hidden="1" x14ac:dyDescent="0.2">
      <c r="A580" s="2" t="s">
        <v>258</v>
      </c>
      <c r="B580" s="2" t="s">
        <v>259</v>
      </c>
      <c r="C580" s="2"/>
      <c r="D580" s="2" t="s">
        <v>65</v>
      </c>
      <c r="E580" s="2" t="s">
        <v>19</v>
      </c>
      <c r="F580" s="2" t="s">
        <v>19</v>
      </c>
      <c r="G580" s="2"/>
      <c r="H580" s="2"/>
      <c r="I580" s="2" t="s">
        <v>20</v>
      </c>
      <c r="J580" s="2" t="s">
        <v>63</v>
      </c>
      <c r="K580" s="2" t="s">
        <v>586</v>
      </c>
      <c r="L580" s="2" t="s">
        <v>1230</v>
      </c>
      <c r="M580" s="2" t="s">
        <v>423</v>
      </c>
      <c r="N580" s="2" t="s">
        <v>555</v>
      </c>
      <c r="O580" s="2" t="s">
        <v>599</v>
      </c>
      <c r="P580" s="2" t="s">
        <v>15</v>
      </c>
      <c r="Q580" s="2">
        <v>1</v>
      </c>
      <c r="R580" s="2">
        <v>1</v>
      </c>
    </row>
    <row r="581" spans="1:18" hidden="1" x14ac:dyDescent="0.2">
      <c r="A581" s="2" t="s">
        <v>258</v>
      </c>
      <c r="B581" s="2" t="s">
        <v>259</v>
      </c>
      <c r="C581" s="2"/>
      <c r="D581" s="2" t="s">
        <v>65</v>
      </c>
      <c r="E581" s="2" t="s">
        <v>19</v>
      </c>
      <c r="F581" s="2" t="s">
        <v>19</v>
      </c>
      <c r="G581" s="2"/>
      <c r="H581" s="2"/>
      <c r="I581" s="2" t="s">
        <v>20</v>
      </c>
      <c r="J581" s="2" t="s">
        <v>63</v>
      </c>
      <c r="K581" s="2" t="s">
        <v>1231</v>
      </c>
      <c r="L581" s="2" t="s">
        <v>1232</v>
      </c>
      <c r="M581" s="2" t="s">
        <v>423</v>
      </c>
      <c r="N581" s="2" t="s">
        <v>555</v>
      </c>
      <c r="O581" s="2" t="s">
        <v>599</v>
      </c>
      <c r="P581" s="2" t="s">
        <v>15</v>
      </c>
      <c r="Q581" s="2">
        <v>1</v>
      </c>
      <c r="R581" s="2">
        <v>1</v>
      </c>
    </row>
    <row r="582" spans="1:18" hidden="1" x14ac:dyDescent="0.2">
      <c r="A582" s="2" t="s">
        <v>258</v>
      </c>
      <c r="B582" s="2" t="s">
        <v>259</v>
      </c>
      <c r="C582" s="2"/>
      <c r="D582" s="2" t="s">
        <v>65</v>
      </c>
      <c r="E582" s="2" t="s">
        <v>19</v>
      </c>
      <c r="F582" s="2" t="s">
        <v>19</v>
      </c>
      <c r="G582" s="2"/>
      <c r="H582" s="2"/>
      <c r="I582" s="2" t="s">
        <v>20</v>
      </c>
      <c r="J582" s="2" t="s">
        <v>63</v>
      </c>
      <c r="K582" s="2" t="s">
        <v>1233</v>
      </c>
      <c r="L582" s="2" t="s">
        <v>1234</v>
      </c>
      <c r="M582" s="2" t="s">
        <v>423</v>
      </c>
      <c r="N582" s="2" t="s">
        <v>555</v>
      </c>
      <c r="O582" s="2" t="s">
        <v>1005</v>
      </c>
      <c r="P582" s="2" t="s">
        <v>15</v>
      </c>
      <c r="Q582" s="2">
        <v>1</v>
      </c>
      <c r="R582" s="2">
        <v>1</v>
      </c>
    </row>
    <row r="583" spans="1:18" hidden="1" x14ac:dyDescent="0.2">
      <c r="A583" s="2" t="s">
        <v>260</v>
      </c>
      <c r="B583" s="2" t="s">
        <v>261</v>
      </c>
      <c r="C583" s="2"/>
      <c r="D583" s="2" t="s">
        <v>19</v>
      </c>
      <c r="E583" s="2" t="s">
        <v>19</v>
      </c>
      <c r="F583" s="2" t="s">
        <v>19</v>
      </c>
      <c r="G583" s="2"/>
      <c r="H583" s="2" t="s">
        <v>166</v>
      </c>
      <c r="I583" s="2" t="s">
        <v>34</v>
      </c>
      <c r="J583" s="2" t="s">
        <v>207</v>
      </c>
      <c r="K583" s="2" t="s">
        <v>1235</v>
      </c>
      <c r="L583" s="2" t="s">
        <v>19</v>
      </c>
      <c r="M583" s="2" t="s">
        <v>423</v>
      </c>
      <c r="N583" s="2" t="s">
        <v>35</v>
      </c>
      <c r="O583" s="2" t="s">
        <v>262</v>
      </c>
      <c r="P583" s="2" t="s">
        <v>13</v>
      </c>
      <c r="Q583" s="2">
        <v>1</v>
      </c>
      <c r="R583" s="2">
        <v>0</v>
      </c>
    </row>
    <row r="584" spans="1:18" hidden="1" x14ac:dyDescent="0.2">
      <c r="A584" s="2" t="s">
        <v>260</v>
      </c>
      <c r="B584" s="2" t="s">
        <v>261</v>
      </c>
      <c r="C584" s="2"/>
      <c r="D584" s="2" t="s">
        <v>19</v>
      </c>
      <c r="E584" s="2" t="s">
        <v>19</v>
      </c>
      <c r="F584" s="2" t="s">
        <v>19</v>
      </c>
      <c r="G584" s="2"/>
      <c r="H584" s="2" t="s">
        <v>166</v>
      </c>
      <c r="I584" s="2" t="s">
        <v>34</v>
      </c>
      <c r="J584" s="2" t="s">
        <v>207</v>
      </c>
      <c r="K584" s="2" t="s">
        <v>1236</v>
      </c>
      <c r="L584" s="2" t="s">
        <v>1237</v>
      </c>
      <c r="M584" s="2" t="s">
        <v>423</v>
      </c>
      <c r="N584" s="2" t="s">
        <v>443</v>
      </c>
      <c r="O584" s="2" t="s">
        <v>1224</v>
      </c>
      <c r="P584" s="2" t="s">
        <v>13</v>
      </c>
      <c r="Q584" s="2">
        <v>0</v>
      </c>
      <c r="R584" s="2">
        <v>0</v>
      </c>
    </row>
    <row r="585" spans="1:18" hidden="1" x14ac:dyDescent="0.2">
      <c r="A585" s="2" t="s">
        <v>265</v>
      </c>
      <c r="B585" s="2" t="s">
        <v>266</v>
      </c>
      <c r="C585" s="2"/>
      <c r="D585" s="2" t="s">
        <v>115</v>
      </c>
      <c r="E585" s="2" t="s">
        <v>19</v>
      </c>
      <c r="F585" s="2" t="s">
        <v>19</v>
      </c>
      <c r="G585" s="2"/>
      <c r="H585" s="2"/>
      <c r="I585" s="2" t="s">
        <v>20</v>
      </c>
      <c r="J585" s="2" t="s">
        <v>116</v>
      </c>
      <c r="K585" s="2" t="s">
        <v>1238</v>
      </c>
      <c r="L585" s="2" t="s">
        <v>1239</v>
      </c>
      <c r="M585" s="2" t="s">
        <v>423</v>
      </c>
      <c r="N585" s="2" t="s">
        <v>1240</v>
      </c>
      <c r="O585" s="2" t="s">
        <v>103</v>
      </c>
      <c r="P585" s="2" t="s">
        <v>15</v>
      </c>
      <c r="Q585" s="2">
        <v>1</v>
      </c>
      <c r="R585" s="2">
        <v>1</v>
      </c>
    </row>
    <row r="586" spans="1:18" hidden="1" x14ac:dyDescent="0.2">
      <c r="A586" s="2" t="s">
        <v>265</v>
      </c>
      <c r="B586" s="2" t="s">
        <v>266</v>
      </c>
      <c r="C586" s="2"/>
      <c r="D586" s="2" t="s">
        <v>115</v>
      </c>
      <c r="E586" s="2" t="s">
        <v>19</v>
      </c>
      <c r="F586" s="2" t="s">
        <v>19</v>
      </c>
      <c r="G586" s="2"/>
      <c r="H586" s="2"/>
      <c r="I586" s="2" t="s">
        <v>20</v>
      </c>
      <c r="J586" s="2" t="s">
        <v>116</v>
      </c>
      <c r="K586" s="2" t="s">
        <v>1241</v>
      </c>
      <c r="L586" s="2" t="s">
        <v>1242</v>
      </c>
      <c r="M586" s="2" t="s">
        <v>423</v>
      </c>
      <c r="N586" s="2" t="s">
        <v>1240</v>
      </c>
      <c r="O586" s="2" t="s">
        <v>608</v>
      </c>
      <c r="P586" s="2" t="s">
        <v>15</v>
      </c>
      <c r="Q586" s="2">
        <v>1</v>
      </c>
      <c r="R586" s="2">
        <v>1</v>
      </c>
    </row>
    <row r="587" spans="1:18" hidden="1" x14ac:dyDescent="0.2">
      <c r="A587" s="2" t="s">
        <v>265</v>
      </c>
      <c r="B587" s="2" t="s">
        <v>266</v>
      </c>
      <c r="C587" s="2"/>
      <c r="D587" s="2" t="s">
        <v>115</v>
      </c>
      <c r="E587" s="2" t="s">
        <v>19</v>
      </c>
      <c r="F587" s="2" t="s">
        <v>19</v>
      </c>
      <c r="G587" s="2"/>
      <c r="H587" s="2"/>
      <c r="I587" s="2" t="s">
        <v>20</v>
      </c>
      <c r="J587" s="2" t="s">
        <v>116</v>
      </c>
      <c r="K587" s="2" t="s">
        <v>1243</v>
      </c>
      <c r="L587" s="2" t="s">
        <v>801</v>
      </c>
      <c r="M587" s="2" t="s">
        <v>423</v>
      </c>
      <c r="N587" s="2" t="s">
        <v>428</v>
      </c>
      <c r="O587" s="2" t="s">
        <v>608</v>
      </c>
      <c r="P587" s="2" t="s">
        <v>15</v>
      </c>
      <c r="Q587" s="2">
        <v>1</v>
      </c>
      <c r="R587" s="2">
        <v>1</v>
      </c>
    </row>
    <row r="588" spans="1:18" hidden="1" x14ac:dyDescent="0.2">
      <c r="A588" s="2" t="s">
        <v>265</v>
      </c>
      <c r="B588" s="2" t="s">
        <v>266</v>
      </c>
      <c r="C588" s="2"/>
      <c r="D588" s="2" t="s">
        <v>115</v>
      </c>
      <c r="E588" s="2" t="s">
        <v>19</v>
      </c>
      <c r="F588" s="2" t="s">
        <v>19</v>
      </c>
      <c r="G588" s="2"/>
      <c r="H588" s="2"/>
      <c r="I588" s="2" t="s">
        <v>20</v>
      </c>
      <c r="J588" s="2" t="s">
        <v>116</v>
      </c>
      <c r="K588" s="2" t="s">
        <v>1011</v>
      </c>
      <c r="L588" s="2" t="s">
        <v>1244</v>
      </c>
      <c r="M588" s="2" t="s">
        <v>423</v>
      </c>
      <c r="N588" s="2" t="s">
        <v>1240</v>
      </c>
      <c r="O588" s="2" t="s">
        <v>513</v>
      </c>
      <c r="P588" s="2" t="s">
        <v>15</v>
      </c>
      <c r="Q588" s="2">
        <v>1</v>
      </c>
      <c r="R588" s="2">
        <v>1</v>
      </c>
    </row>
    <row r="589" spans="1:18" hidden="1" x14ac:dyDescent="0.2">
      <c r="A589" s="2" t="s">
        <v>265</v>
      </c>
      <c r="B589" s="2" t="s">
        <v>266</v>
      </c>
      <c r="C589" s="2"/>
      <c r="D589" s="2" t="s">
        <v>115</v>
      </c>
      <c r="E589" s="2" t="s">
        <v>19</v>
      </c>
      <c r="F589" s="2" t="s">
        <v>19</v>
      </c>
      <c r="G589" s="2"/>
      <c r="H589" s="2"/>
      <c r="I589" s="2" t="s">
        <v>20</v>
      </c>
      <c r="J589" s="2" t="s">
        <v>116</v>
      </c>
      <c r="K589" s="2" t="s">
        <v>637</v>
      </c>
      <c r="L589" s="2" t="s">
        <v>1245</v>
      </c>
      <c r="M589" s="2" t="s">
        <v>423</v>
      </c>
      <c r="N589" s="2" t="s">
        <v>1240</v>
      </c>
      <c r="O589" s="2" t="s">
        <v>513</v>
      </c>
      <c r="P589" s="2" t="s">
        <v>15</v>
      </c>
      <c r="Q589" s="2">
        <v>1</v>
      </c>
      <c r="R589" s="2">
        <v>1</v>
      </c>
    </row>
    <row r="590" spans="1:18" hidden="1" x14ac:dyDescent="0.2">
      <c r="A590" s="2" t="s">
        <v>265</v>
      </c>
      <c r="B590" s="2" t="s">
        <v>266</v>
      </c>
      <c r="C590" s="2"/>
      <c r="D590" s="2" t="s">
        <v>115</v>
      </c>
      <c r="E590" s="2" t="s">
        <v>19</v>
      </c>
      <c r="F590" s="2" t="s">
        <v>19</v>
      </c>
      <c r="G590" s="2"/>
      <c r="H590" s="2"/>
      <c r="I590" s="2" t="s">
        <v>20</v>
      </c>
      <c r="J590" s="2" t="s">
        <v>116</v>
      </c>
      <c r="K590" s="2" t="s">
        <v>1246</v>
      </c>
      <c r="L590" s="2" t="s">
        <v>1247</v>
      </c>
      <c r="M590" s="2" t="s">
        <v>423</v>
      </c>
      <c r="N590" s="2" t="s">
        <v>1240</v>
      </c>
      <c r="O590" s="2" t="s">
        <v>513</v>
      </c>
      <c r="P590" s="2" t="s">
        <v>15</v>
      </c>
      <c r="Q590" s="2">
        <v>1</v>
      </c>
      <c r="R590" s="2">
        <v>1</v>
      </c>
    </row>
    <row r="591" spans="1:18" hidden="1" x14ac:dyDescent="0.2">
      <c r="A591" s="2" t="s">
        <v>267</v>
      </c>
      <c r="B591" s="2" t="s">
        <v>268</v>
      </c>
      <c r="C591" s="2"/>
      <c r="D591" s="2" t="s">
        <v>101</v>
      </c>
      <c r="E591" s="2" t="s">
        <v>19</v>
      </c>
      <c r="F591" s="2" t="s">
        <v>19</v>
      </c>
      <c r="G591" s="2"/>
      <c r="H591" s="2"/>
      <c r="I591" s="2" t="s">
        <v>20</v>
      </c>
      <c r="J591" s="2" t="s">
        <v>102</v>
      </c>
      <c r="K591" s="2" t="s">
        <v>939</v>
      </c>
      <c r="L591" s="2" t="s">
        <v>1248</v>
      </c>
      <c r="M591" s="2" t="s">
        <v>423</v>
      </c>
      <c r="N591" s="2" t="s">
        <v>522</v>
      </c>
      <c r="O591" s="2" t="s">
        <v>826</v>
      </c>
      <c r="P591" s="2" t="s">
        <v>15</v>
      </c>
      <c r="Q591" s="2">
        <v>1</v>
      </c>
      <c r="R591" s="2">
        <v>1</v>
      </c>
    </row>
    <row r="592" spans="1:18" hidden="1" x14ac:dyDescent="0.2">
      <c r="A592" s="2" t="s">
        <v>267</v>
      </c>
      <c r="B592" s="2" t="s">
        <v>268</v>
      </c>
      <c r="C592" s="2"/>
      <c r="D592" s="2" t="s">
        <v>101</v>
      </c>
      <c r="E592" s="2" t="s">
        <v>19</v>
      </c>
      <c r="F592" s="2" t="s">
        <v>19</v>
      </c>
      <c r="G592" s="2"/>
      <c r="H592" s="2"/>
      <c r="I592" s="2" t="s">
        <v>20</v>
      </c>
      <c r="J592" s="2" t="s">
        <v>102</v>
      </c>
      <c r="K592" s="2" t="s">
        <v>637</v>
      </c>
      <c r="L592" s="2" t="s">
        <v>1249</v>
      </c>
      <c r="M592" s="2" t="s">
        <v>423</v>
      </c>
      <c r="N592" s="2" t="s">
        <v>1250</v>
      </c>
      <c r="O592" s="2" t="s">
        <v>106</v>
      </c>
      <c r="P592" s="2" t="s">
        <v>15</v>
      </c>
      <c r="Q592" s="2">
        <v>1</v>
      </c>
      <c r="R592" s="2">
        <v>1</v>
      </c>
    </row>
    <row r="593" spans="1:18" hidden="1" x14ac:dyDescent="0.2">
      <c r="A593" s="2" t="s">
        <v>267</v>
      </c>
      <c r="B593" s="2" t="s">
        <v>268</v>
      </c>
      <c r="C593" s="2"/>
      <c r="D593" s="2" t="s">
        <v>101</v>
      </c>
      <c r="E593" s="2" t="s">
        <v>19</v>
      </c>
      <c r="F593" s="2" t="s">
        <v>19</v>
      </c>
      <c r="G593" s="2"/>
      <c r="H593" s="2"/>
      <c r="I593" s="2" t="s">
        <v>20</v>
      </c>
      <c r="J593" s="2" t="s">
        <v>102</v>
      </c>
      <c r="K593" s="2" t="s">
        <v>561</v>
      </c>
      <c r="L593" s="2" t="s">
        <v>1251</v>
      </c>
      <c r="M593" s="2" t="s">
        <v>423</v>
      </c>
      <c r="N593" s="2" t="s">
        <v>1250</v>
      </c>
      <c r="O593" s="2" t="s">
        <v>106</v>
      </c>
      <c r="P593" s="2" t="s">
        <v>15</v>
      </c>
      <c r="Q593" s="2">
        <v>1</v>
      </c>
      <c r="R593" s="2">
        <v>1</v>
      </c>
    </row>
    <row r="594" spans="1:18" hidden="1" x14ac:dyDescent="0.2">
      <c r="A594" s="2" t="s">
        <v>267</v>
      </c>
      <c r="B594" s="2" t="s">
        <v>268</v>
      </c>
      <c r="C594" s="2"/>
      <c r="D594" s="2" t="s">
        <v>101</v>
      </c>
      <c r="E594" s="2" t="s">
        <v>19</v>
      </c>
      <c r="F594" s="2" t="s">
        <v>19</v>
      </c>
      <c r="G594" s="2"/>
      <c r="H594" s="2"/>
      <c r="I594" s="2" t="s">
        <v>20</v>
      </c>
      <c r="J594" s="2" t="s">
        <v>102</v>
      </c>
      <c r="K594" s="2" t="s">
        <v>1252</v>
      </c>
      <c r="L594" s="2" t="s">
        <v>1253</v>
      </c>
      <c r="M594" s="2" t="s">
        <v>423</v>
      </c>
      <c r="N594" s="2" t="s">
        <v>522</v>
      </c>
      <c r="O594" s="2" t="s">
        <v>322</v>
      </c>
      <c r="P594" s="2" t="s">
        <v>15</v>
      </c>
      <c r="Q594" s="2">
        <v>1</v>
      </c>
      <c r="R594" s="2">
        <v>1</v>
      </c>
    </row>
    <row r="595" spans="1:18" hidden="1" x14ac:dyDescent="0.2">
      <c r="A595" s="2" t="s">
        <v>267</v>
      </c>
      <c r="B595" s="2" t="s">
        <v>268</v>
      </c>
      <c r="C595" s="2"/>
      <c r="D595" s="2" t="s">
        <v>101</v>
      </c>
      <c r="E595" s="2" t="s">
        <v>19</v>
      </c>
      <c r="F595" s="2" t="s">
        <v>19</v>
      </c>
      <c r="G595" s="2"/>
      <c r="H595" s="2"/>
      <c r="I595" s="2" t="s">
        <v>20</v>
      </c>
      <c r="J595" s="2" t="s">
        <v>102</v>
      </c>
      <c r="K595" s="2" t="s">
        <v>732</v>
      </c>
      <c r="L595" s="2" t="s">
        <v>1254</v>
      </c>
      <c r="M595" s="2" t="s">
        <v>423</v>
      </c>
      <c r="N595" s="2" t="s">
        <v>1250</v>
      </c>
      <c r="O595" s="2" t="s">
        <v>1255</v>
      </c>
      <c r="P595" s="2" t="s">
        <v>15</v>
      </c>
      <c r="Q595" s="2">
        <v>1</v>
      </c>
      <c r="R595" s="2">
        <v>1</v>
      </c>
    </row>
    <row r="596" spans="1:18" hidden="1" x14ac:dyDescent="0.2">
      <c r="A596" s="2" t="s">
        <v>267</v>
      </c>
      <c r="B596" s="2" t="s">
        <v>268</v>
      </c>
      <c r="C596" s="2"/>
      <c r="D596" s="2" t="s">
        <v>101</v>
      </c>
      <c r="E596" s="2" t="s">
        <v>19</v>
      </c>
      <c r="F596" s="2" t="s">
        <v>19</v>
      </c>
      <c r="G596" s="2"/>
      <c r="H596" s="2"/>
      <c r="I596" s="2" t="s">
        <v>20</v>
      </c>
      <c r="J596" s="2" t="s">
        <v>102</v>
      </c>
      <c r="K596" s="2" t="s">
        <v>1256</v>
      </c>
      <c r="L596" s="2" t="s">
        <v>1257</v>
      </c>
      <c r="M596" s="2" t="s">
        <v>423</v>
      </c>
      <c r="N596" s="2" t="s">
        <v>1250</v>
      </c>
      <c r="O596" s="2" t="s">
        <v>1255</v>
      </c>
      <c r="P596" s="2" t="s">
        <v>15</v>
      </c>
      <c r="Q596" s="2">
        <v>2</v>
      </c>
      <c r="R596" s="2">
        <v>2</v>
      </c>
    </row>
    <row r="597" spans="1:18" hidden="1" x14ac:dyDescent="0.2">
      <c r="A597" s="2" t="s">
        <v>267</v>
      </c>
      <c r="B597" s="2" t="s">
        <v>268</v>
      </c>
      <c r="C597" s="2"/>
      <c r="D597" s="2" t="s">
        <v>101</v>
      </c>
      <c r="E597" s="2" t="s">
        <v>19</v>
      </c>
      <c r="F597" s="2" t="s">
        <v>19</v>
      </c>
      <c r="G597" s="2"/>
      <c r="H597" s="2"/>
      <c r="I597" s="2" t="s">
        <v>20</v>
      </c>
      <c r="J597" s="2" t="s">
        <v>102</v>
      </c>
      <c r="K597" s="2" t="s">
        <v>1170</v>
      </c>
      <c r="L597" s="2" t="s">
        <v>1258</v>
      </c>
      <c r="M597" s="2" t="s">
        <v>423</v>
      </c>
      <c r="N597" s="2" t="s">
        <v>1250</v>
      </c>
      <c r="O597" s="2" t="s">
        <v>106</v>
      </c>
      <c r="P597" s="2" t="s">
        <v>15</v>
      </c>
      <c r="Q597" s="2">
        <v>1</v>
      </c>
      <c r="R597" s="2">
        <v>1</v>
      </c>
    </row>
    <row r="598" spans="1:18" hidden="1" x14ac:dyDescent="0.2">
      <c r="A598" s="2" t="s">
        <v>267</v>
      </c>
      <c r="B598" s="2" t="s">
        <v>268</v>
      </c>
      <c r="C598" s="2"/>
      <c r="D598" s="2" t="s">
        <v>101</v>
      </c>
      <c r="E598" s="2" t="s">
        <v>19</v>
      </c>
      <c r="F598" s="2" t="s">
        <v>19</v>
      </c>
      <c r="G598" s="2"/>
      <c r="H598" s="2"/>
      <c r="I598" s="2" t="s">
        <v>20</v>
      </c>
      <c r="J598" s="2" t="s">
        <v>102</v>
      </c>
      <c r="K598" s="2" t="s">
        <v>684</v>
      </c>
      <c r="L598" s="2" t="s">
        <v>1259</v>
      </c>
      <c r="M598" s="2" t="s">
        <v>423</v>
      </c>
      <c r="N598" s="2" t="s">
        <v>522</v>
      </c>
      <c r="O598" s="2" t="s">
        <v>1255</v>
      </c>
      <c r="P598" s="2" t="s">
        <v>15</v>
      </c>
      <c r="Q598" s="2">
        <v>1</v>
      </c>
      <c r="R598" s="2">
        <v>1</v>
      </c>
    </row>
    <row r="599" spans="1:18" hidden="1" x14ac:dyDescent="0.2">
      <c r="A599" s="2" t="s">
        <v>267</v>
      </c>
      <c r="B599" s="2" t="s">
        <v>268</v>
      </c>
      <c r="C599" s="2"/>
      <c r="D599" s="2" t="s">
        <v>101</v>
      </c>
      <c r="E599" s="2" t="s">
        <v>19</v>
      </c>
      <c r="F599" s="2" t="s">
        <v>19</v>
      </c>
      <c r="G599" s="2"/>
      <c r="H599" s="2"/>
      <c r="I599" s="2" t="s">
        <v>20</v>
      </c>
      <c r="J599" s="2" t="s">
        <v>102</v>
      </c>
      <c r="K599" s="2" t="s">
        <v>604</v>
      </c>
      <c r="L599" s="2" t="s">
        <v>801</v>
      </c>
      <c r="M599" s="2" t="s">
        <v>598</v>
      </c>
      <c r="N599" s="2" t="s">
        <v>428</v>
      </c>
      <c r="O599" s="2" t="s">
        <v>608</v>
      </c>
      <c r="P599" s="2" t="s">
        <v>15</v>
      </c>
      <c r="Q599" s="2">
        <v>1</v>
      </c>
      <c r="R599" s="2">
        <v>1</v>
      </c>
    </row>
    <row r="600" spans="1:18" hidden="1" x14ac:dyDescent="0.2">
      <c r="A600" s="2" t="s">
        <v>267</v>
      </c>
      <c r="B600" s="2" t="s">
        <v>268</v>
      </c>
      <c r="C600" s="2"/>
      <c r="D600" s="2" t="s">
        <v>101</v>
      </c>
      <c r="E600" s="2" t="s">
        <v>19</v>
      </c>
      <c r="F600" s="2" t="s">
        <v>19</v>
      </c>
      <c r="G600" s="2"/>
      <c r="H600" s="2"/>
      <c r="I600" s="2" t="s">
        <v>20</v>
      </c>
      <c r="J600" s="2" t="s">
        <v>102</v>
      </c>
      <c r="K600" s="2" t="s">
        <v>1260</v>
      </c>
      <c r="L600" s="2" t="s">
        <v>1261</v>
      </c>
      <c r="M600" s="2" t="s">
        <v>423</v>
      </c>
      <c r="N600" s="2" t="s">
        <v>1250</v>
      </c>
      <c r="O600" s="2" t="s">
        <v>513</v>
      </c>
      <c r="P600" s="2" t="s">
        <v>15</v>
      </c>
      <c r="Q600" s="2">
        <v>2</v>
      </c>
      <c r="R600" s="2">
        <v>2</v>
      </c>
    </row>
    <row r="601" spans="1:18" hidden="1" x14ac:dyDescent="0.2">
      <c r="A601" s="2" t="s">
        <v>267</v>
      </c>
      <c r="B601" s="2" t="s">
        <v>268</v>
      </c>
      <c r="C601" s="2"/>
      <c r="D601" s="2" t="s">
        <v>101</v>
      </c>
      <c r="E601" s="2" t="s">
        <v>19</v>
      </c>
      <c r="F601" s="2" t="s">
        <v>19</v>
      </c>
      <c r="G601" s="2"/>
      <c r="H601" s="2"/>
      <c r="I601" s="2" t="s">
        <v>20</v>
      </c>
      <c r="J601" s="2" t="s">
        <v>102</v>
      </c>
      <c r="K601" s="2" t="s">
        <v>1183</v>
      </c>
      <c r="L601" s="2" t="s">
        <v>1262</v>
      </c>
      <c r="M601" s="2" t="s">
        <v>423</v>
      </c>
      <c r="N601" s="2" t="s">
        <v>522</v>
      </c>
      <c r="O601" s="2" t="s">
        <v>1255</v>
      </c>
      <c r="P601" s="2" t="s">
        <v>15</v>
      </c>
      <c r="Q601" s="2">
        <v>3</v>
      </c>
      <c r="R601" s="2">
        <v>3</v>
      </c>
    </row>
    <row r="602" spans="1:18" hidden="1" x14ac:dyDescent="0.2">
      <c r="A602" s="2" t="s">
        <v>267</v>
      </c>
      <c r="B602" s="2" t="s">
        <v>268</v>
      </c>
      <c r="C602" s="2"/>
      <c r="D602" s="2" t="s">
        <v>101</v>
      </c>
      <c r="E602" s="2" t="s">
        <v>19</v>
      </c>
      <c r="F602" s="2" t="s">
        <v>19</v>
      </c>
      <c r="G602" s="2"/>
      <c r="H602" s="2"/>
      <c r="I602" s="2" t="s">
        <v>20</v>
      </c>
      <c r="J602" s="2" t="s">
        <v>102</v>
      </c>
      <c r="K602" s="2" t="s">
        <v>1172</v>
      </c>
      <c r="L602" s="2" t="s">
        <v>1263</v>
      </c>
      <c r="M602" s="2" t="s">
        <v>423</v>
      </c>
      <c r="N602" s="2" t="s">
        <v>522</v>
      </c>
      <c r="O602" s="2" t="s">
        <v>58</v>
      </c>
      <c r="P602" s="2" t="s">
        <v>15</v>
      </c>
      <c r="Q602" s="2">
        <v>3</v>
      </c>
      <c r="R602" s="2">
        <v>3</v>
      </c>
    </row>
    <row r="603" spans="1:18" hidden="1" x14ac:dyDescent="0.2">
      <c r="A603" s="2" t="s">
        <v>269</v>
      </c>
      <c r="B603" s="2" t="s">
        <v>270</v>
      </c>
      <c r="C603" s="2"/>
      <c r="D603" s="2" t="s">
        <v>193</v>
      </c>
      <c r="E603" s="2" t="s">
        <v>19</v>
      </c>
      <c r="F603" s="2" t="s">
        <v>19</v>
      </c>
      <c r="G603" s="2"/>
      <c r="H603" s="2"/>
      <c r="I603" s="2" t="s">
        <v>20</v>
      </c>
      <c r="J603" s="2" t="s">
        <v>195</v>
      </c>
      <c r="K603" s="2" t="s">
        <v>569</v>
      </c>
      <c r="L603" s="2" t="s">
        <v>1264</v>
      </c>
      <c r="M603" s="2" t="s">
        <v>423</v>
      </c>
      <c r="N603" s="2" t="s">
        <v>540</v>
      </c>
      <c r="O603" s="2" t="s">
        <v>600</v>
      </c>
      <c r="P603" s="2" t="s">
        <v>15</v>
      </c>
      <c r="Q603" s="2">
        <v>1</v>
      </c>
      <c r="R603" s="2">
        <v>1</v>
      </c>
    </row>
    <row r="604" spans="1:18" hidden="1" x14ac:dyDescent="0.2">
      <c r="A604" s="2" t="s">
        <v>269</v>
      </c>
      <c r="B604" s="2" t="s">
        <v>270</v>
      </c>
      <c r="C604" s="2"/>
      <c r="D604" s="2" t="s">
        <v>193</v>
      </c>
      <c r="E604" s="2" t="s">
        <v>19</v>
      </c>
      <c r="F604" s="2" t="s">
        <v>19</v>
      </c>
      <c r="G604" s="2"/>
      <c r="H604" s="2"/>
      <c r="I604" s="2" t="s">
        <v>20</v>
      </c>
      <c r="J604" s="2" t="s">
        <v>195</v>
      </c>
      <c r="K604" s="2" t="s">
        <v>1265</v>
      </c>
      <c r="L604" s="2" t="s">
        <v>1266</v>
      </c>
      <c r="M604" s="2" t="s">
        <v>423</v>
      </c>
      <c r="N604" s="2" t="s">
        <v>540</v>
      </c>
      <c r="O604" s="2" t="s">
        <v>1067</v>
      </c>
      <c r="P604" s="2" t="s">
        <v>15</v>
      </c>
      <c r="Q604" s="2">
        <v>1</v>
      </c>
      <c r="R604" s="2">
        <v>1</v>
      </c>
    </row>
    <row r="605" spans="1:18" hidden="1" x14ac:dyDescent="0.2">
      <c r="A605" s="2" t="s">
        <v>269</v>
      </c>
      <c r="B605" s="2" t="s">
        <v>270</v>
      </c>
      <c r="C605" s="2"/>
      <c r="D605" s="2" t="s">
        <v>193</v>
      </c>
      <c r="E605" s="2" t="s">
        <v>19</v>
      </c>
      <c r="F605" s="2" t="s">
        <v>19</v>
      </c>
      <c r="G605" s="2"/>
      <c r="H605" s="2"/>
      <c r="I605" s="2" t="s">
        <v>20</v>
      </c>
      <c r="J605" s="2" t="s">
        <v>195</v>
      </c>
      <c r="K605" s="2" t="s">
        <v>942</v>
      </c>
      <c r="L605" s="2" t="s">
        <v>1267</v>
      </c>
      <c r="M605" s="2" t="s">
        <v>423</v>
      </c>
      <c r="N605" s="2" t="s">
        <v>540</v>
      </c>
      <c r="O605" s="2" t="s">
        <v>1067</v>
      </c>
      <c r="P605" s="2" t="s">
        <v>15</v>
      </c>
      <c r="Q605" s="2">
        <v>1</v>
      </c>
      <c r="R605" s="2">
        <v>1</v>
      </c>
    </row>
    <row r="606" spans="1:18" hidden="1" x14ac:dyDescent="0.2">
      <c r="A606" s="2" t="s">
        <v>269</v>
      </c>
      <c r="B606" s="2" t="s">
        <v>270</v>
      </c>
      <c r="C606" s="2"/>
      <c r="D606" s="2" t="s">
        <v>193</v>
      </c>
      <c r="E606" s="2" t="s">
        <v>19</v>
      </c>
      <c r="F606" s="2" t="s">
        <v>19</v>
      </c>
      <c r="G606" s="2"/>
      <c r="H606" s="2"/>
      <c r="I606" s="2" t="s">
        <v>20</v>
      </c>
      <c r="J606" s="2" t="s">
        <v>195</v>
      </c>
      <c r="K606" s="2" t="s">
        <v>1268</v>
      </c>
      <c r="L606" s="2" t="s">
        <v>1269</v>
      </c>
      <c r="M606" s="2" t="s">
        <v>423</v>
      </c>
      <c r="N606" s="2" t="s">
        <v>540</v>
      </c>
      <c r="O606" s="2" t="s">
        <v>1067</v>
      </c>
      <c r="P606" s="2" t="s">
        <v>15</v>
      </c>
      <c r="Q606" s="2">
        <v>1</v>
      </c>
      <c r="R606" s="2">
        <v>1</v>
      </c>
    </row>
    <row r="607" spans="1:18" hidden="1" x14ac:dyDescent="0.2">
      <c r="A607" s="2" t="s">
        <v>269</v>
      </c>
      <c r="B607" s="2" t="s">
        <v>270</v>
      </c>
      <c r="C607" s="2"/>
      <c r="D607" s="2" t="s">
        <v>193</v>
      </c>
      <c r="E607" s="2" t="s">
        <v>19</v>
      </c>
      <c r="F607" s="2" t="s">
        <v>19</v>
      </c>
      <c r="G607" s="2"/>
      <c r="H607" s="2"/>
      <c r="I607" s="2" t="s">
        <v>20</v>
      </c>
      <c r="J607" s="2" t="s">
        <v>195</v>
      </c>
      <c r="K607" s="2" t="s">
        <v>847</v>
      </c>
      <c r="L607" s="2" t="s">
        <v>471</v>
      </c>
      <c r="M607" s="2" t="s">
        <v>423</v>
      </c>
      <c r="N607" s="2" t="s">
        <v>428</v>
      </c>
      <c r="O607" s="2" t="s">
        <v>1195</v>
      </c>
      <c r="P607" s="2" t="s">
        <v>15</v>
      </c>
      <c r="Q607" s="2">
        <v>1</v>
      </c>
      <c r="R607" s="2">
        <v>1</v>
      </c>
    </row>
    <row r="608" spans="1:18" hidden="1" x14ac:dyDescent="0.2">
      <c r="A608" s="2" t="s">
        <v>269</v>
      </c>
      <c r="B608" s="2" t="s">
        <v>270</v>
      </c>
      <c r="C608" s="2"/>
      <c r="D608" s="2" t="s">
        <v>193</v>
      </c>
      <c r="E608" s="2" t="s">
        <v>19</v>
      </c>
      <c r="F608" s="2" t="s">
        <v>19</v>
      </c>
      <c r="G608" s="2"/>
      <c r="H608" s="2"/>
      <c r="I608" s="2" t="s">
        <v>20</v>
      </c>
      <c r="J608" s="2" t="s">
        <v>195</v>
      </c>
      <c r="K608" s="2" t="s">
        <v>1270</v>
      </c>
      <c r="L608" s="2" t="s">
        <v>1271</v>
      </c>
      <c r="M608" s="2" t="s">
        <v>423</v>
      </c>
      <c r="N608" s="2" t="s">
        <v>540</v>
      </c>
      <c r="O608" s="2" t="s">
        <v>123</v>
      </c>
      <c r="P608" s="2" t="s">
        <v>15</v>
      </c>
      <c r="Q608" s="2">
        <v>1</v>
      </c>
      <c r="R608" s="2">
        <v>1</v>
      </c>
    </row>
    <row r="609" spans="1:18" hidden="1" x14ac:dyDescent="0.2">
      <c r="A609" s="2" t="s">
        <v>269</v>
      </c>
      <c r="B609" s="2" t="s">
        <v>270</v>
      </c>
      <c r="C609" s="2"/>
      <c r="D609" s="2" t="s">
        <v>193</v>
      </c>
      <c r="E609" s="2" t="s">
        <v>19</v>
      </c>
      <c r="F609" s="2" t="s">
        <v>19</v>
      </c>
      <c r="G609" s="2"/>
      <c r="H609" s="2"/>
      <c r="I609" s="2" t="s">
        <v>20</v>
      </c>
      <c r="J609" s="2" t="s">
        <v>195</v>
      </c>
      <c r="K609" s="2" t="s">
        <v>1272</v>
      </c>
      <c r="L609" s="2" t="s">
        <v>1273</v>
      </c>
      <c r="M609" s="2" t="s">
        <v>423</v>
      </c>
      <c r="N609" s="2" t="s">
        <v>540</v>
      </c>
      <c r="O609" s="2" t="s">
        <v>361</v>
      </c>
      <c r="P609" s="2" t="s">
        <v>15</v>
      </c>
      <c r="Q609" s="2">
        <v>1</v>
      </c>
      <c r="R609" s="2">
        <v>1</v>
      </c>
    </row>
    <row r="610" spans="1:18" hidden="1" x14ac:dyDescent="0.2">
      <c r="A610" s="2" t="s">
        <v>269</v>
      </c>
      <c r="B610" s="2" t="s">
        <v>270</v>
      </c>
      <c r="C610" s="2"/>
      <c r="D610" s="2" t="s">
        <v>193</v>
      </c>
      <c r="E610" s="2" t="s">
        <v>19</v>
      </c>
      <c r="F610" s="2" t="s">
        <v>19</v>
      </c>
      <c r="G610" s="2"/>
      <c r="H610" s="2"/>
      <c r="I610" s="2" t="s">
        <v>20</v>
      </c>
      <c r="J610" s="2" t="s">
        <v>195</v>
      </c>
      <c r="K610" s="2" t="s">
        <v>1274</v>
      </c>
      <c r="L610" s="2" t="s">
        <v>1275</v>
      </c>
      <c r="M610" s="2" t="s">
        <v>423</v>
      </c>
      <c r="N610" s="2" t="s">
        <v>540</v>
      </c>
      <c r="O610" s="2" t="s">
        <v>1067</v>
      </c>
      <c r="P610" s="2" t="s">
        <v>15</v>
      </c>
      <c r="Q610" s="2">
        <v>1</v>
      </c>
      <c r="R610" s="2">
        <v>1</v>
      </c>
    </row>
    <row r="611" spans="1:18" hidden="1" x14ac:dyDescent="0.2">
      <c r="A611" s="2" t="s">
        <v>269</v>
      </c>
      <c r="B611" s="2" t="s">
        <v>270</v>
      </c>
      <c r="C611" s="2"/>
      <c r="D611" s="2" t="s">
        <v>193</v>
      </c>
      <c r="E611" s="2" t="s">
        <v>19</v>
      </c>
      <c r="F611" s="2" t="s">
        <v>19</v>
      </c>
      <c r="G611" s="2"/>
      <c r="H611" s="2"/>
      <c r="I611" s="2" t="s">
        <v>20</v>
      </c>
      <c r="J611" s="2" t="s">
        <v>195</v>
      </c>
      <c r="K611" s="2" t="s">
        <v>1276</v>
      </c>
      <c r="L611" s="2" t="s">
        <v>1277</v>
      </c>
      <c r="M611" s="2" t="s">
        <v>423</v>
      </c>
      <c r="N611" s="2" t="s">
        <v>540</v>
      </c>
      <c r="O611" s="2" t="s">
        <v>782</v>
      </c>
      <c r="P611" s="2" t="s">
        <v>15</v>
      </c>
      <c r="Q611" s="2">
        <v>1</v>
      </c>
      <c r="R611" s="2">
        <v>1</v>
      </c>
    </row>
    <row r="612" spans="1:18" hidden="1" x14ac:dyDescent="0.2">
      <c r="A612" s="2" t="s">
        <v>269</v>
      </c>
      <c r="B612" s="2" t="s">
        <v>270</v>
      </c>
      <c r="C612" s="2"/>
      <c r="D612" s="2" t="s">
        <v>193</v>
      </c>
      <c r="E612" s="2" t="s">
        <v>19</v>
      </c>
      <c r="F612" s="2" t="s">
        <v>19</v>
      </c>
      <c r="G612" s="2"/>
      <c r="H612" s="2"/>
      <c r="I612" s="2" t="s">
        <v>20</v>
      </c>
      <c r="J612" s="2" t="s">
        <v>195</v>
      </c>
      <c r="K612" s="2" t="s">
        <v>1278</v>
      </c>
      <c r="L612" s="2" t="s">
        <v>1279</v>
      </c>
      <c r="M612" s="2" t="s">
        <v>423</v>
      </c>
      <c r="N612" s="2" t="s">
        <v>540</v>
      </c>
      <c r="O612" s="2" t="s">
        <v>48</v>
      </c>
      <c r="P612" s="2" t="s">
        <v>15</v>
      </c>
      <c r="Q612" s="2">
        <v>1</v>
      </c>
      <c r="R612" s="2">
        <v>1</v>
      </c>
    </row>
    <row r="613" spans="1:18" hidden="1" x14ac:dyDescent="0.2">
      <c r="A613" s="2" t="s">
        <v>269</v>
      </c>
      <c r="B613" s="2" t="s">
        <v>270</v>
      </c>
      <c r="C613" s="2"/>
      <c r="D613" s="2" t="s">
        <v>193</v>
      </c>
      <c r="E613" s="2" t="s">
        <v>19</v>
      </c>
      <c r="F613" s="2" t="s">
        <v>19</v>
      </c>
      <c r="G613" s="2"/>
      <c r="H613" s="2"/>
      <c r="I613" s="2" t="s">
        <v>20</v>
      </c>
      <c r="J613" s="2" t="s">
        <v>195</v>
      </c>
      <c r="K613" s="2" t="s">
        <v>1280</v>
      </c>
      <c r="L613" s="2" t="s">
        <v>1281</v>
      </c>
      <c r="M613" s="2" t="s">
        <v>423</v>
      </c>
      <c r="N613" s="2" t="s">
        <v>540</v>
      </c>
      <c r="O613" s="2" t="s">
        <v>33</v>
      </c>
      <c r="P613" s="2" t="s">
        <v>15</v>
      </c>
      <c r="Q613" s="2">
        <v>1</v>
      </c>
      <c r="R613" s="2">
        <v>1</v>
      </c>
    </row>
    <row r="614" spans="1:18" x14ac:dyDescent="0.2">
      <c r="A614" s="2" t="s">
        <v>269</v>
      </c>
      <c r="B614" s="2" t="s">
        <v>270</v>
      </c>
      <c r="C614" s="2"/>
      <c r="D614" s="2" t="s">
        <v>193</v>
      </c>
      <c r="E614" s="2" t="s">
        <v>19</v>
      </c>
      <c r="F614" s="2" t="s">
        <v>19</v>
      </c>
      <c r="G614" s="2"/>
      <c r="H614" s="2"/>
      <c r="I614" s="2" t="s">
        <v>20</v>
      </c>
      <c r="J614" s="2" t="s">
        <v>195</v>
      </c>
      <c r="K614" s="2" t="s">
        <v>1000</v>
      </c>
      <c r="L614" s="2" t="s">
        <v>1282</v>
      </c>
      <c r="M614" s="2" t="s">
        <v>423</v>
      </c>
      <c r="N614" s="2" t="s">
        <v>540</v>
      </c>
      <c r="O614" s="2" t="s">
        <v>95</v>
      </c>
      <c r="P614" s="2" t="s">
        <v>13</v>
      </c>
      <c r="Q614" s="2">
        <v>1</v>
      </c>
      <c r="R614" s="2">
        <v>0</v>
      </c>
    </row>
    <row r="615" spans="1:18" hidden="1" x14ac:dyDescent="0.2">
      <c r="A615" s="2" t="s">
        <v>269</v>
      </c>
      <c r="B615" s="2" t="s">
        <v>270</v>
      </c>
      <c r="C615" s="2"/>
      <c r="D615" s="2" t="s">
        <v>193</v>
      </c>
      <c r="E615" s="2" t="s">
        <v>19</v>
      </c>
      <c r="F615" s="2" t="s">
        <v>19</v>
      </c>
      <c r="G615" s="2"/>
      <c r="H615" s="2"/>
      <c r="I615" s="2" t="s">
        <v>20</v>
      </c>
      <c r="J615" s="2" t="s">
        <v>195</v>
      </c>
      <c r="K615" s="2" t="s">
        <v>1283</v>
      </c>
      <c r="L615" s="2" t="s">
        <v>1284</v>
      </c>
      <c r="M615" s="2" t="s">
        <v>423</v>
      </c>
      <c r="N615" s="2" t="s">
        <v>540</v>
      </c>
      <c r="O615" s="2" t="s">
        <v>123</v>
      </c>
      <c r="P615" s="2" t="s">
        <v>15</v>
      </c>
      <c r="Q615" s="2">
        <v>1</v>
      </c>
      <c r="R615" s="2">
        <v>1</v>
      </c>
    </row>
    <row r="616" spans="1:18" hidden="1" x14ac:dyDescent="0.2">
      <c r="A616" s="2" t="s">
        <v>271</v>
      </c>
      <c r="B616" s="2" t="s">
        <v>272</v>
      </c>
      <c r="C616" s="2"/>
      <c r="D616" s="2" t="s">
        <v>18</v>
      </c>
      <c r="E616" s="2" t="s">
        <v>19</v>
      </c>
      <c r="F616" s="2" t="s">
        <v>19</v>
      </c>
      <c r="G616" s="2"/>
      <c r="H616" s="2"/>
      <c r="I616" s="2" t="s">
        <v>20</v>
      </c>
      <c r="J616" s="2" t="s">
        <v>21</v>
      </c>
      <c r="K616" s="2" t="s">
        <v>1285</v>
      </c>
      <c r="L616" s="2" t="s">
        <v>1286</v>
      </c>
      <c r="M616" s="2" t="s">
        <v>423</v>
      </c>
      <c r="N616" s="2" t="s">
        <v>648</v>
      </c>
      <c r="O616" s="2" t="s">
        <v>144</v>
      </c>
      <c r="P616" s="2" t="s">
        <v>15</v>
      </c>
      <c r="Q616" s="2">
        <v>1</v>
      </c>
      <c r="R616" s="2">
        <v>1</v>
      </c>
    </row>
    <row r="617" spans="1:18" hidden="1" x14ac:dyDescent="0.2">
      <c r="A617" s="2" t="s">
        <v>271</v>
      </c>
      <c r="B617" s="2" t="s">
        <v>272</v>
      </c>
      <c r="C617" s="2"/>
      <c r="D617" s="2" t="s">
        <v>18</v>
      </c>
      <c r="E617" s="2" t="s">
        <v>19</v>
      </c>
      <c r="F617" s="2" t="s">
        <v>19</v>
      </c>
      <c r="G617" s="2"/>
      <c r="H617" s="2"/>
      <c r="I617" s="2" t="s">
        <v>20</v>
      </c>
      <c r="J617" s="2" t="s">
        <v>21</v>
      </c>
      <c r="K617" s="2" t="s">
        <v>1287</v>
      </c>
      <c r="L617" s="2" t="s">
        <v>1288</v>
      </c>
      <c r="M617" s="2" t="s">
        <v>423</v>
      </c>
      <c r="N617" s="2" t="s">
        <v>648</v>
      </c>
      <c r="O617" s="2" t="s">
        <v>810</v>
      </c>
      <c r="P617" s="2" t="s">
        <v>15</v>
      </c>
      <c r="Q617" s="2">
        <v>1</v>
      </c>
      <c r="R617" s="2">
        <v>1</v>
      </c>
    </row>
    <row r="618" spans="1:18" hidden="1" x14ac:dyDescent="0.2">
      <c r="A618" s="2" t="s">
        <v>271</v>
      </c>
      <c r="B618" s="2" t="s">
        <v>272</v>
      </c>
      <c r="C618" s="2"/>
      <c r="D618" s="2" t="s">
        <v>18</v>
      </c>
      <c r="E618" s="2" t="s">
        <v>19</v>
      </c>
      <c r="F618" s="2" t="s">
        <v>19</v>
      </c>
      <c r="G618" s="2"/>
      <c r="H618" s="2"/>
      <c r="I618" s="2" t="s">
        <v>20</v>
      </c>
      <c r="J618" s="2" t="s">
        <v>21</v>
      </c>
      <c r="K618" s="2" t="s">
        <v>1289</v>
      </c>
      <c r="L618" s="2" t="s">
        <v>1290</v>
      </c>
      <c r="M618" s="2" t="s">
        <v>423</v>
      </c>
      <c r="N618" s="2" t="s">
        <v>648</v>
      </c>
      <c r="O618" s="2" t="s">
        <v>810</v>
      </c>
      <c r="P618" s="2" t="s">
        <v>15</v>
      </c>
      <c r="Q618" s="2">
        <v>1</v>
      </c>
      <c r="R618" s="2">
        <v>1</v>
      </c>
    </row>
    <row r="619" spans="1:18" hidden="1" x14ac:dyDescent="0.2">
      <c r="A619" s="2" t="s">
        <v>271</v>
      </c>
      <c r="B619" s="2" t="s">
        <v>272</v>
      </c>
      <c r="C619" s="2"/>
      <c r="D619" s="2" t="s">
        <v>18</v>
      </c>
      <c r="E619" s="2" t="s">
        <v>19</v>
      </c>
      <c r="F619" s="2" t="s">
        <v>19</v>
      </c>
      <c r="G619" s="2"/>
      <c r="H619" s="2"/>
      <c r="I619" s="2" t="s">
        <v>20</v>
      </c>
      <c r="J619" s="2" t="s">
        <v>21</v>
      </c>
      <c r="K619" s="2" t="s">
        <v>1291</v>
      </c>
      <c r="L619" s="2" t="s">
        <v>1292</v>
      </c>
      <c r="M619" s="2" t="s">
        <v>423</v>
      </c>
      <c r="N619" s="2" t="s">
        <v>648</v>
      </c>
      <c r="O619" s="2" t="s">
        <v>810</v>
      </c>
      <c r="P619" s="2" t="s">
        <v>15</v>
      </c>
      <c r="Q619" s="2">
        <v>1</v>
      </c>
      <c r="R619" s="2">
        <v>1</v>
      </c>
    </row>
    <row r="620" spans="1:18" hidden="1" x14ac:dyDescent="0.2">
      <c r="A620" s="2" t="s">
        <v>271</v>
      </c>
      <c r="B620" s="2" t="s">
        <v>272</v>
      </c>
      <c r="C620" s="2"/>
      <c r="D620" s="2" t="s">
        <v>18</v>
      </c>
      <c r="E620" s="2" t="s">
        <v>19</v>
      </c>
      <c r="F620" s="2" t="s">
        <v>19</v>
      </c>
      <c r="G620" s="2"/>
      <c r="H620" s="2"/>
      <c r="I620" s="2" t="s">
        <v>20</v>
      </c>
      <c r="J620" s="2" t="s">
        <v>21</v>
      </c>
      <c r="K620" s="2" t="s">
        <v>1293</v>
      </c>
      <c r="L620" s="2" t="s">
        <v>1294</v>
      </c>
      <c r="M620" s="2" t="s">
        <v>423</v>
      </c>
      <c r="N620" s="2" t="s">
        <v>648</v>
      </c>
      <c r="O620" s="2" t="s">
        <v>273</v>
      </c>
      <c r="P620" s="2" t="s">
        <v>15</v>
      </c>
      <c r="Q620" s="2">
        <v>1</v>
      </c>
      <c r="R620" s="2">
        <v>1</v>
      </c>
    </row>
    <row r="621" spans="1:18" hidden="1" x14ac:dyDescent="0.2">
      <c r="A621" s="2" t="s">
        <v>271</v>
      </c>
      <c r="B621" s="2" t="s">
        <v>272</v>
      </c>
      <c r="C621" s="2"/>
      <c r="D621" s="2" t="s">
        <v>18</v>
      </c>
      <c r="E621" s="2" t="s">
        <v>19</v>
      </c>
      <c r="F621" s="2" t="s">
        <v>19</v>
      </c>
      <c r="G621" s="2"/>
      <c r="H621" s="2"/>
      <c r="I621" s="2" t="s">
        <v>20</v>
      </c>
      <c r="J621" s="2" t="s">
        <v>21</v>
      </c>
      <c r="K621" s="2" t="s">
        <v>1295</v>
      </c>
      <c r="L621" s="2" t="s">
        <v>427</v>
      </c>
      <c r="M621" s="2" t="s">
        <v>423</v>
      </c>
      <c r="N621" s="2" t="s">
        <v>428</v>
      </c>
      <c r="O621" s="2" t="s">
        <v>144</v>
      </c>
      <c r="P621" s="2" t="s">
        <v>15</v>
      </c>
      <c r="Q621" s="2">
        <v>2</v>
      </c>
      <c r="R621" s="2">
        <v>2</v>
      </c>
    </row>
    <row r="622" spans="1:18" hidden="1" x14ac:dyDescent="0.2">
      <c r="A622" s="2" t="s">
        <v>271</v>
      </c>
      <c r="B622" s="2" t="s">
        <v>272</v>
      </c>
      <c r="C622" s="2"/>
      <c r="D622" s="2" t="s">
        <v>18</v>
      </c>
      <c r="E622" s="2" t="s">
        <v>19</v>
      </c>
      <c r="F622" s="2" t="s">
        <v>19</v>
      </c>
      <c r="G622" s="2"/>
      <c r="H622" s="2"/>
      <c r="I622" s="2" t="s">
        <v>20</v>
      </c>
      <c r="J622" s="2" t="s">
        <v>21</v>
      </c>
      <c r="K622" s="2" t="s">
        <v>1197</v>
      </c>
      <c r="L622" s="2" t="s">
        <v>1296</v>
      </c>
      <c r="M622" s="2" t="s">
        <v>423</v>
      </c>
      <c r="N622" s="2" t="s">
        <v>648</v>
      </c>
      <c r="O622" s="2" t="s">
        <v>273</v>
      </c>
      <c r="P622" s="2" t="s">
        <v>15</v>
      </c>
      <c r="Q622" s="2">
        <v>1</v>
      </c>
      <c r="R622" s="2">
        <v>1</v>
      </c>
    </row>
    <row r="623" spans="1:18" hidden="1" x14ac:dyDescent="0.2">
      <c r="A623" s="2" t="s">
        <v>271</v>
      </c>
      <c r="B623" s="2" t="s">
        <v>272</v>
      </c>
      <c r="C623" s="2"/>
      <c r="D623" s="2" t="s">
        <v>18</v>
      </c>
      <c r="E623" s="2" t="s">
        <v>19</v>
      </c>
      <c r="F623" s="2" t="s">
        <v>19</v>
      </c>
      <c r="G623" s="2"/>
      <c r="H623" s="2"/>
      <c r="I623" s="2" t="s">
        <v>20</v>
      </c>
      <c r="J623" s="2" t="s">
        <v>21</v>
      </c>
      <c r="K623" s="2" t="s">
        <v>561</v>
      </c>
      <c r="L623" s="2" t="s">
        <v>1297</v>
      </c>
      <c r="M623" s="2" t="s">
        <v>423</v>
      </c>
      <c r="N623" s="2" t="s">
        <v>648</v>
      </c>
      <c r="O623" s="2" t="s">
        <v>810</v>
      </c>
      <c r="P623" s="2" t="s">
        <v>15</v>
      </c>
      <c r="Q623" s="2">
        <v>1</v>
      </c>
      <c r="R623" s="2">
        <v>1</v>
      </c>
    </row>
    <row r="624" spans="1:18" hidden="1" x14ac:dyDescent="0.2">
      <c r="A624" s="2" t="s">
        <v>274</v>
      </c>
      <c r="B624" s="2" t="s">
        <v>275</v>
      </c>
      <c r="C624" s="2"/>
      <c r="D624" s="2" t="s">
        <v>69</v>
      </c>
      <c r="E624" s="2" t="s">
        <v>19</v>
      </c>
      <c r="F624" s="2" t="s">
        <v>19</v>
      </c>
      <c r="G624" s="2"/>
      <c r="H624" s="2"/>
      <c r="I624" s="2" t="s">
        <v>20</v>
      </c>
      <c r="J624" s="2" t="s">
        <v>70</v>
      </c>
      <c r="K624" s="2" t="s">
        <v>1164</v>
      </c>
      <c r="L624" s="2" t="s">
        <v>1298</v>
      </c>
      <c r="M624" s="2" t="s">
        <v>423</v>
      </c>
      <c r="N624" s="2" t="s">
        <v>836</v>
      </c>
      <c r="O624" s="2" t="s">
        <v>33</v>
      </c>
      <c r="P624" s="2" t="s">
        <v>15</v>
      </c>
      <c r="Q624" s="2">
        <v>1</v>
      </c>
      <c r="R624" s="2">
        <v>1</v>
      </c>
    </row>
    <row r="625" spans="1:18" hidden="1" x14ac:dyDescent="0.2">
      <c r="A625" s="2" t="s">
        <v>274</v>
      </c>
      <c r="B625" s="2" t="s">
        <v>275</v>
      </c>
      <c r="C625" s="2"/>
      <c r="D625" s="2" t="s">
        <v>69</v>
      </c>
      <c r="E625" s="2" t="s">
        <v>19</v>
      </c>
      <c r="F625" s="2" t="s">
        <v>19</v>
      </c>
      <c r="G625" s="2"/>
      <c r="H625" s="2"/>
      <c r="I625" s="2" t="s">
        <v>20</v>
      </c>
      <c r="J625" s="2" t="s">
        <v>70</v>
      </c>
      <c r="K625" s="2" t="s">
        <v>1153</v>
      </c>
      <c r="L625" s="2" t="s">
        <v>1299</v>
      </c>
      <c r="M625" s="2" t="s">
        <v>423</v>
      </c>
      <c r="N625" s="2" t="s">
        <v>836</v>
      </c>
      <c r="O625" s="2" t="s">
        <v>33</v>
      </c>
      <c r="P625" s="2" t="s">
        <v>15</v>
      </c>
      <c r="Q625" s="2">
        <v>1</v>
      </c>
      <c r="R625" s="2">
        <v>1</v>
      </c>
    </row>
    <row r="626" spans="1:18" hidden="1" x14ac:dyDescent="0.2">
      <c r="A626" s="2" t="s">
        <v>274</v>
      </c>
      <c r="B626" s="2" t="s">
        <v>275</v>
      </c>
      <c r="C626" s="2"/>
      <c r="D626" s="2" t="s">
        <v>69</v>
      </c>
      <c r="E626" s="2" t="s">
        <v>19</v>
      </c>
      <c r="F626" s="2" t="s">
        <v>19</v>
      </c>
      <c r="G626" s="2"/>
      <c r="H626" s="2"/>
      <c r="I626" s="2" t="s">
        <v>20</v>
      </c>
      <c r="J626" s="2" t="s">
        <v>70</v>
      </c>
      <c r="K626" s="2" t="s">
        <v>1300</v>
      </c>
      <c r="L626" s="2" t="s">
        <v>1301</v>
      </c>
      <c r="M626" s="2" t="s">
        <v>423</v>
      </c>
      <c r="N626" s="2" t="s">
        <v>836</v>
      </c>
      <c r="O626" s="2" t="s">
        <v>138</v>
      </c>
      <c r="P626" s="2" t="s">
        <v>15</v>
      </c>
      <c r="Q626" s="2">
        <v>1</v>
      </c>
      <c r="R626" s="2">
        <v>1</v>
      </c>
    </row>
    <row r="627" spans="1:18" hidden="1" x14ac:dyDescent="0.2">
      <c r="A627" s="2" t="s">
        <v>274</v>
      </c>
      <c r="B627" s="2" t="s">
        <v>275</v>
      </c>
      <c r="C627" s="2"/>
      <c r="D627" s="2" t="s">
        <v>69</v>
      </c>
      <c r="E627" s="2" t="s">
        <v>19</v>
      </c>
      <c r="F627" s="2" t="s">
        <v>19</v>
      </c>
      <c r="G627" s="2"/>
      <c r="H627" s="2"/>
      <c r="I627" s="2" t="s">
        <v>20</v>
      </c>
      <c r="J627" s="2" t="s">
        <v>70</v>
      </c>
      <c r="K627" s="2" t="s">
        <v>604</v>
      </c>
      <c r="L627" s="2" t="s">
        <v>1302</v>
      </c>
      <c r="M627" s="2" t="s">
        <v>423</v>
      </c>
      <c r="N627" s="2" t="s">
        <v>428</v>
      </c>
      <c r="O627" s="2" t="s">
        <v>33</v>
      </c>
      <c r="P627" s="2" t="s">
        <v>15</v>
      </c>
      <c r="Q627" s="2">
        <v>1</v>
      </c>
      <c r="R627" s="2">
        <v>1</v>
      </c>
    </row>
    <row r="628" spans="1:18" hidden="1" x14ac:dyDescent="0.2">
      <c r="A628" s="2" t="s">
        <v>276</v>
      </c>
      <c r="B628" s="2" t="s">
        <v>277</v>
      </c>
      <c r="C628" s="2"/>
      <c r="D628" s="2" t="s">
        <v>38</v>
      </c>
      <c r="E628" s="2" t="s">
        <v>19</v>
      </c>
      <c r="F628" s="2" t="s">
        <v>19</v>
      </c>
      <c r="G628" s="2"/>
      <c r="H628" s="2"/>
      <c r="I628" s="2" t="s">
        <v>20</v>
      </c>
      <c r="J628" s="2" t="s">
        <v>39</v>
      </c>
      <c r="K628" s="2" t="s">
        <v>627</v>
      </c>
      <c r="L628" s="2" t="s">
        <v>628</v>
      </c>
      <c r="M628" s="2" t="s">
        <v>598</v>
      </c>
      <c r="N628" s="2" t="s">
        <v>428</v>
      </c>
      <c r="O628" s="2" t="s">
        <v>144</v>
      </c>
      <c r="P628" s="2" t="s">
        <v>15</v>
      </c>
      <c r="Q628" s="2">
        <v>1</v>
      </c>
      <c r="R628" s="2">
        <v>1</v>
      </c>
    </row>
    <row r="629" spans="1:18" hidden="1" x14ac:dyDescent="0.2">
      <c r="A629" s="2" t="s">
        <v>276</v>
      </c>
      <c r="B629" s="2" t="s">
        <v>277</v>
      </c>
      <c r="C629" s="2"/>
      <c r="D629" s="2" t="s">
        <v>38</v>
      </c>
      <c r="E629" s="2" t="s">
        <v>19</v>
      </c>
      <c r="F629" s="2" t="s">
        <v>19</v>
      </c>
      <c r="G629" s="2"/>
      <c r="H629" s="2"/>
      <c r="I629" s="2" t="s">
        <v>20</v>
      </c>
      <c r="J629" s="2" t="s">
        <v>39</v>
      </c>
      <c r="K629" s="2" t="s">
        <v>532</v>
      </c>
      <c r="L629" s="2" t="s">
        <v>1303</v>
      </c>
      <c r="M629" s="2" t="s">
        <v>423</v>
      </c>
      <c r="N629" s="2" t="s">
        <v>522</v>
      </c>
      <c r="O629" s="2" t="s">
        <v>66</v>
      </c>
      <c r="P629" s="2" t="s">
        <v>15</v>
      </c>
      <c r="Q629" s="2">
        <v>3</v>
      </c>
      <c r="R629" s="2">
        <v>3</v>
      </c>
    </row>
    <row r="630" spans="1:18" hidden="1" x14ac:dyDescent="0.2">
      <c r="A630" s="2" t="s">
        <v>276</v>
      </c>
      <c r="B630" s="2" t="s">
        <v>277</v>
      </c>
      <c r="C630" s="2"/>
      <c r="D630" s="2" t="s">
        <v>38</v>
      </c>
      <c r="E630" s="2" t="s">
        <v>19</v>
      </c>
      <c r="F630" s="2" t="s">
        <v>19</v>
      </c>
      <c r="G630" s="2"/>
      <c r="H630" s="2"/>
      <c r="I630" s="2" t="s">
        <v>20</v>
      </c>
      <c r="J630" s="2" t="s">
        <v>39</v>
      </c>
      <c r="K630" s="2" t="s">
        <v>468</v>
      </c>
      <c r="L630" s="2" t="s">
        <v>1304</v>
      </c>
      <c r="M630" s="2" t="s">
        <v>423</v>
      </c>
      <c r="N630" s="2" t="s">
        <v>522</v>
      </c>
      <c r="O630" s="2" t="s">
        <v>33</v>
      </c>
      <c r="P630" s="2" t="s">
        <v>15</v>
      </c>
      <c r="Q630" s="2">
        <v>2</v>
      </c>
      <c r="R630" s="2">
        <v>2</v>
      </c>
    </row>
    <row r="631" spans="1:18" hidden="1" x14ac:dyDescent="0.2">
      <c r="A631" s="2" t="s">
        <v>276</v>
      </c>
      <c r="B631" s="2" t="s">
        <v>277</v>
      </c>
      <c r="C631" s="2"/>
      <c r="D631" s="2" t="s">
        <v>38</v>
      </c>
      <c r="E631" s="2" t="s">
        <v>19</v>
      </c>
      <c r="F631" s="2" t="s">
        <v>19</v>
      </c>
      <c r="G631" s="2"/>
      <c r="H631" s="2"/>
      <c r="I631" s="2" t="s">
        <v>20</v>
      </c>
      <c r="J631" s="2" t="s">
        <v>39</v>
      </c>
      <c r="K631" s="2" t="s">
        <v>764</v>
      </c>
      <c r="L631" s="2" t="s">
        <v>1305</v>
      </c>
      <c r="M631" s="2" t="s">
        <v>423</v>
      </c>
      <c r="N631" s="2" t="s">
        <v>522</v>
      </c>
      <c r="O631" s="2" t="s">
        <v>66</v>
      </c>
      <c r="P631" s="2" t="s">
        <v>15</v>
      </c>
      <c r="Q631" s="2">
        <v>1</v>
      </c>
      <c r="R631" s="2">
        <v>1</v>
      </c>
    </row>
    <row r="632" spans="1:18" hidden="1" x14ac:dyDescent="0.2">
      <c r="A632" s="2" t="s">
        <v>276</v>
      </c>
      <c r="B632" s="2" t="s">
        <v>277</v>
      </c>
      <c r="C632" s="2"/>
      <c r="D632" s="2" t="s">
        <v>38</v>
      </c>
      <c r="E632" s="2" t="s">
        <v>19</v>
      </c>
      <c r="F632" s="2" t="s">
        <v>19</v>
      </c>
      <c r="G632" s="2"/>
      <c r="H632" s="2"/>
      <c r="I632" s="2" t="s">
        <v>20</v>
      </c>
      <c r="J632" s="2" t="s">
        <v>39</v>
      </c>
      <c r="K632" s="2" t="s">
        <v>604</v>
      </c>
      <c r="L632" s="2" t="s">
        <v>1079</v>
      </c>
      <c r="M632" s="2" t="s">
        <v>423</v>
      </c>
      <c r="N632" s="2" t="s">
        <v>428</v>
      </c>
      <c r="O632" s="2" t="s">
        <v>144</v>
      </c>
      <c r="P632" s="2" t="s">
        <v>15</v>
      </c>
      <c r="Q632" s="2">
        <v>1</v>
      </c>
      <c r="R632" s="2">
        <v>1</v>
      </c>
    </row>
    <row r="633" spans="1:18" hidden="1" x14ac:dyDescent="0.2">
      <c r="A633" s="2" t="s">
        <v>276</v>
      </c>
      <c r="B633" s="2" t="s">
        <v>277</v>
      </c>
      <c r="C633" s="2"/>
      <c r="D633" s="2" t="s">
        <v>38</v>
      </c>
      <c r="E633" s="2" t="s">
        <v>19</v>
      </c>
      <c r="F633" s="2" t="s">
        <v>19</v>
      </c>
      <c r="G633" s="2"/>
      <c r="H633" s="2"/>
      <c r="I633" s="2" t="s">
        <v>20</v>
      </c>
      <c r="J633" s="2" t="s">
        <v>39</v>
      </c>
      <c r="K633" s="2" t="s">
        <v>615</v>
      </c>
      <c r="L633" s="2" t="s">
        <v>1054</v>
      </c>
      <c r="M633" s="2" t="s">
        <v>598</v>
      </c>
      <c r="N633" s="2" t="s">
        <v>428</v>
      </c>
      <c r="O633" s="2" t="s">
        <v>144</v>
      </c>
      <c r="P633" s="2" t="s">
        <v>15</v>
      </c>
      <c r="Q633" s="2">
        <v>1</v>
      </c>
      <c r="R633" s="2">
        <v>1</v>
      </c>
    </row>
    <row r="634" spans="1:18" hidden="1" x14ac:dyDescent="0.2">
      <c r="A634" s="2" t="s">
        <v>276</v>
      </c>
      <c r="B634" s="2" t="s">
        <v>277</v>
      </c>
      <c r="C634" s="2"/>
      <c r="D634" s="2" t="s">
        <v>38</v>
      </c>
      <c r="E634" s="2" t="s">
        <v>19</v>
      </c>
      <c r="F634" s="2" t="s">
        <v>19</v>
      </c>
      <c r="G634" s="2"/>
      <c r="H634" s="2"/>
      <c r="I634" s="2" t="s">
        <v>20</v>
      </c>
      <c r="J634" s="2" t="s">
        <v>39</v>
      </c>
      <c r="K634" s="2" t="s">
        <v>622</v>
      </c>
      <c r="L634" s="2" t="s">
        <v>623</v>
      </c>
      <c r="M634" s="2" t="s">
        <v>423</v>
      </c>
      <c r="N634" s="2" t="s">
        <v>428</v>
      </c>
      <c r="O634" s="2" t="s">
        <v>144</v>
      </c>
      <c r="P634" s="2" t="s">
        <v>15</v>
      </c>
      <c r="Q634" s="2">
        <v>1</v>
      </c>
      <c r="R634" s="2">
        <v>1</v>
      </c>
    </row>
    <row r="635" spans="1:18" hidden="1" x14ac:dyDescent="0.2">
      <c r="A635" s="2" t="s">
        <v>276</v>
      </c>
      <c r="B635" s="2" t="s">
        <v>277</v>
      </c>
      <c r="C635" s="2"/>
      <c r="D635" s="2" t="s">
        <v>38</v>
      </c>
      <c r="E635" s="2" t="s">
        <v>19</v>
      </c>
      <c r="F635" s="2" t="s">
        <v>19</v>
      </c>
      <c r="G635" s="2"/>
      <c r="H635" s="2"/>
      <c r="I635" s="2" t="s">
        <v>20</v>
      </c>
      <c r="J635" s="2" t="s">
        <v>39</v>
      </c>
      <c r="K635" s="2" t="s">
        <v>541</v>
      </c>
      <c r="L635" s="2" t="s">
        <v>1306</v>
      </c>
      <c r="M635" s="2" t="s">
        <v>423</v>
      </c>
      <c r="N635" s="2" t="s">
        <v>522</v>
      </c>
      <c r="O635" s="2" t="s">
        <v>1040</v>
      </c>
      <c r="P635" s="2" t="s">
        <v>15</v>
      </c>
      <c r="Q635" s="2">
        <v>3</v>
      </c>
      <c r="R635" s="2">
        <v>3</v>
      </c>
    </row>
    <row r="636" spans="1:18" hidden="1" x14ac:dyDescent="0.2">
      <c r="A636" s="2" t="s">
        <v>276</v>
      </c>
      <c r="B636" s="2" t="s">
        <v>277</v>
      </c>
      <c r="C636" s="2"/>
      <c r="D636" s="2" t="s">
        <v>38</v>
      </c>
      <c r="E636" s="2" t="s">
        <v>19</v>
      </c>
      <c r="F636" s="2" t="s">
        <v>19</v>
      </c>
      <c r="G636" s="2"/>
      <c r="H636" s="2"/>
      <c r="I636" s="2" t="s">
        <v>20</v>
      </c>
      <c r="J636" s="2" t="s">
        <v>39</v>
      </c>
      <c r="K636" s="2" t="s">
        <v>706</v>
      </c>
      <c r="L636" s="2" t="s">
        <v>1307</v>
      </c>
      <c r="M636" s="2" t="s">
        <v>423</v>
      </c>
      <c r="N636" s="2" t="s">
        <v>522</v>
      </c>
      <c r="O636" s="2" t="s">
        <v>525</v>
      </c>
      <c r="P636" s="2" t="s">
        <v>15</v>
      </c>
      <c r="Q636" s="2">
        <v>1</v>
      </c>
      <c r="R636" s="2">
        <v>1</v>
      </c>
    </row>
    <row r="637" spans="1:18" hidden="1" x14ac:dyDescent="0.2">
      <c r="A637" s="2" t="s">
        <v>276</v>
      </c>
      <c r="B637" s="2" t="s">
        <v>277</v>
      </c>
      <c r="C637" s="2"/>
      <c r="D637" s="2" t="s">
        <v>38</v>
      </c>
      <c r="E637" s="2" t="s">
        <v>19</v>
      </c>
      <c r="F637" s="2" t="s">
        <v>19</v>
      </c>
      <c r="G637" s="2"/>
      <c r="H637" s="2"/>
      <c r="I637" s="2" t="s">
        <v>20</v>
      </c>
      <c r="J637" s="2" t="s">
        <v>39</v>
      </c>
      <c r="K637" s="2" t="s">
        <v>1308</v>
      </c>
      <c r="L637" s="2" t="s">
        <v>1309</v>
      </c>
      <c r="M637" s="2" t="s">
        <v>423</v>
      </c>
      <c r="N637" s="2" t="s">
        <v>522</v>
      </c>
      <c r="O637" s="2" t="s">
        <v>173</v>
      </c>
      <c r="P637" s="2" t="s">
        <v>15</v>
      </c>
      <c r="Q637" s="2">
        <v>1</v>
      </c>
      <c r="R637" s="2">
        <v>1</v>
      </c>
    </row>
    <row r="638" spans="1:18" hidden="1" x14ac:dyDescent="0.2">
      <c r="A638" s="2" t="s">
        <v>276</v>
      </c>
      <c r="B638" s="2" t="s">
        <v>277</v>
      </c>
      <c r="C638" s="2"/>
      <c r="D638" s="2" t="s">
        <v>38</v>
      </c>
      <c r="E638" s="2" t="s">
        <v>19</v>
      </c>
      <c r="F638" s="2" t="s">
        <v>19</v>
      </c>
      <c r="G638" s="2"/>
      <c r="H638" s="2"/>
      <c r="I638" s="2" t="s">
        <v>20</v>
      </c>
      <c r="J638" s="2" t="s">
        <v>39</v>
      </c>
      <c r="K638" s="2" t="s">
        <v>613</v>
      </c>
      <c r="L638" s="2" t="s">
        <v>614</v>
      </c>
      <c r="M638" s="2" t="s">
        <v>423</v>
      </c>
      <c r="N638" s="2" t="s">
        <v>428</v>
      </c>
      <c r="O638" s="2" t="s">
        <v>144</v>
      </c>
      <c r="P638" s="2" t="s">
        <v>15</v>
      </c>
      <c r="Q638" s="2">
        <v>1</v>
      </c>
      <c r="R638" s="2">
        <v>1</v>
      </c>
    </row>
    <row r="639" spans="1:18" hidden="1" x14ac:dyDescent="0.2">
      <c r="A639" s="2" t="s">
        <v>276</v>
      </c>
      <c r="B639" s="2" t="s">
        <v>277</v>
      </c>
      <c r="C639" s="2"/>
      <c r="D639" s="2" t="s">
        <v>38</v>
      </c>
      <c r="E639" s="2" t="s">
        <v>19</v>
      </c>
      <c r="F639" s="2" t="s">
        <v>19</v>
      </c>
      <c r="G639" s="2"/>
      <c r="H639" s="2"/>
      <c r="I639" s="2" t="s">
        <v>20</v>
      </c>
      <c r="J639" s="2" t="s">
        <v>39</v>
      </c>
      <c r="K639" s="2" t="s">
        <v>544</v>
      </c>
      <c r="L639" s="2" t="s">
        <v>1310</v>
      </c>
      <c r="M639" s="2" t="s">
        <v>423</v>
      </c>
      <c r="N639" s="2" t="s">
        <v>522</v>
      </c>
      <c r="O639" s="2" t="s">
        <v>400</v>
      </c>
      <c r="P639" s="2" t="s">
        <v>15</v>
      </c>
      <c r="Q639" s="2">
        <v>4</v>
      </c>
      <c r="R639" s="2">
        <v>4</v>
      </c>
    </row>
    <row r="640" spans="1:18" hidden="1" x14ac:dyDescent="0.2">
      <c r="A640" s="2" t="s">
        <v>278</v>
      </c>
      <c r="B640" s="2" t="s">
        <v>279</v>
      </c>
      <c r="C640" s="2"/>
      <c r="D640" s="2" t="s">
        <v>69</v>
      </c>
      <c r="E640" s="2" t="s">
        <v>19</v>
      </c>
      <c r="F640" s="2" t="s">
        <v>19</v>
      </c>
      <c r="G640" s="2"/>
      <c r="H640" s="2"/>
      <c r="I640" s="2" t="s">
        <v>20</v>
      </c>
      <c r="J640" s="2" t="s">
        <v>70</v>
      </c>
      <c r="K640" s="2" t="s">
        <v>1311</v>
      </c>
      <c r="L640" s="2" t="s">
        <v>1312</v>
      </c>
      <c r="M640" s="2" t="s">
        <v>423</v>
      </c>
      <c r="N640" s="2" t="s">
        <v>602</v>
      </c>
      <c r="O640" s="2" t="s">
        <v>810</v>
      </c>
      <c r="P640" s="2" t="s">
        <v>15</v>
      </c>
      <c r="Q640" s="2">
        <v>1</v>
      </c>
      <c r="R640" s="2">
        <v>1</v>
      </c>
    </row>
    <row r="641" spans="1:18" hidden="1" x14ac:dyDescent="0.2">
      <c r="A641" s="2" t="s">
        <v>278</v>
      </c>
      <c r="B641" s="2" t="s">
        <v>279</v>
      </c>
      <c r="C641" s="2"/>
      <c r="D641" s="2" t="s">
        <v>69</v>
      </c>
      <c r="E641" s="2" t="s">
        <v>19</v>
      </c>
      <c r="F641" s="2" t="s">
        <v>19</v>
      </c>
      <c r="G641" s="2"/>
      <c r="H641" s="2"/>
      <c r="I641" s="2" t="s">
        <v>20</v>
      </c>
      <c r="J641" s="2" t="s">
        <v>70</v>
      </c>
      <c r="K641" s="2" t="s">
        <v>1313</v>
      </c>
      <c r="L641" s="2" t="s">
        <v>1314</v>
      </c>
      <c r="M641" s="2" t="s">
        <v>423</v>
      </c>
      <c r="N641" s="2" t="s">
        <v>602</v>
      </c>
      <c r="O641" s="2" t="s">
        <v>810</v>
      </c>
      <c r="P641" s="2" t="s">
        <v>15</v>
      </c>
      <c r="Q641" s="2">
        <v>1</v>
      </c>
      <c r="R641" s="2">
        <v>1</v>
      </c>
    </row>
    <row r="642" spans="1:18" hidden="1" x14ac:dyDescent="0.2">
      <c r="A642" s="2" t="s">
        <v>278</v>
      </c>
      <c r="B642" s="2" t="s">
        <v>279</v>
      </c>
      <c r="C642" s="2"/>
      <c r="D642" s="2" t="s">
        <v>69</v>
      </c>
      <c r="E642" s="2" t="s">
        <v>19</v>
      </c>
      <c r="F642" s="2" t="s">
        <v>19</v>
      </c>
      <c r="G642" s="2"/>
      <c r="H642" s="2"/>
      <c r="I642" s="2" t="s">
        <v>20</v>
      </c>
      <c r="J642" s="2" t="s">
        <v>70</v>
      </c>
      <c r="K642" s="2" t="s">
        <v>1315</v>
      </c>
      <c r="L642" s="2" t="s">
        <v>1316</v>
      </c>
      <c r="M642" s="2" t="s">
        <v>423</v>
      </c>
      <c r="N642" s="2" t="s">
        <v>602</v>
      </c>
      <c r="O642" s="2" t="s">
        <v>1317</v>
      </c>
      <c r="P642" s="2" t="s">
        <v>15</v>
      </c>
      <c r="Q642" s="2">
        <v>1</v>
      </c>
      <c r="R642" s="2">
        <v>1</v>
      </c>
    </row>
    <row r="643" spans="1:18" hidden="1" x14ac:dyDescent="0.2">
      <c r="A643" s="2" t="s">
        <v>278</v>
      </c>
      <c r="B643" s="2" t="s">
        <v>279</v>
      </c>
      <c r="C643" s="2"/>
      <c r="D643" s="2" t="s">
        <v>69</v>
      </c>
      <c r="E643" s="2" t="s">
        <v>19</v>
      </c>
      <c r="F643" s="2" t="s">
        <v>19</v>
      </c>
      <c r="G643" s="2"/>
      <c r="H643" s="2"/>
      <c r="I643" s="2" t="s">
        <v>20</v>
      </c>
      <c r="J643" s="2" t="s">
        <v>70</v>
      </c>
      <c r="K643" s="2" t="s">
        <v>914</v>
      </c>
      <c r="L643" s="2" t="s">
        <v>1318</v>
      </c>
      <c r="M643" s="2" t="s">
        <v>423</v>
      </c>
      <c r="N643" s="2" t="s">
        <v>602</v>
      </c>
      <c r="O643" s="2" t="s">
        <v>810</v>
      </c>
      <c r="P643" s="2" t="s">
        <v>15</v>
      </c>
      <c r="Q643" s="2">
        <v>1</v>
      </c>
      <c r="R643" s="2">
        <v>1</v>
      </c>
    </row>
    <row r="644" spans="1:18" hidden="1" x14ac:dyDescent="0.2">
      <c r="A644" s="2" t="s">
        <v>278</v>
      </c>
      <c r="B644" s="2" t="s">
        <v>279</v>
      </c>
      <c r="C644" s="2"/>
      <c r="D644" s="2" t="s">
        <v>69</v>
      </c>
      <c r="E644" s="2" t="s">
        <v>19</v>
      </c>
      <c r="F644" s="2" t="s">
        <v>19</v>
      </c>
      <c r="G644" s="2"/>
      <c r="H644" s="2"/>
      <c r="I644" s="2" t="s">
        <v>20</v>
      </c>
      <c r="J644" s="2" t="s">
        <v>70</v>
      </c>
      <c r="K644" s="2" t="s">
        <v>1289</v>
      </c>
      <c r="L644" s="2" t="s">
        <v>1319</v>
      </c>
      <c r="M644" s="2" t="s">
        <v>423</v>
      </c>
      <c r="N644" s="2" t="s">
        <v>602</v>
      </c>
      <c r="O644" s="2" t="s">
        <v>810</v>
      </c>
      <c r="P644" s="2" t="s">
        <v>15</v>
      </c>
      <c r="Q644" s="2">
        <v>1</v>
      </c>
      <c r="R644" s="2">
        <v>1</v>
      </c>
    </row>
    <row r="645" spans="1:18" hidden="1" x14ac:dyDescent="0.2">
      <c r="A645" s="2" t="s">
        <v>278</v>
      </c>
      <c r="B645" s="2" t="s">
        <v>279</v>
      </c>
      <c r="C645" s="2"/>
      <c r="D645" s="2" t="s">
        <v>69</v>
      </c>
      <c r="E645" s="2" t="s">
        <v>19</v>
      </c>
      <c r="F645" s="2" t="s">
        <v>19</v>
      </c>
      <c r="G645" s="2"/>
      <c r="H645" s="2"/>
      <c r="I645" s="2" t="s">
        <v>20</v>
      </c>
      <c r="J645" s="2" t="s">
        <v>70</v>
      </c>
      <c r="K645" s="2" t="s">
        <v>1320</v>
      </c>
      <c r="L645" s="2" t="s">
        <v>1321</v>
      </c>
      <c r="M645" s="2" t="s">
        <v>423</v>
      </c>
      <c r="N645" s="2" t="s">
        <v>602</v>
      </c>
      <c r="O645" s="2" t="s">
        <v>112</v>
      </c>
      <c r="P645" s="2" t="s">
        <v>15</v>
      </c>
      <c r="Q645" s="2">
        <v>1</v>
      </c>
      <c r="R645" s="2">
        <v>1</v>
      </c>
    </row>
    <row r="646" spans="1:18" hidden="1" x14ac:dyDescent="0.2">
      <c r="A646" s="2" t="s">
        <v>280</v>
      </c>
      <c r="B646" s="2" t="s">
        <v>281</v>
      </c>
      <c r="C646" s="2"/>
      <c r="D646" s="2" t="s">
        <v>111</v>
      </c>
      <c r="E646" s="2" t="s">
        <v>19</v>
      </c>
      <c r="F646" s="2" t="s">
        <v>19</v>
      </c>
      <c r="G646" s="2"/>
      <c r="H646" s="2"/>
      <c r="I646" s="2" t="s">
        <v>20</v>
      </c>
      <c r="J646" s="2" t="s">
        <v>109</v>
      </c>
      <c r="K646" s="2" t="s">
        <v>789</v>
      </c>
      <c r="L646" s="2" t="s">
        <v>471</v>
      </c>
      <c r="M646" s="2" t="s">
        <v>423</v>
      </c>
      <c r="N646" s="2" t="s">
        <v>428</v>
      </c>
      <c r="O646" s="2" t="s">
        <v>144</v>
      </c>
      <c r="P646" s="2" t="s">
        <v>15</v>
      </c>
      <c r="Q646" s="2">
        <v>1</v>
      </c>
      <c r="R646" s="2">
        <v>1</v>
      </c>
    </row>
    <row r="647" spans="1:18" hidden="1" x14ac:dyDescent="0.2">
      <c r="A647" s="2" t="s">
        <v>280</v>
      </c>
      <c r="B647" s="2" t="s">
        <v>281</v>
      </c>
      <c r="C647" s="2"/>
      <c r="D647" s="2" t="s">
        <v>111</v>
      </c>
      <c r="E647" s="2" t="s">
        <v>19</v>
      </c>
      <c r="F647" s="2" t="s">
        <v>19</v>
      </c>
      <c r="G647" s="2"/>
      <c r="H647" s="2"/>
      <c r="I647" s="2" t="s">
        <v>20</v>
      </c>
      <c r="J647" s="2" t="s">
        <v>109</v>
      </c>
      <c r="K647" s="2" t="s">
        <v>1322</v>
      </c>
      <c r="L647" s="2" t="s">
        <v>464</v>
      </c>
      <c r="M647" s="2" t="s">
        <v>423</v>
      </c>
      <c r="N647" s="2" t="s">
        <v>465</v>
      </c>
      <c r="O647" s="2" t="s">
        <v>1040</v>
      </c>
      <c r="P647" s="2" t="s">
        <v>15</v>
      </c>
      <c r="Q647" s="2">
        <v>1</v>
      </c>
      <c r="R647" s="2">
        <v>1</v>
      </c>
    </row>
    <row r="648" spans="1:18" hidden="1" x14ac:dyDescent="0.2">
      <c r="A648" s="2" t="s">
        <v>280</v>
      </c>
      <c r="B648" s="2" t="s">
        <v>281</v>
      </c>
      <c r="C648" s="2"/>
      <c r="D648" s="2" t="s">
        <v>111</v>
      </c>
      <c r="E648" s="2" t="s">
        <v>19</v>
      </c>
      <c r="F648" s="2" t="s">
        <v>19</v>
      </c>
      <c r="G648" s="2"/>
      <c r="H648" s="2"/>
      <c r="I648" s="2" t="s">
        <v>20</v>
      </c>
      <c r="J648" s="2" t="s">
        <v>109</v>
      </c>
      <c r="K648" s="2" t="s">
        <v>680</v>
      </c>
      <c r="L648" s="2" t="s">
        <v>623</v>
      </c>
      <c r="M648" s="2" t="s">
        <v>423</v>
      </c>
      <c r="N648" s="2" t="s">
        <v>428</v>
      </c>
      <c r="O648" s="2" t="s">
        <v>144</v>
      </c>
      <c r="P648" s="2" t="s">
        <v>15</v>
      </c>
      <c r="Q648" s="2">
        <v>1</v>
      </c>
      <c r="R648" s="2">
        <v>1</v>
      </c>
    </row>
    <row r="649" spans="1:18" hidden="1" x14ac:dyDescent="0.2">
      <c r="A649" s="2" t="s">
        <v>280</v>
      </c>
      <c r="B649" s="2" t="s">
        <v>281</v>
      </c>
      <c r="C649" s="2"/>
      <c r="D649" s="2" t="s">
        <v>111</v>
      </c>
      <c r="E649" s="2" t="s">
        <v>19</v>
      </c>
      <c r="F649" s="2" t="s">
        <v>19</v>
      </c>
      <c r="G649" s="2"/>
      <c r="H649" s="2"/>
      <c r="I649" s="2" t="s">
        <v>20</v>
      </c>
      <c r="J649" s="2" t="s">
        <v>109</v>
      </c>
      <c r="K649" s="2" t="s">
        <v>672</v>
      </c>
      <c r="L649" s="2" t="s">
        <v>616</v>
      </c>
      <c r="M649" s="2" t="s">
        <v>423</v>
      </c>
      <c r="N649" s="2" t="s">
        <v>428</v>
      </c>
      <c r="O649" s="2" t="s">
        <v>103</v>
      </c>
      <c r="P649" s="2" t="s">
        <v>15</v>
      </c>
      <c r="Q649" s="2">
        <v>1</v>
      </c>
      <c r="R649" s="2">
        <v>1</v>
      </c>
    </row>
    <row r="650" spans="1:18" x14ac:dyDescent="0.2">
      <c r="A650" s="2" t="s">
        <v>280</v>
      </c>
      <c r="B650" s="2" t="s">
        <v>281</v>
      </c>
      <c r="C650" s="2"/>
      <c r="D650" s="2" t="s">
        <v>111</v>
      </c>
      <c r="E650" s="2" t="s">
        <v>19</v>
      </c>
      <c r="F650" s="2" t="s">
        <v>19</v>
      </c>
      <c r="G650" s="2"/>
      <c r="H650" s="2"/>
      <c r="I650" s="2" t="s">
        <v>20</v>
      </c>
      <c r="J650" s="2" t="s">
        <v>109</v>
      </c>
      <c r="K650" s="2" t="s">
        <v>1323</v>
      </c>
      <c r="L650" s="2" t="s">
        <v>1324</v>
      </c>
      <c r="M650" s="2" t="s">
        <v>423</v>
      </c>
      <c r="N650" s="2" t="s">
        <v>465</v>
      </c>
      <c r="O650" s="2" t="s">
        <v>1040</v>
      </c>
      <c r="P650" s="2" t="s">
        <v>14</v>
      </c>
      <c r="Q650" s="2">
        <v>4</v>
      </c>
      <c r="R650" s="2">
        <v>2</v>
      </c>
    </row>
    <row r="651" spans="1:18" hidden="1" x14ac:dyDescent="0.2">
      <c r="A651" s="2" t="s">
        <v>280</v>
      </c>
      <c r="B651" s="2" t="s">
        <v>281</v>
      </c>
      <c r="C651" s="2"/>
      <c r="D651" s="2" t="s">
        <v>111</v>
      </c>
      <c r="E651" s="2" t="s">
        <v>19</v>
      </c>
      <c r="F651" s="2" t="s">
        <v>19</v>
      </c>
      <c r="G651" s="2"/>
      <c r="H651" s="2"/>
      <c r="I651" s="2" t="s">
        <v>20</v>
      </c>
      <c r="J651" s="2" t="s">
        <v>109</v>
      </c>
      <c r="K651" s="2" t="s">
        <v>1325</v>
      </c>
      <c r="L651" s="2" t="s">
        <v>1326</v>
      </c>
      <c r="M651" s="2" t="s">
        <v>423</v>
      </c>
      <c r="N651" s="2" t="s">
        <v>465</v>
      </c>
      <c r="O651" s="2" t="s">
        <v>391</v>
      </c>
      <c r="P651" s="2" t="s">
        <v>15</v>
      </c>
      <c r="Q651" s="2">
        <v>2</v>
      </c>
      <c r="R651" s="2">
        <v>2</v>
      </c>
    </row>
    <row r="652" spans="1:18" hidden="1" x14ac:dyDescent="0.2">
      <c r="A652" s="2" t="s">
        <v>280</v>
      </c>
      <c r="B652" s="2" t="s">
        <v>281</v>
      </c>
      <c r="C652" s="2"/>
      <c r="D652" s="2" t="s">
        <v>111</v>
      </c>
      <c r="E652" s="2" t="s">
        <v>19</v>
      </c>
      <c r="F652" s="2" t="s">
        <v>19</v>
      </c>
      <c r="G652" s="2"/>
      <c r="H652" s="2"/>
      <c r="I652" s="2" t="s">
        <v>20</v>
      </c>
      <c r="J652" s="2" t="s">
        <v>109</v>
      </c>
      <c r="K652" s="2" t="s">
        <v>613</v>
      </c>
      <c r="L652" s="2" t="s">
        <v>614</v>
      </c>
      <c r="M652" s="2" t="s">
        <v>423</v>
      </c>
      <c r="N652" s="2" t="s">
        <v>428</v>
      </c>
      <c r="O652" s="2" t="s">
        <v>144</v>
      </c>
      <c r="P652" s="2" t="s">
        <v>15</v>
      </c>
      <c r="Q652" s="2">
        <v>1</v>
      </c>
      <c r="R652" s="2">
        <v>1</v>
      </c>
    </row>
    <row r="653" spans="1:18" hidden="1" x14ac:dyDescent="0.2">
      <c r="A653" s="2" t="s">
        <v>280</v>
      </c>
      <c r="B653" s="2" t="s">
        <v>281</v>
      </c>
      <c r="C653" s="2"/>
      <c r="D653" s="2" t="s">
        <v>111</v>
      </c>
      <c r="E653" s="2" t="s">
        <v>19</v>
      </c>
      <c r="F653" s="2" t="s">
        <v>19</v>
      </c>
      <c r="G653" s="2"/>
      <c r="H653" s="2"/>
      <c r="I653" s="2" t="s">
        <v>20</v>
      </c>
      <c r="J653" s="2" t="s">
        <v>109</v>
      </c>
      <c r="K653" s="2" t="s">
        <v>1327</v>
      </c>
      <c r="L653" s="2" t="s">
        <v>1328</v>
      </c>
      <c r="M653" s="2" t="s">
        <v>423</v>
      </c>
      <c r="N653" s="2" t="s">
        <v>465</v>
      </c>
      <c r="O653" s="2" t="s">
        <v>400</v>
      </c>
      <c r="P653" s="2" t="s">
        <v>15</v>
      </c>
      <c r="Q653" s="2">
        <v>2</v>
      </c>
      <c r="R653" s="2">
        <v>2</v>
      </c>
    </row>
    <row r="654" spans="1:18" hidden="1" x14ac:dyDescent="0.2">
      <c r="A654" s="2" t="s">
        <v>280</v>
      </c>
      <c r="B654" s="2" t="s">
        <v>281</v>
      </c>
      <c r="C654" s="2"/>
      <c r="D654" s="2" t="s">
        <v>111</v>
      </c>
      <c r="E654" s="2" t="s">
        <v>19</v>
      </c>
      <c r="F654" s="2" t="s">
        <v>19</v>
      </c>
      <c r="G654" s="2"/>
      <c r="H654" s="2"/>
      <c r="I654" s="2" t="s">
        <v>20</v>
      </c>
      <c r="J654" s="2" t="s">
        <v>109</v>
      </c>
      <c r="K654" s="2" t="s">
        <v>1329</v>
      </c>
      <c r="L654" s="2" t="s">
        <v>628</v>
      </c>
      <c r="M654" s="2" t="s">
        <v>423</v>
      </c>
      <c r="N654" s="2" t="s">
        <v>428</v>
      </c>
      <c r="O654" s="2" t="s">
        <v>103</v>
      </c>
      <c r="P654" s="2" t="s">
        <v>15</v>
      </c>
      <c r="Q654" s="2">
        <v>1</v>
      </c>
      <c r="R654" s="2">
        <v>1</v>
      </c>
    </row>
    <row r="655" spans="1:18" hidden="1" x14ac:dyDescent="0.2">
      <c r="A655" s="2" t="s">
        <v>280</v>
      </c>
      <c r="B655" s="2" t="s">
        <v>281</v>
      </c>
      <c r="C655" s="2"/>
      <c r="D655" s="2" t="s">
        <v>111</v>
      </c>
      <c r="E655" s="2" t="s">
        <v>19</v>
      </c>
      <c r="F655" s="2" t="s">
        <v>19</v>
      </c>
      <c r="G655" s="2"/>
      <c r="H655" s="2"/>
      <c r="I655" s="2" t="s">
        <v>20</v>
      </c>
      <c r="J655" s="2" t="s">
        <v>109</v>
      </c>
      <c r="K655" s="2" t="s">
        <v>1330</v>
      </c>
      <c r="L655" s="2" t="s">
        <v>1331</v>
      </c>
      <c r="M655" s="2" t="s">
        <v>423</v>
      </c>
      <c r="N655" s="2" t="s">
        <v>465</v>
      </c>
      <c r="O655" s="2" t="s">
        <v>810</v>
      </c>
      <c r="P655" s="2" t="s">
        <v>15</v>
      </c>
      <c r="Q655" s="2">
        <v>1</v>
      </c>
      <c r="R655" s="2">
        <v>1</v>
      </c>
    </row>
    <row r="656" spans="1:18" hidden="1" x14ac:dyDescent="0.2">
      <c r="A656" s="2" t="s">
        <v>280</v>
      </c>
      <c r="B656" s="2" t="s">
        <v>281</v>
      </c>
      <c r="C656" s="2"/>
      <c r="D656" s="2" t="s">
        <v>111</v>
      </c>
      <c r="E656" s="2" t="s">
        <v>19</v>
      </c>
      <c r="F656" s="2" t="s">
        <v>19</v>
      </c>
      <c r="G656" s="2"/>
      <c r="H656" s="2"/>
      <c r="I656" s="2" t="s">
        <v>20</v>
      </c>
      <c r="J656" s="2" t="s">
        <v>109</v>
      </c>
      <c r="K656" s="2" t="s">
        <v>1332</v>
      </c>
      <c r="L656" s="2" t="s">
        <v>1333</v>
      </c>
      <c r="M656" s="2" t="s">
        <v>423</v>
      </c>
      <c r="N656" s="2" t="s">
        <v>465</v>
      </c>
      <c r="O656" s="2" t="s">
        <v>103</v>
      </c>
      <c r="P656" s="2" t="s">
        <v>15</v>
      </c>
      <c r="Q656" s="2">
        <v>3</v>
      </c>
      <c r="R656" s="2">
        <v>3</v>
      </c>
    </row>
    <row r="657" spans="1:18" hidden="1" x14ac:dyDescent="0.2">
      <c r="A657" s="2" t="s">
        <v>280</v>
      </c>
      <c r="B657" s="2" t="s">
        <v>281</v>
      </c>
      <c r="C657" s="2"/>
      <c r="D657" s="2" t="s">
        <v>111</v>
      </c>
      <c r="E657" s="2" t="s">
        <v>19</v>
      </c>
      <c r="F657" s="2" t="s">
        <v>19</v>
      </c>
      <c r="G657" s="2"/>
      <c r="H657" s="2"/>
      <c r="I657" s="2" t="s">
        <v>20</v>
      </c>
      <c r="J657" s="2" t="s">
        <v>109</v>
      </c>
      <c r="K657" s="2" t="s">
        <v>1325</v>
      </c>
      <c r="L657" s="2" t="s">
        <v>1334</v>
      </c>
      <c r="M657" s="2" t="s">
        <v>423</v>
      </c>
      <c r="N657" s="2" t="s">
        <v>465</v>
      </c>
      <c r="O657" s="2" t="s">
        <v>400</v>
      </c>
      <c r="P657" s="2" t="s">
        <v>15</v>
      </c>
      <c r="Q657" s="2">
        <v>1</v>
      </c>
      <c r="R657" s="2">
        <v>1</v>
      </c>
    </row>
    <row r="658" spans="1:18" hidden="1" x14ac:dyDescent="0.2">
      <c r="A658" s="2" t="s">
        <v>280</v>
      </c>
      <c r="B658" s="2" t="s">
        <v>281</v>
      </c>
      <c r="C658" s="2"/>
      <c r="D658" s="2" t="s">
        <v>111</v>
      </c>
      <c r="E658" s="2" t="s">
        <v>19</v>
      </c>
      <c r="F658" s="2" t="s">
        <v>19</v>
      </c>
      <c r="G658" s="2"/>
      <c r="H658" s="2"/>
      <c r="I658" s="2" t="s">
        <v>20</v>
      </c>
      <c r="J658" s="2" t="s">
        <v>109</v>
      </c>
      <c r="K658" s="2" t="s">
        <v>1335</v>
      </c>
      <c r="L658" s="2" t="s">
        <v>1336</v>
      </c>
      <c r="M658" s="2" t="s">
        <v>423</v>
      </c>
      <c r="N658" s="2" t="s">
        <v>465</v>
      </c>
      <c r="O658" s="2" t="s">
        <v>103</v>
      </c>
      <c r="P658" s="2" t="s">
        <v>15</v>
      </c>
      <c r="Q658" s="2">
        <v>1</v>
      </c>
      <c r="R658" s="2">
        <v>1</v>
      </c>
    </row>
    <row r="659" spans="1:18" hidden="1" x14ac:dyDescent="0.2">
      <c r="A659" s="2" t="s">
        <v>282</v>
      </c>
      <c r="B659" s="2" t="s">
        <v>283</v>
      </c>
      <c r="C659" s="2"/>
      <c r="D659" s="2" t="s">
        <v>193</v>
      </c>
      <c r="E659" s="2" t="s">
        <v>19</v>
      </c>
      <c r="F659" s="2" t="s">
        <v>19</v>
      </c>
      <c r="G659" s="2"/>
      <c r="H659" s="2"/>
      <c r="I659" s="2" t="s">
        <v>20</v>
      </c>
      <c r="J659" s="2" t="s">
        <v>195</v>
      </c>
      <c r="K659" s="2" t="s">
        <v>1337</v>
      </c>
      <c r="L659" s="2" t="s">
        <v>1338</v>
      </c>
      <c r="M659" s="2" t="s">
        <v>423</v>
      </c>
      <c r="N659" s="2" t="s">
        <v>424</v>
      </c>
      <c r="O659" s="2" t="s">
        <v>77</v>
      </c>
      <c r="P659" s="2" t="s">
        <v>15</v>
      </c>
      <c r="Q659" s="2">
        <v>1</v>
      </c>
      <c r="R659" s="2">
        <v>1</v>
      </c>
    </row>
    <row r="660" spans="1:18" hidden="1" x14ac:dyDescent="0.2">
      <c r="A660" s="2" t="s">
        <v>282</v>
      </c>
      <c r="B660" s="2" t="s">
        <v>283</v>
      </c>
      <c r="C660" s="2"/>
      <c r="D660" s="2" t="s">
        <v>193</v>
      </c>
      <c r="E660" s="2" t="s">
        <v>19</v>
      </c>
      <c r="F660" s="2" t="s">
        <v>19</v>
      </c>
      <c r="G660" s="2"/>
      <c r="H660" s="2"/>
      <c r="I660" s="2" t="s">
        <v>20</v>
      </c>
      <c r="J660" s="2" t="s">
        <v>195</v>
      </c>
      <c r="K660" s="2" t="s">
        <v>972</v>
      </c>
      <c r="L660" s="2" t="s">
        <v>1339</v>
      </c>
      <c r="M660" s="2" t="s">
        <v>423</v>
      </c>
      <c r="N660" s="2" t="s">
        <v>424</v>
      </c>
      <c r="O660" s="2" t="s">
        <v>523</v>
      </c>
      <c r="P660" s="2" t="s">
        <v>15</v>
      </c>
      <c r="Q660" s="2">
        <v>1</v>
      </c>
      <c r="R660" s="2">
        <v>1</v>
      </c>
    </row>
    <row r="661" spans="1:18" x14ac:dyDescent="0.2">
      <c r="A661" s="2" t="s">
        <v>282</v>
      </c>
      <c r="B661" s="2" t="s">
        <v>283</v>
      </c>
      <c r="C661" s="2"/>
      <c r="D661" s="2" t="s">
        <v>193</v>
      </c>
      <c r="E661" s="2" t="s">
        <v>19</v>
      </c>
      <c r="F661" s="2" t="s">
        <v>19</v>
      </c>
      <c r="G661" s="2"/>
      <c r="H661" s="2"/>
      <c r="I661" s="2" t="s">
        <v>20</v>
      </c>
      <c r="J661" s="2" t="s">
        <v>195</v>
      </c>
      <c r="K661" s="2" t="s">
        <v>549</v>
      </c>
      <c r="L661" s="2" t="s">
        <v>1340</v>
      </c>
      <c r="M661" s="2" t="s">
        <v>423</v>
      </c>
      <c r="N661" s="2" t="s">
        <v>424</v>
      </c>
      <c r="O661" s="2" t="s">
        <v>810</v>
      </c>
      <c r="P661" s="2" t="s">
        <v>13</v>
      </c>
      <c r="Q661" s="2">
        <v>2</v>
      </c>
      <c r="R661" s="2">
        <v>0</v>
      </c>
    </row>
    <row r="662" spans="1:18" hidden="1" x14ac:dyDescent="0.2">
      <c r="A662" s="2" t="s">
        <v>282</v>
      </c>
      <c r="B662" s="2" t="s">
        <v>283</v>
      </c>
      <c r="C662" s="2"/>
      <c r="D662" s="2" t="s">
        <v>193</v>
      </c>
      <c r="E662" s="2" t="s">
        <v>19</v>
      </c>
      <c r="F662" s="2" t="s">
        <v>19</v>
      </c>
      <c r="G662" s="2"/>
      <c r="H662" s="2"/>
      <c r="I662" s="2" t="s">
        <v>20</v>
      </c>
      <c r="J662" s="2" t="s">
        <v>195</v>
      </c>
      <c r="K662" s="2" t="s">
        <v>821</v>
      </c>
      <c r="L662" s="2" t="s">
        <v>1341</v>
      </c>
      <c r="M662" s="2" t="s">
        <v>423</v>
      </c>
      <c r="N662" s="2" t="s">
        <v>424</v>
      </c>
      <c r="O662" s="2" t="s">
        <v>523</v>
      </c>
      <c r="P662" s="2" t="s">
        <v>15</v>
      </c>
      <c r="Q662" s="2">
        <v>1</v>
      </c>
      <c r="R662" s="2">
        <v>1</v>
      </c>
    </row>
    <row r="663" spans="1:18" hidden="1" x14ac:dyDescent="0.2">
      <c r="A663" s="2" t="s">
        <v>282</v>
      </c>
      <c r="B663" s="2" t="s">
        <v>283</v>
      </c>
      <c r="C663" s="2"/>
      <c r="D663" s="2" t="s">
        <v>193</v>
      </c>
      <c r="E663" s="2" t="s">
        <v>19</v>
      </c>
      <c r="F663" s="2" t="s">
        <v>19</v>
      </c>
      <c r="G663" s="2"/>
      <c r="H663" s="2"/>
      <c r="I663" s="2" t="s">
        <v>20</v>
      </c>
      <c r="J663" s="2" t="s">
        <v>195</v>
      </c>
      <c r="K663" s="2" t="s">
        <v>1342</v>
      </c>
      <c r="L663" s="2" t="s">
        <v>1343</v>
      </c>
      <c r="M663" s="2" t="s">
        <v>423</v>
      </c>
      <c r="N663" s="2" t="s">
        <v>424</v>
      </c>
      <c r="O663" s="2" t="s">
        <v>523</v>
      </c>
      <c r="P663" s="2" t="s">
        <v>15</v>
      </c>
      <c r="Q663" s="2">
        <v>1</v>
      </c>
      <c r="R663" s="2">
        <v>1</v>
      </c>
    </row>
    <row r="664" spans="1:18" hidden="1" x14ac:dyDescent="0.2">
      <c r="A664" s="2" t="s">
        <v>282</v>
      </c>
      <c r="B664" s="2" t="s">
        <v>283</v>
      </c>
      <c r="C664" s="2"/>
      <c r="D664" s="2" t="s">
        <v>193</v>
      </c>
      <c r="E664" s="2" t="s">
        <v>19</v>
      </c>
      <c r="F664" s="2" t="s">
        <v>19</v>
      </c>
      <c r="G664" s="2"/>
      <c r="H664" s="2"/>
      <c r="I664" s="2" t="s">
        <v>20</v>
      </c>
      <c r="J664" s="2" t="s">
        <v>195</v>
      </c>
      <c r="K664" s="2" t="s">
        <v>1344</v>
      </c>
      <c r="L664" s="2" t="s">
        <v>1345</v>
      </c>
      <c r="M664" s="2" t="s">
        <v>423</v>
      </c>
      <c r="N664" s="2" t="s">
        <v>424</v>
      </c>
      <c r="O664" s="2" t="s">
        <v>523</v>
      </c>
      <c r="P664" s="2" t="s">
        <v>15</v>
      </c>
      <c r="Q664" s="2">
        <v>4</v>
      </c>
      <c r="R664" s="2">
        <v>4</v>
      </c>
    </row>
    <row r="665" spans="1:18" hidden="1" x14ac:dyDescent="0.2">
      <c r="A665" s="2" t="s">
        <v>284</v>
      </c>
      <c r="B665" s="2" t="s">
        <v>285</v>
      </c>
      <c r="C665" s="2"/>
      <c r="D665" s="2" t="s">
        <v>115</v>
      </c>
      <c r="E665" s="2" t="s">
        <v>19</v>
      </c>
      <c r="F665" s="2" t="s">
        <v>19</v>
      </c>
      <c r="G665" s="2"/>
      <c r="H665" s="2"/>
      <c r="I665" s="2" t="s">
        <v>20</v>
      </c>
      <c r="J665" s="2" t="s">
        <v>116</v>
      </c>
      <c r="K665" s="2" t="s">
        <v>886</v>
      </c>
      <c r="L665" s="2" t="s">
        <v>1346</v>
      </c>
      <c r="M665" s="2" t="s">
        <v>423</v>
      </c>
      <c r="N665" s="2" t="s">
        <v>665</v>
      </c>
      <c r="O665" s="2" t="s">
        <v>391</v>
      </c>
      <c r="P665" s="2" t="s">
        <v>15</v>
      </c>
      <c r="Q665" s="2">
        <v>1</v>
      </c>
      <c r="R665" s="2">
        <v>1</v>
      </c>
    </row>
    <row r="666" spans="1:18" hidden="1" x14ac:dyDescent="0.2">
      <c r="A666" s="2" t="s">
        <v>284</v>
      </c>
      <c r="B666" s="2" t="s">
        <v>285</v>
      </c>
      <c r="C666" s="2"/>
      <c r="D666" s="2" t="s">
        <v>115</v>
      </c>
      <c r="E666" s="2" t="s">
        <v>19</v>
      </c>
      <c r="F666" s="2" t="s">
        <v>19</v>
      </c>
      <c r="G666" s="2"/>
      <c r="H666" s="2"/>
      <c r="I666" s="2" t="s">
        <v>20</v>
      </c>
      <c r="J666" s="2" t="s">
        <v>116</v>
      </c>
      <c r="K666" s="2" t="s">
        <v>470</v>
      </c>
      <c r="L666" s="2" t="s">
        <v>1347</v>
      </c>
      <c r="M666" s="2" t="s">
        <v>423</v>
      </c>
      <c r="N666" s="2" t="s">
        <v>428</v>
      </c>
      <c r="O666" s="2" t="s">
        <v>322</v>
      </c>
      <c r="P666" s="2" t="s">
        <v>15</v>
      </c>
      <c r="Q666" s="2">
        <v>1</v>
      </c>
      <c r="R666" s="2">
        <v>1</v>
      </c>
    </row>
    <row r="667" spans="1:18" hidden="1" x14ac:dyDescent="0.2">
      <c r="A667" s="2" t="s">
        <v>284</v>
      </c>
      <c r="B667" s="2" t="s">
        <v>285</v>
      </c>
      <c r="C667" s="2"/>
      <c r="D667" s="2" t="s">
        <v>115</v>
      </c>
      <c r="E667" s="2" t="s">
        <v>19</v>
      </c>
      <c r="F667" s="2" t="s">
        <v>19</v>
      </c>
      <c r="G667" s="2"/>
      <c r="H667" s="2"/>
      <c r="I667" s="2" t="s">
        <v>20</v>
      </c>
      <c r="J667" s="2" t="s">
        <v>116</v>
      </c>
      <c r="K667" s="2" t="s">
        <v>1348</v>
      </c>
      <c r="L667" s="2" t="s">
        <v>1349</v>
      </c>
      <c r="M667" s="2" t="s">
        <v>423</v>
      </c>
      <c r="N667" s="2" t="s">
        <v>665</v>
      </c>
      <c r="O667" s="2" t="s">
        <v>77</v>
      </c>
      <c r="P667" s="2" t="s">
        <v>15</v>
      </c>
      <c r="Q667" s="2">
        <v>1</v>
      </c>
      <c r="R667" s="2">
        <v>1</v>
      </c>
    </row>
    <row r="668" spans="1:18" hidden="1" x14ac:dyDescent="0.2">
      <c r="A668" s="2" t="s">
        <v>284</v>
      </c>
      <c r="B668" s="2" t="s">
        <v>285</v>
      </c>
      <c r="C668" s="2"/>
      <c r="D668" s="2" t="s">
        <v>115</v>
      </c>
      <c r="E668" s="2" t="s">
        <v>19</v>
      </c>
      <c r="F668" s="2" t="s">
        <v>19</v>
      </c>
      <c r="G668" s="2"/>
      <c r="H668" s="2"/>
      <c r="I668" s="2" t="s">
        <v>20</v>
      </c>
      <c r="J668" s="2" t="s">
        <v>116</v>
      </c>
      <c r="K668" s="2" t="s">
        <v>1280</v>
      </c>
      <c r="L668" s="2" t="s">
        <v>1076</v>
      </c>
      <c r="M668" s="2" t="s">
        <v>423</v>
      </c>
      <c r="N668" s="2" t="s">
        <v>665</v>
      </c>
      <c r="O668" s="2" t="s">
        <v>1022</v>
      </c>
      <c r="P668" s="2" t="s">
        <v>15</v>
      </c>
      <c r="Q668" s="2">
        <v>2</v>
      </c>
      <c r="R668" s="2">
        <v>2</v>
      </c>
    </row>
    <row r="669" spans="1:18" hidden="1" x14ac:dyDescent="0.2">
      <c r="A669" s="2" t="s">
        <v>286</v>
      </c>
      <c r="B669" s="2" t="s">
        <v>287</v>
      </c>
      <c r="C669" s="2"/>
      <c r="D669" s="2" t="s">
        <v>115</v>
      </c>
      <c r="E669" s="2" t="s">
        <v>19</v>
      </c>
      <c r="F669" s="2" t="s">
        <v>19</v>
      </c>
      <c r="G669" s="2"/>
      <c r="H669" s="2"/>
      <c r="I669" s="2" t="s">
        <v>20</v>
      </c>
      <c r="J669" s="2" t="s">
        <v>116</v>
      </c>
      <c r="K669" s="2" t="s">
        <v>604</v>
      </c>
      <c r="L669" s="2" t="s">
        <v>498</v>
      </c>
      <c r="M669" s="2" t="s">
        <v>423</v>
      </c>
      <c r="N669" s="2" t="s">
        <v>428</v>
      </c>
      <c r="O669" s="2" t="s">
        <v>95</v>
      </c>
      <c r="P669" s="2" t="s">
        <v>15</v>
      </c>
      <c r="Q669" s="2">
        <v>1</v>
      </c>
      <c r="R669" s="2">
        <v>1</v>
      </c>
    </row>
    <row r="670" spans="1:18" hidden="1" x14ac:dyDescent="0.2">
      <c r="A670" s="2" t="s">
        <v>286</v>
      </c>
      <c r="B670" s="2" t="s">
        <v>287</v>
      </c>
      <c r="C670" s="2"/>
      <c r="D670" s="2" t="s">
        <v>115</v>
      </c>
      <c r="E670" s="2" t="s">
        <v>19</v>
      </c>
      <c r="F670" s="2" t="s">
        <v>19</v>
      </c>
      <c r="G670" s="2"/>
      <c r="H670" s="2"/>
      <c r="I670" s="2" t="s">
        <v>20</v>
      </c>
      <c r="J670" s="2" t="s">
        <v>116</v>
      </c>
      <c r="K670" s="2" t="s">
        <v>1350</v>
      </c>
      <c r="L670" s="2" t="s">
        <v>1351</v>
      </c>
      <c r="M670" s="2" t="s">
        <v>598</v>
      </c>
      <c r="N670" s="2" t="s">
        <v>734</v>
      </c>
      <c r="O670" s="2" t="s">
        <v>77</v>
      </c>
      <c r="P670" s="2" t="s">
        <v>15</v>
      </c>
      <c r="Q670" s="2">
        <v>5</v>
      </c>
      <c r="R670" s="2">
        <v>5</v>
      </c>
    </row>
    <row r="671" spans="1:18" hidden="1" x14ac:dyDescent="0.2">
      <c r="A671" s="2" t="s">
        <v>286</v>
      </c>
      <c r="B671" s="2" t="s">
        <v>287</v>
      </c>
      <c r="C671" s="2"/>
      <c r="D671" s="2" t="s">
        <v>115</v>
      </c>
      <c r="E671" s="2" t="s">
        <v>19</v>
      </c>
      <c r="F671" s="2" t="s">
        <v>19</v>
      </c>
      <c r="G671" s="2"/>
      <c r="H671" s="2"/>
      <c r="I671" s="2" t="s">
        <v>20</v>
      </c>
      <c r="J671" s="2" t="s">
        <v>116</v>
      </c>
      <c r="K671" s="2" t="s">
        <v>721</v>
      </c>
      <c r="L671" s="2" t="s">
        <v>1089</v>
      </c>
      <c r="M671" s="2" t="s">
        <v>423</v>
      </c>
      <c r="N671" s="2" t="s">
        <v>428</v>
      </c>
      <c r="O671" s="2" t="s">
        <v>273</v>
      </c>
      <c r="P671" s="2" t="s">
        <v>15</v>
      </c>
      <c r="Q671" s="2">
        <v>1</v>
      </c>
      <c r="R671" s="2">
        <v>1</v>
      </c>
    </row>
    <row r="672" spans="1:18" hidden="1" x14ac:dyDescent="0.2">
      <c r="A672" s="2" t="s">
        <v>286</v>
      </c>
      <c r="B672" s="2" t="s">
        <v>287</v>
      </c>
      <c r="C672" s="2"/>
      <c r="D672" s="2" t="s">
        <v>115</v>
      </c>
      <c r="E672" s="2" t="s">
        <v>19</v>
      </c>
      <c r="F672" s="2" t="s">
        <v>19</v>
      </c>
      <c r="G672" s="2"/>
      <c r="H672" s="2"/>
      <c r="I672" s="2" t="s">
        <v>20</v>
      </c>
      <c r="J672" s="2" t="s">
        <v>116</v>
      </c>
      <c r="K672" s="2" t="s">
        <v>719</v>
      </c>
      <c r="L672" s="2" t="s">
        <v>1085</v>
      </c>
      <c r="M672" s="2" t="s">
        <v>423</v>
      </c>
      <c r="N672" s="2" t="s">
        <v>428</v>
      </c>
      <c r="O672" s="2" t="s">
        <v>106</v>
      </c>
      <c r="P672" s="2" t="s">
        <v>15</v>
      </c>
      <c r="Q672" s="2">
        <v>1</v>
      </c>
      <c r="R672" s="2">
        <v>1</v>
      </c>
    </row>
    <row r="673" spans="1:18" hidden="1" x14ac:dyDescent="0.2">
      <c r="A673" s="2" t="s">
        <v>286</v>
      </c>
      <c r="B673" s="2" t="s">
        <v>287</v>
      </c>
      <c r="C673" s="2"/>
      <c r="D673" s="2" t="s">
        <v>115</v>
      </c>
      <c r="E673" s="2" t="s">
        <v>19</v>
      </c>
      <c r="F673" s="2" t="s">
        <v>19</v>
      </c>
      <c r="G673" s="2"/>
      <c r="H673" s="2"/>
      <c r="I673" s="2" t="s">
        <v>20</v>
      </c>
      <c r="J673" s="2" t="s">
        <v>116</v>
      </c>
      <c r="K673" s="2" t="s">
        <v>725</v>
      </c>
      <c r="L673" s="2" t="s">
        <v>1086</v>
      </c>
      <c r="M673" s="2" t="s">
        <v>423</v>
      </c>
      <c r="N673" s="2" t="s">
        <v>428</v>
      </c>
      <c r="O673" s="2" t="s">
        <v>106</v>
      </c>
      <c r="P673" s="2" t="s">
        <v>15</v>
      </c>
      <c r="Q673" s="2">
        <v>1</v>
      </c>
      <c r="R673" s="2">
        <v>1</v>
      </c>
    </row>
    <row r="674" spans="1:18" hidden="1" x14ac:dyDescent="0.2">
      <c r="A674" s="2" t="s">
        <v>286</v>
      </c>
      <c r="B674" s="2" t="s">
        <v>287</v>
      </c>
      <c r="C674" s="2"/>
      <c r="D674" s="2" t="s">
        <v>115</v>
      </c>
      <c r="E674" s="2" t="s">
        <v>19</v>
      </c>
      <c r="F674" s="2" t="s">
        <v>19</v>
      </c>
      <c r="G674" s="2"/>
      <c r="H674" s="2"/>
      <c r="I674" s="2" t="s">
        <v>20</v>
      </c>
      <c r="J674" s="2" t="s">
        <v>116</v>
      </c>
      <c r="K674" s="2" t="s">
        <v>727</v>
      </c>
      <c r="L674" s="2" t="s">
        <v>1084</v>
      </c>
      <c r="M674" s="2" t="s">
        <v>423</v>
      </c>
      <c r="N674" s="2" t="s">
        <v>428</v>
      </c>
      <c r="O674" s="2" t="s">
        <v>106</v>
      </c>
      <c r="P674" s="2" t="s">
        <v>15</v>
      </c>
      <c r="Q674" s="2">
        <v>1</v>
      </c>
      <c r="R674" s="2">
        <v>1</v>
      </c>
    </row>
    <row r="675" spans="1:18" hidden="1" x14ac:dyDescent="0.2">
      <c r="A675" s="2" t="s">
        <v>286</v>
      </c>
      <c r="B675" s="2" t="s">
        <v>287</v>
      </c>
      <c r="C675" s="2"/>
      <c r="D675" s="2" t="s">
        <v>115</v>
      </c>
      <c r="E675" s="2" t="s">
        <v>19</v>
      </c>
      <c r="F675" s="2" t="s">
        <v>19</v>
      </c>
      <c r="G675" s="2"/>
      <c r="H675" s="2"/>
      <c r="I675" s="2" t="s">
        <v>20</v>
      </c>
      <c r="J675" s="2" t="s">
        <v>116</v>
      </c>
      <c r="K675" s="2" t="s">
        <v>715</v>
      </c>
      <c r="L675" s="2" t="s">
        <v>1083</v>
      </c>
      <c r="M675" s="2" t="s">
        <v>423</v>
      </c>
      <c r="N675" s="2" t="s">
        <v>428</v>
      </c>
      <c r="O675" s="2" t="s">
        <v>106</v>
      </c>
      <c r="P675" s="2" t="s">
        <v>15</v>
      </c>
      <c r="Q675" s="2">
        <v>1</v>
      </c>
      <c r="R675" s="2">
        <v>1</v>
      </c>
    </row>
    <row r="676" spans="1:18" hidden="1" x14ac:dyDescent="0.2">
      <c r="A676" s="2" t="s">
        <v>286</v>
      </c>
      <c r="B676" s="2" t="s">
        <v>287</v>
      </c>
      <c r="C676" s="2"/>
      <c r="D676" s="2" t="s">
        <v>115</v>
      </c>
      <c r="E676" s="2" t="s">
        <v>19</v>
      </c>
      <c r="F676" s="2" t="s">
        <v>19</v>
      </c>
      <c r="G676" s="2"/>
      <c r="H676" s="2"/>
      <c r="I676" s="2" t="s">
        <v>20</v>
      </c>
      <c r="J676" s="2" t="s">
        <v>116</v>
      </c>
      <c r="K676" s="2" t="s">
        <v>723</v>
      </c>
      <c r="L676" s="2" t="s">
        <v>724</v>
      </c>
      <c r="M676" s="2" t="s">
        <v>423</v>
      </c>
      <c r="N676" s="2" t="s">
        <v>428</v>
      </c>
      <c r="O676" s="2" t="s">
        <v>106</v>
      </c>
      <c r="P676" s="2" t="s">
        <v>15</v>
      </c>
      <c r="Q676" s="2">
        <v>1</v>
      </c>
      <c r="R676" s="2">
        <v>1</v>
      </c>
    </row>
    <row r="677" spans="1:18" hidden="1" x14ac:dyDescent="0.2">
      <c r="A677" s="2" t="s">
        <v>286</v>
      </c>
      <c r="B677" s="2" t="s">
        <v>287</v>
      </c>
      <c r="C677" s="2"/>
      <c r="D677" s="2" t="s">
        <v>115</v>
      </c>
      <c r="E677" s="2" t="s">
        <v>19</v>
      </c>
      <c r="F677" s="2" t="s">
        <v>19</v>
      </c>
      <c r="G677" s="2"/>
      <c r="H677" s="2"/>
      <c r="I677" s="2" t="s">
        <v>20</v>
      </c>
      <c r="J677" s="2" t="s">
        <v>116</v>
      </c>
      <c r="K677" s="2" t="s">
        <v>1352</v>
      </c>
      <c r="L677" s="2" t="s">
        <v>1099</v>
      </c>
      <c r="M677" s="2" t="s">
        <v>423</v>
      </c>
      <c r="N677" s="2" t="s">
        <v>428</v>
      </c>
      <c r="O677" s="2" t="s">
        <v>106</v>
      </c>
      <c r="P677" s="2" t="s">
        <v>15</v>
      </c>
      <c r="Q677" s="2">
        <v>1</v>
      </c>
      <c r="R677" s="2">
        <v>1</v>
      </c>
    </row>
    <row r="678" spans="1:18" x14ac:dyDescent="0.2">
      <c r="A678" s="2" t="s">
        <v>62</v>
      </c>
      <c r="B678" s="2" t="s">
        <v>288</v>
      </c>
      <c r="C678" s="2"/>
      <c r="D678" s="2" t="s">
        <v>61</v>
      </c>
      <c r="E678" s="2" t="s">
        <v>19</v>
      </c>
      <c r="F678" s="2" t="s">
        <v>19</v>
      </c>
      <c r="G678" s="2"/>
      <c r="H678" s="2"/>
      <c r="I678" s="2" t="s">
        <v>20</v>
      </c>
      <c r="J678" s="2"/>
      <c r="K678" s="2" t="s">
        <v>590</v>
      </c>
      <c r="L678" s="2" t="s">
        <v>1353</v>
      </c>
      <c r="M678" s="2" t="s">
        <v>423</v>
      </c>
      <c r="N678" s="2" t="s">
        <v>648</v>
      </c>
      <c r="O678" s="2" t="s">
        <v>810</v>
      </c>
      <c r="P678" s="2" t="s">
        <v>13</v>
      </c>
      <c r="Q678" s="2">
        <v>1</v>
      </c>
      <c r="R678" s="2">
        <v>0</v>
      </c>
    </row>
    <row r="679" spans="1:18" x14ac:dyDescent="0.2">
      <c r="A679" s="2" t="s">
        <v>62</v>
      </c>
      <c r="B679" s="2" t="s">
        <v>288</v>
      </c>
      <c r="C679" s="2"/>
      <c r="D679" s="2" t="s">
        <v>61</v>
      </c>
      <c r="E679" s="2" t="s">
        <v>19</v>
      </c>
      <c r="F679" s="2" t="s">
        <v>19</v>
      </c>
      <c r="G679" s="2"/>
      <c r="H679" s="2"/>
      <c r="I679" s="2" t="s">
        <v>20</v>
      </c>
      <c r="J679" s="2"/>
      <c r="K679" s="2" t="s">
        <v>1124</v>
      </c>
      <c r="L679" s="2" t="s">
        <v>1354</v>
      </c>
      <c r="M679" s="2" t="s">
        <v>423</v>
      </c>
      <c r="N679" s="2" t="s">
        <v>648</v>
      </c>
      <c r="O679" s="2" t="s">
        <v>810</v>
      </c>
      <c r="P679" s="2" t="s">
        <v>13</v>
      </c>
      <c r="Q679" s="2">
        <v>1</v>
      </c>
      <c r="R679" s="2">
        <v>0</v>
      </c>
    </row>
    <row r="680" spans="1:18" x14ac:dyDescent="0.2">
      <c r="A680" s="2" t="s">
        <v>62</v>
      </c>
      <c r="B680" s="2" t="s">
        <v>288</v>
      </c>
      <c r="C680" s="2"/>
      <c r="D680" s="2" t="s">
        <v>61</v>
      </c>
      <c r="E680" s="2" t="s">
        <v>19</v>
      </c>
      <c r="F680" s="2" t="s">
        <v>19</v>
      </c>
      <c r="G680" s="2"/>
      <c r="H680" s="2"/>
      <c r="I680" s="2" t="s">
        <v>20</v>
      </c>
      <c r="J680" s="2"/>
      <c r="K680" s="2" t="s">
        <v>1008</v>
      </c>
      <c r="L680" s="2" t="s">
        <v>1355</v>
      </c>
      <c r="M680" s="2" t="s">
        <v>423</v>
      </c>
      <c r="N680" s="2" t="s">
        <v>648</v>
      </c>
      <c r="O680" s="2" t="s">
        <v>810</v>
      </c>
      <c r="P680" s="2" t="s">
        <v>13</v>
      </c>
      <c r="Q680" s="2">
        <v>1</v>
      </c>
      <c r="R680" s="2">
        <v>0</v>
      </c>
    </row>
    <row r="681" spans="1:18" x14ac:dyDescent="0.2">
      <c r="A681" s="2" t="s">
        <v>62</v>
      </c>
      <c r="B681" s="2" t="s">
        <v>288</v>
      </c>
      <c r="C681" s="2"/>
      <c r="D681" s="2" t="s">
        <v>61</v>
      </c>
      <c r="E681" s="2" t="s">
        <v>19</v>
      </c>
      <c r="F681" s="2" t="s">
        <v>19</v>
      </c>
      <c r="G681" s="2"/>
      <c r="H681" s="2"/>
      <c r="I681" s="2" t="s">
        <v>20</v>
      </c>
      <c r="J681" s="2"/>
      <c r="K681" s="2" t="s">
        <v>1315</v>
      </c>
      <c r="L681" s="2" t="s">
        <v>1356</v>
      </c>
      <c r="M681" s="2" t="s">
        <v>423</v>
      </c>
      <c r="N681" s="2" t="s">
        <v>648</v>
      </c>
      <c r="O681" s="2" t="s">
        <v>810</v>
      </c>
      <c r="P681" s="2" t="s">
        <v>13</v>
      </c>
      <c r="Q681" s="2">
        <v>1</v>
      </c>
      <c r="R681" s="2">
        <v>0</v>
      </c>
    </row>
    <row r="682" spans="1:18" x14ac:dyDescent="0.2">
      <c r="A682" s="2" t="s">
        <v>62</v>
      </c>
      <c r="B682" s="2" t="s">
        <v>288</v>
      </c>
      <c r="C682" s="2"/>
      <c r="D682" s="2" t="s">
        <v>61</v>
      </c>
      <c r="E682" s="2" t="s">
        <v>19</v>
      </c>
      <c r="F682" s="2" t="s">
        <v>19</v>
      </c>
      <c r="G682" s="2"/>
      <c r="H682" s="2"/>
      <c r="I682" s="2" t="s">
        <v>20</v>
      </c>
      <c r="J682" s="2"/>
      <c r="K682" s="2" t="s">
        <v>886</v>
      </c>
      <c r="L682" s="2" t="s">
        <v>1357</v>
      </c>
      <c r="M682" s="2" t="s">
        <v>423</v>
      </c>
      <c r="N682" s="2" t="s">
        <v>648</v>
      </c>
      <c r="O682" s="2" t="s">
        <v>810</v>
      </c>
      <c r="P682" s="2" t="s">
        <v>13</v>
      </c>
      <c r="Q682" s="2">
        <v>1</v>
      </c>
      <c r="R682" s="2">
        <v>0</v>
      </c>
    </row>
    <row r="683" spans="1:18" x14ac:dyDescent="0.2">
      <c r="A683" s="2" t="s">
        <v>62</v>
      </c>
      <c r="B683" s="2" t="s">
        <v>288</v>
      </c>
      <c r="C683" s="2"/>
      <c r="D683" s="2" t="s">
        <v>61</v>
      </c>
      <c r="E683" s="2" t="s">
        <v>19</v>
      </c>
      <c r="F683" s="2" t="s">
        <v>19</v>
      </c>
      <c r="G683" s="2"/>
      <c r="H683" s="2"/>
      <c r="I683" s="2" t="s">
        <v>20</v>
      </c>
      <c r="J683" s="2"/>
      <c r="K683" s="2" t="s">
        <v>1358</v>
      </c>
      <c r="L683" s="2" t="s">
        <v>1359</v>
      </c>
      <c r="M683" s="2" t="s">
        <v>423</v>
      </c>
      <c r="N683" s="2" t="s">
        <v>648</v>
      </c>
      <c r="O683" s="2" t="s">
        <v>810</v>
      </c>
      <c r="P683" s="2" t="s">
        <v>13</v>
      </c>
      <c r="Q683" s="2">
        <v>2</v>
      </c>
      <c r="R683" s="2">
        <v>0</v>
      </c>
    </row>
    <row r="684" spans="1:18" x14ac:dyDescent="0.2">
      <c r="A684" s="2" t="s">
        <v>62</v>
      </c>
      <c r="B684" s="2" t="s">
        <v>288</v>
      </c>
      <c r="C684" s="2"/>
      <c r="D684" s="2" t="s">
        <v>61</v>
      </c>
      <c r="E684" s="2" t="s">
        <v>19</v>
      </c>
      <c r="F684" s="2" t="s">
        <v>19</v>
      </c>
      <c r="G684" s="2"/>
      <c r="H684" s="2"/>
      <c r="I684" s="2" t="s">
        <v>20</v>
      </c>
      <c r="J684" s="2"/>
      <c r="K684" s="2" t="s">
        <v>1360</v>
      </c>
      <c r="L684" s="2" t="s">
        <v>1361</v>
      </c>
      <c r="M684" s="2" t="s">
        <v>423</v>
      </c>
      <c r="N684" s="2" t="s">
        <v>648</v>
      </c>
      <c r="O684" s="2" t="s">
        <v>810</v>
      </c>
      <c r="P684" s="2" t="s">
        <v>13</v>
      </c>
      <c r="Q684" s="2">
        <v>2</v>
      </c>
      <c r="R684" s="2">
        <v>0</v>
      </c>
    </row>
    <row r="685" spans="1:18" hidden="1" x14ac:dyDescent="0.2">
      <c r="A685" s="2" t="s">
        <v>289</v>
      </c>
      <c r="B685" s="2" t="s">
        <v>290</v>
      </c>
      <c r="C685" s="2"/>
      <c r="D685" s="2" t="s">
        <v>69</v>
      </c>
      <c r="E685" s="2" t="s">
        <v>19</v>
      </c>
      <c r="F685" s="2" t="s">
        <v>19</v>
      </c>
      <c r="G685" s="2"/>
      <c r="H685" s="2"/>
      <c r="I685" s="2" t="s">
        <v>20</v>
      </c>
      <c r="J685" s="2" t="s">
        <v>70</v>
      </c>
      <c r="K685" s="2" t="s">
        <v>470</v>
      </c>
      <c r="L685" s="2" t="s">
        <v>498</v>
      </c>
      <c r="M685" s="2" t="s">
        <v>423</v>
      </c>
      <c r="N685" s="2" t="s">
        <v>428</v>
      </c>
      <c r="O685" s="2" t="s">
        <v>144</v>
      </c>
      <c r="P685" s="2" t="s">
        <v>15</v>
      </c>
      <c r="Q685" s="2">
        <v>1</v>
      </c>
      <c r="R685" s="2">
        <v>1</v>
      </c>
    </row>
    <row r="686" spans="1:18" hidden="1" x14ac:dyDescent="0.2">
      <c r="A686" s="2" t="s">
        <v>289</v>
      </c>
      <c r="B686" s="2" t="s">
        <v>290</v>
      </c>
      <c r="C686" s="2"/>
      <c r="D686" s="2" t="s">
        <v>69</v>
      </c>
      <c r="E686" s="2" t="s">
        <v>19</v>
      </c>
      <c r="F686" s="2" t="s">
        <v>19</v>
      </c>
      <c r="G686" s="2"/>
      <c r="H686" s="2"/>
      <c r="I686" s="2" t="s">
        <v>20</v>
      </c>
      <c r="J686" s="2" t="s">
        <v>70</v>
      </c>
      <c r="K686" s="2" t="s">
        <v>637</v>
      </c>
      <c r="L686" s="2" t="s">
        <v>1362</v>
      </c>
      <c r="M686" s="2" t="s">
        <v>423</v>
      </c>
      <c r="N686" s="2" t="s">
        <v>1123</v>
      </c>
      <c r="O686" s="2" t="s">
        <v>692</v>
      </c>
      <c r="P686" s="2" t="s">
        <v>15</v>
      </c>
      <c r="Q686" s="2">
        <v>1</v>
      </c>
      <c r="R686" s="2">
        <v>1</v>
      </c>
    </row>
    <row r="687" spans="1:18" hidden="1" x14ac:dyDescent="0.2">
      <c r="A687" s="2" t="s">
        <v>289</v>
      </c>
      <c r="B687" s="2" t="s">
        <v>290</v>
      </c>
      <c r="C687" s="2"/>
      <c r="D687" s="2" t="s">
        <v>69</v>
      </c>
      <c r="E687" s="2" t="s">
        <v>19</v>
      </c>
      <c r="F687" s="2" t="s">
        <v>19</v>
      </c>
      <c r="G687" s="2"/>
      <c r="H687" s="2"/>
      <c r="I687" s="2" t="s">
        <v>20</v>
      </c>
      <c r="J687" s="2" t="s">
        <v>70</v>
      </c>
      <c r="K687" s="2" t="s">
        <v>1363</v>
      </c>
      <c r="L687" s="2" t="s">
        <v>1364</v>
      </c>
      <c r="M687" s="2" t="s">
        <v>423</v>
      </c>
      <c r="N687" s="2" t="s">
        <v>1123</v>
      </c>
      <c r="O687" s="2" t="s">
        <v>144</v>
      </c>
      <c r="P687" s="2" t="s">
        <v>15</v>
      </c>
      <c r="Q687" s="2">
        <v>1</v>
      </c>
      <c r="R687" s="2">
        <v>1</v>
      </c>
    </row>
    <row r="688" spans="1:18" hidden="1" x14ac:dyDescent="0.2">
      <c r="A688" s="2" t="s">
        <v>289</v>
      </c>
      <c r="B688" s="2" t="s">
        <v>290</v>
      </c>
      <c r="C688" s="2"/>
      <c r="D688" s="2" t="s">
        <v>69</v>
      </c>
      <c r="E688" s="2" t="s">
        <v>19</v>
      </c>
      <c r="F688" s="2" t="s">
        <v>19</v>
      </c>
      <c r="G688" s="2"/>
      <c r="H688" s="2"/>
      <c r="I688" s="2" t="s">
        <v>20</v>
      </c>
      <c r="J688" s="2" t="s">
        <v>70</v>
      </c>
      <c r="K688" s="2" t="s">
        <v>1365</v>
      </c>
      <c r="L688" s="2" t="s">
        <v>1366</v>
      </c>
      <c r="M688" s="2" t="s">
        <v>423</v>
      </c>
      <c r="N688" s="2" t="s">
        <v>1123</v>
      </c>
      <c r="O688" s="2" t="s">
        <v>810</v>
      </c>
      <c r="P688" s="2" t="s">
        <v>15</v>
      </c>
      <c r="Q688" s="2">
        <v>1</v>
      </c>
      <c r="R688" s="2">
        <v>1</v>
      </c>
    </row>
    <row r="689" spans="1:18" hidden="1" x14ac:dyDescent="0.2">
      <c r="A689" s="2" t="s">
        <v>289</v>
      </c>
      <c r="B689" s="2" t="s">
        <v>290</v>
      </c>
      <c r="C689" s="2"/>
      <c r="D689" s="2" t="s">
        <v>69</v>
      </c>
      <c r="E689" s="2" t="s">
        <v>19</v>
      </c>
      <c r="F689" s="2" t="s">
        <v>19</v>
      </c>
      <c r="G689" s="2"/>
      <c r="H689" s="2"/>
      <c r="I689" s="2" t="s">
        <v>20</v>
      </c>
      <c r="J689" s="2" t="s">
        <v>70</v>
      </c>
      <c r="K689" s="2" t="s">
        <v>1116</v>
      </c>
      <c r="L689" s="2" t="s">
        <v>1367</v>
      </c>
      <c r="M689" s="2" t="s">
        <v>423</v>
      </c>
      <c r="N689" s="2" t="s">
        <v>1123</v>
      </c>
      <c r="O689" s="2" t="s">
        <v>810</v>
      </c>
      <c r="P689" s="2" t="s">
        <v>15</v>
      </c>
      <c r="Q689" s="2">
        <v>1</v>
      </c>
      <c r="R689" s="2">
        <v>1</v>
      </c>
    </row>
    <row r="690" spans="1:18" hidden="1" x14ac:dyDescent="0.2">
      <c r="A690" s="2" t="s">
        <v>289</v>
      </c>
      <c r="B690" s="2" t="s">
        <v>290</v>
      </c>
      <c r="C690" s="2"/>
      <c r="D690" s="2" t="s">
        <v>69</v>
      </c>
      <c r="E690" s="2" t="s">
        <v>19</v>
      </c>
      <c r="F690" s="2" t="s">
        <v>19</v>
      </c>
      <c r="G690" s="2"/>
      <c r="H690" s="2"/>
      <c r="I690" s="2" t="s">
        <v>20</v>
      </c>
      <c r="J690" s="2" t="s">
        <v>70</v>
      </c>
      <c r="K690" s="2" t="s">
        <v>1368</v>
      </c>
      <c r="L690" s="2" t="s">
        <v>1369</v>
      </c>
      <c r="M690" s="2" t="s">
        <v>423</v>
      </c>
      <c r="N690" s="2" t="s">
        <v>1123</v>
      </c>
      <c r="O690" s="2" t="s">
        <v>291</v>
      </c>
      <c r="P690" s="2" t="s">
        <v>15</v>
      </c>
      <c r="Q690" s="2">
        <v>1</v>
      </c>
      <c r="R690" s="2">
        <v>1</v>
      </c>
    </row>
    <row r="691" spans="1:18" hidden="1" x14ac:dyDescent="0.2">
      <c r="A691" s="2" t="s">
        <v>289</v>
      </c>
      <c r="B691" s="2" t="s">
        <v>290</v>
      </c>
      <c r="C691" s="2"/>
      <c r="D691" s="2" t="s">
        <v>69</v>
      </c>
      <c r="E691" s="2" t="s">
        <v>19</v>
      </c>
      <c r="F691" s="2" t="s">
        <v>19</v>
      </c>
      <c r="G691" s="2"/>
      <c r="H691" s="2"/>
      <c r="I691" s="2" t="s">
        <v>20</v>
      </c>
      <c r="J691" s="2" t="s">
        <v>70</v>
      </c>
      <c r="K691" s="2" t="s">
        <v>1193</v>
      </c>
      <c r="L691" s="2" t="s">
        <v>1370</v>
      </c>
      <c r="M691" s="2" t="s">
        <v>423</v>
      </c>
      <c r="N691" s="2" t="s">
        <v>1123</v>
      </c>
      <c r="O691" s="2" t="s">
        <v>810</v>
      </c>
      <c r="P691" s="2" t="s">
        <v>15</v>
      </c>
      <c r="Q691" s="2">
        <v>1</v>
      </c>
      <c r="R691" s="2">
        <v>1</v>
      </c>
    </row>
    <row r="692" spans="1:18" hidden="1" x14ac:dyDescent="0.2">
      <c r="A692" s="2" t="s">
        <v>289</v>
      </c>
      <c r="B692" s="2" t="s">
        <v>290</v>
      </c>
      <c r="C692" s="2"/>
      <c r="D692" s="2" t="s">
        <v>69</v>
      </c>
      <c r="E692" s="2" t="s">
        <v>19</v>
      </c>
      <c r="F692" s="2" t="s">
        <v>19</v>
      </c>
      <c r="G692" s="2"/>
      <c r="H692" s="2"/>
      <c r="I692" s="2" t="s">
        <v>20</v>
      </c>
      <c r="J692" s="2" t="s">
        <v>70</v>
      </c>
      <c r="K692" s="2" t="s">
        <v>926</v>
      </c>
      <c r="L692" s="2" t="s">
        <v>1371</v>
      </c>
      <c r="M692" s="2" t="s">
        <v>423</v>
      </c>
      <c r="N692" s="2" t="s">
        <v>1123</v>
      </c>
      <c r="O692" s="2" t="s">
        <v>692</v>
      </c>
      <c r="P692" s="2" t="s">
        <v>15</v>
      </c>
      <c r="Q692" s="2">
        <v>1</v>
      </c>
      <c r="R692" s="2">
        <v>1</v>
      </c>
    </row>
    <row r="693" spans="1:18" hidden="1" x14ac:dyDescent="0.2">
      <c r="A693" s="2" t="s">
        <v>289</v>
      </c>
      <c r="B693" s="2" t="s">
        <v>290</v>
      </c>
      <c r="C693" s="2"/>
      <c r="D693" s="2" t="s">
        <v>69</v>
      </c>
      <c r="E693" s="2" t="s">
        <v>19</v>
      </c>
      <c r="F693" s="2" t="s">
        <v>19</v>
      </c>
      <c r="G693" s="2"/>
      <c r="H693" s="2"/>
      <c r="I693" s="2" t="s">
        <v>20</v>
      </c>
      <c r="J693" s="2" t="s">
        <v>70</v>
      </c>
      <c r="K693" s="2" t="s">
        <v>594</v>
      </c>
      <c r="L693" s="2" t="s">
        <v>1372</v>
      </c>
      <c r="M693" s="2" t="s">
        <v>423</v>
      </c>
      <c r="N693" s="2" t="s">
        <v>1123</v>
      </c>
      <c r="O693" s="2" t="s">
        <v>810</v>
      </c>
      <c r="P693" s="2" t="s">
        <v>15</v>
      </c>
      <c r="Q693" s="2">
        <v>1</v>
      </c>
      <c r="R693" s="2">
        <v>1</v>
      </c>
    </row>
    <row r="694" spans="1:18" hidden="1" x14ac:dyDescent="0.2">
      <c r="A694" s="2" t="s">
        <v>289</v>
      </c>
      <c r="B694" s="2" t="s">
        <v>290</v>
      </c>
      <c r="C694" s="2"/>
      <c r="D694" s="2" t="s">
        <v>69</v>
      </c>
      <c r="E694" s="2" t="s">
        <v>19</v>
      </c>
      <c r="F694" s="2" t="s">
        <v>19</v>
      </c>
      <c r="G694" s="2"/>
      <c r="H694" s="2"/>
      <c r="I694" s="2" t="s">
        <v>20</v>
      </c>
      <c r="J694" s="2" t="s">
        <v>70</v>
      </c>
      <c r="K694" s="2" t="s">
        <v>882</v>
      </c>
      <c r="L694" s="2" t="s">
        <v>1373</v>
      </c>
      <c r="M694" s="2" t="s">
        <v>423</v>
      </c>
      <c r="N694" s="2" t="s">
        <v>1123</v>
      </c>
      <c r="O694" s="2" t="s">
        <v>565</v>
      </c>
      <c r="P694" s="2" t="s">
        <v>15</v>
      </c>
      <c r="Q694" s="2">
        <v>1</v>
      </c>
      <c r="R694" s="2">
        <v>1</v>
      </c>
    </row>
    <row r="695" spans="1:18" hidden="1" x14ac:dyDescent="0.2">
      <c r="A695" s="2" t="s">
        <v>292</v>
      </c>
      <c r="B695" s="2" t="s">
        <v>293</v>
      </c>
      <c r="C695" s="2"/>
      <c r="D695" s="2" t="s">
        <v>69</v>
      </c>
      <c r="E695" s="2" t="s">
        <v>19</v>
      </c>
      <c r="F695" s="2" t="s">
        <v>19</v>
      </c>
      <c r="G695" s="2"/>
      <c r="H695" s="2"/>
      <c r="I695" s="2" t="s">
        <v>20</v>
      </c>
      <c r="J695" s="2" t="s">
        <v>70</v>
      </c>
      <c r="K695" s="2" t="s">
        <v>1135</v>
      </c>
      <c r="L695" s="2" t="s">
        <v>1374</v>
      </c>
      <c r="M695" s="2" t="s">
        <v>423</v>
      </c>
      <c r="N695" s="2" t="s">
        <v>754</v>
      </c>
      <c r="O695" s="2" t="s">
        <v>810</v>
      </c>
      <c r="P695" s="2" t="s">
        <v>15</v>
      </c>
      <c r="Q695" s="2">
        <v>1</v>
      </c>
      <c r="R695" s="2">
        <v>1</v>
      </c>
    </row>
    <row r="696" spans="1:18" hidden="1" x14ac:dyDescent="0.2">
      <c r="A696" s="2" t="s">
        <v>292</v>
      </c>
      <c r="B696" s="2" t="s">
        <v>293</v>
      </c>
      <c r="C696" s="2"/>
      <c r="D696" s="2" t="s">
        <v>69</v>
      </c>
      <c r="E696" s="2" t="s">
        <v>19</v>
      </c>
      <c r="F696" s="2" t="s">
        <v>19</v>
      </c>
      <c r="G696" s="2"/>
      <c r="H696" s="2"/>
      <c r="I696" s="2" t="s">
        <v>20</v>
      </c>
      <c r="J696" s="2" t="s">
        <v>70</v>
      </c>
      <c r="K696" s="2" t="s">
        <v>821</v>
      </c>
      <c r="L696" s="2" t="s">
        <v>19</v>
      </c>
      <c r="M696" s="2" t="s">
        <v>423</v>
      </c>
      <c r="N696" s="2" t="s">
        <v>823</v>
      </c>
      <c r="O696" s="2" t="s">
        <v>1375</v>
      </c>
      <c r="P696" s="2" t="s">
        <v>15</v>
      </c>
      <c r="Q696" s="2">
        <v>1</v>
      </c>
      <c r="R696" s="2">
        <v>1</v>
      </c>
    </row>
    <row r="697" spans="1:18" hidden="1" x14ac:dyDescent="0.2">
      <c r="A697" s="2" t="s">
        <v>292</v>
      </c>
      <c r="B697" s="2" t="s">
        <v>293</v>
      </c>
      <c r="C697" s="2"/>
      <c r="D697" s="2" t="s">
        <v>69</v>
      </c>
      <c r="E697" s="2" t="s">
        <v>19</v>
      </c>
      <c r="F697" s="2" t="s">
        <v>19</v>
      </c>
      <c r="G697" s="2"/>
      <c r="H697" s="2"/>
      <c r="I697" s="2" t="s">
        <v>20</v>
      </c>
      <c r="J697" s="2" t="s">
        <v>70</v>
      </c>
      <c r="K697" s="2" t="s">
        <v>1272</v>
      </c>
      <c r="L697" s="2" t="s">
        <v>1376</v>
      </c>
      <c r="M697" s="2" t="s">
        <v>423</v>
      </c>
      <c r="N697" s="2" t="s">
        <v>754</v>
      </c>
      <c r="O697" s="2" t="s">
        <v>1005</v>
      </c>
      <c r="P697" s="2" t="s">
        <v>15</v>
      </c>
      <c r="Q697" s="2">
        <v>1</v>
      </c>
      <c r="R697" s="2">
        <v>1</v>
      </c>
    </row>
    <row r="698" spans="1:18" hidden="1" x14ac:dyDescent="0.2">
      <c r="A698" s="2" t="s">
        <v>292</v>
      </c>
      <c r="B698" s="2" t="s">
        <v>293</v>
      </c>
      <c r="C698" s="2"/>
      <c r="D698" s="2" t="s">
        <v>69</v>
      </c>
      <c r="E698" s="2" t="s">
        <v>19</v>
      </c>
      <c r="F698" s="2" t="s">
        <v>19</v>
      </c>
      <c r="G698" s="2"/>
      <c r="H698" s="2"/>
      <c r="I698" s="2" t="s">
        <v>20</v>
      </c>
      <c r="J698" s="2" t="s">
        <v>70</v>
      </c>
      <c r="K698" s="2" t="s">
        <v>1377</v>
      </c>
      <c r="L698" s="2" t="s">
        <v>1378</v>
      </c>
      <c r="M698" s="2" t="s">
        <v>423</v>
      </c>
      <c r="N698" s="2" t="s">
        <v>754</v>
      </c>
      <c r="O698" s="2" t="s">
        <v>523</v>
      </c>
      <c r="P698" s="2" t="s">
        <v>15</v>
      </c>
      <c r="Q698" s="2">
        <v>1</v>
      </c>
      <c r="R698" s="2">
        <v>1</v>
      </c>
    </row>
    <row r="699" spans="1:18" hidden="1" x14ac:dyDescent="0.2">
      <c r="A699" s="2" t="s">
        <v>292</v>
      </c>
      <c r="B699" s="2" t="s">
        <v>293</v>
      </c>
      <c r="C699" s="2"/>
      <c r="D699" s="2" t="s">
        <v>69</v>
      </c>
      <c r="E699" s="2" t="s">
        <v>19</v>
      </c>
      <c r="F699" s="2" t="s">
        <v>19</v>
      </c>
      <c r="G699" s="2"/>
      <c r="H699" s="2"/>
      <c r="I699" s="2" t="s">
        <v>20</v>
      </c>
      <c r="J699" s="2" t="s">
        <v>70</v>
      </c>
      <c r="K699" s="2" t="s">
        <v>1313</v>
      </c>
      <c r="L699" s="2" t="s">
        <v>1379</v>
      </c>
      <c r="M699" s="2" t="s">
        <v>423</v>
      </c>
      <c r="N699" s="2" t="s">
        <v>754</v>
      </c>
      <c r="O699" s="2" t="s">
        <v>294</v>
      </c>
      <c r="P699" s="2" t="s">
        <v>15</v>
      </c>
      <c r="Q699" s="2">
        <v>1</v>
      </c>
      <c r="R699" s="2">
        <v>1</v>
      </c>
    </row>
    <row r="700" spans="1:18" hidden="1" x14ac:dyDescent="0.2">
      <c r="A700" s="2" t="s">
        <v>292</v>
      </c>
      <c r="B700" s="2" t="s">
        <v>293</v>
      </c>
      <c r="C700" s="2"/>
      <c r="D700" s="2" t="s">
        <v>69</v>
      </c>
      <c r="E700" s="2" t="s">
        <v>19</v>
      </c>
      <c r="F700" s="2" t="s">
        <v>19</v>
      </c>
      <c r="G700" s="2"/>
      <c r="H700" s="2"/>
      <c r="I700" s="2" t="s">
        <v>20</v>
      </c>
      <c r="J700" s="2" t="s">
        <v>70</v>
      </c>
      <c r="K700" s="2" t="s">
        <v>886</v>
      </c>
      <c r="L700" s="2" t="s">
        <v>1380</v>
      </c>
      <c r="M700" s="2" t="s">
        <v>423</v>
      </c>
      <c r="N700" s="2" t="s">
        <v>754</v>
      </c>
      <c r="O700" s="2" t="s">
        <v>810</v>
      </c>
      <c r="P700" s="2" t="s">
        <v>15</v>
      </c>
      <c r="Q700" s="2">
        <v>1</v>
      </c>
      <c r="R700" s="2">
        <v>1</v>
      </c>
    </row>
    <row r="701" spans="1:18" hidden="1" x14ac:dyDescent="0.2">
      <c r="A701" s="2" t="s">
        <v>292</v>
      </c>
      <c r="B701" s="2" t="s">
        <v>293</v>
      </c>
      <c r="C701" s="2"/>
      <c r="D701" s="2" t="s">
        <v>69</v>
      </c>
      <c r="E701" s="2" t="s">
        <v>19</v>
      </c>
      <c r="F701" s="2" t="s">
        <v>19</v>
      </c>
      <c r="G701" s="2"/>
      <c r="H701" s="2"/>
      <c r="I701" s="2" t="s">
        <v>20</v>
      </c>
      <c r="J701" s="2" t="s">
        <v>70</v>
      </c>
      <c r="K701" s="2" t="s">
        <v>1381</v>
      </c>
      <c r="L701" s="2" t="s">
        <v>1382</v>
      </c>
      <c r="M701" s="2" t="s">
        <v>423</v>
      </c>
      <c r="N701" s="2" t="s">
        <v>754</v>
      </c>
      <c r="O701" s="2" t="s">
        <v>322</v>
      </c>
      <c r="P701" s="2" t="s">
        <v>15</v>
      </c>
      <c r="Q701" s="2">
        <v>1</v>
      </c>
      <c r="R701" s="2">
        <v>1</v>
      </c>
    </row>
    <row r="702" spans="1:18" hidden="1" x14ac:dyDescent="0.2">
      <c r="A702" s="2" t="s">
        <v>295</v>
      </c>
      <c r="B702" s="2" t="s">
        <v>296</v>
      </c>
      <c r="C702" s="2"/>
      <c r="D702" s="2" t="s">
        <v>73</v>
      </c>
      <c r="E702" s="2" t="s">
        <v>19</v>
      </c>
      <c r="F702" s="2" t="s">
        <v>19</v>
      </c>
      <c r="G702" s="2"/>
      <c r="H702" s="2"/>
      <c r="I702" s="2" t="s">
        <v>20</v>
      </c>
      <c r="J702" s="2" t="s">
        <v>74</v>
      </c>
      <c r="K702" s="2" t="s">
        <v>676</v>
      </c>
      <c r="L702" s="2" t="s">
        <v>498</v>
      </c>
      <c r="M702" s="2" t="s">
        <v>423</v>
      </c>
      <c r="N702" s="2" t="s">
        <v>428</v>
      </c>
      <c r="O702" s="2" t="s">
        <v>144</v>
      </c>
      <c r="P702" s="2" t="s">
        <v>15</v>
      </c>
      <c r="Q702" s="2">
        <v>1</v>
      </c>
      <c r="R702" s="2">
        <v>1</v>
      </c>
    </row>
    <row r="703" spans="1:18" hidden="1" x14ac:dyDescent="0.2">
      <c r="A703" s="2" t="s">
        <v>295</v>
      </c>
      <c r="B703" s="2" t="s">
        <v>296</v>
      </c>
      <c r="C703" s="2"/>
      <c r="D703" s="2" t="s">
        <v>73</v>
      </c>
      <c r="E703" s="2" t="s">
        <v>19</v>
      </c>
      <c r="F703" s="2" t="s">
        <v>19</v>
      </c>
      <c r="G703" s="2"/>
      <c r="H703" s="2"/>
      <c r="I703" s="2" t="s">
        <v>20</v>
      </c>
      <c r="J703" s="2" t="s">
        <v>74</v>
      </c>
      <c r="K703" s="2" t="s">
        <v>1170</v>
      </c>
      <c r="L703" s="2" t="s">
        <v>910</v>
      </c>
      <c r="M703" s="2" t="s">
        <v>423</v>
      </c>
      <c r="N703" s="2" t="s">
        <v>754</v>
      </c>
      <c r="O703" s="2" t="s">
        <v>83</v>
      </c>
      <c r="P703" s="2" t="s">
        <v>15</v>
      </c>
      <c r="Q703" s="2">
        <v>1</v>
      </c>
      <c r="R703" s="2">
        <v>1</v>
      </c>
    </row>
    <row r="704" spans="1:18" hidden="1" x14ac:dyDescent="0.2">
      <c r="A704" s="2" t="s">
        <v>295</v>
      </c>
      <c r="B704" s="2" t="s">
        <v>296</v>
      </c>
      <c r="C704" s="2"/>
      <c r="D704" s="2" t="s">
        <v>73</v>
      </c>
      <c r="E704" s="2" t="s">
        <v>19</v>
      </c>
      <c r="F704" s="2" t="s">
        <v>19</v>
      </c>
      <c r="G704" s="2"/>
      <c r="H704" s="2"/>
      <c r="I704" s="2" t="s">
        <v>20</v>
      </c>
      <c r="J704" s="2" t="s">
        <v>74</v>
      </c>
      <c r="K704" s="2" t="s">
        <v>1116</v>
      </c>
      <c r="L704" s="2" t="s">
        <v>1383</v>
      </c>
      <c r="M704" s="2" t="s">
        <v>423</v>
      </c>
      <c r="N704" s="2" t="s">
        <v>754</v>
      </c>
      <c r="O704" s="2" t="s">
        <v>83</v>
      </c>
      <c r="P704" s="2" t="s">
        <v>15</v>
      </c>
      <c r="Q704" s="2">
        <v>1</v>
      </c>
      <c r="R704" s="2">
        <v>1</v>
      </c>
    </row>
    <row r="705" spans="1:18" hidden="1" x14ac:dyDescent="0.2">
      <c r="A705" s="2" t="s">
        <v>295</v>
      </c>
      <c r="B705" s="2" t="s">
        <v>296</v>
      </c>
      <c r="C705" s="2"/>
      <c r="D705" s="2" t="s">
        <v>73</v>
      </c>
      <c r="E705" s="2" t="s">
        <v>19</v>
      </c>
      <c r="F705" s="2" t="s">
        <v>19</v>
      </c>
      <c r="G705" s="2"/>
      <c r="H705" s="2"/>
      <c r="I705" s="2" t="s">
        <v>20</v>
      </c>
      <c r="J705" s="2" t="s">
        <v>74</v>
      </c>
      <c r="K705" s="2" t="s">
        <v>1384</v>
      </c>
      <c r="L705" s="2" t="s">
        <v>668</v>
      </c>
      <c r="M705" s="2" t="s">
        <v>423</v>
      </c>
      <c r="N705" s="2" t="s">
        <v>754</v>
      </c>
      <c r="O705" s="2" t="s">
        <v>43</v>
      </c>
      <c r="P705" s="2" t="s">
        <v>15</v>
      </c>
      <c r="Q705" s="2">
        <v>1</v>
      </c>
      <c r="R705" s="2">
        <v>1</v>
      </c>
    </row>
    <row r="706" spans="1:18" hidden="1" x14ac:dyDescent="0.2">
      <c r="A706" s="2" t="s">
        <v>295</v>
      </c>
      <c r="B706" s="2" t="s">
        <v>296</v>
      </c>
      <c r="C706" s="2"/>
      <c r="D706" s="2" t="s">
        <v>73</v>
      </c>
      <c r="E706" s="2" t="s">
        <v>19</v>
      </c>
      <c r="F706" s="2" t="s">
        <v>19</v>
      </c>
      <c r="G706" s="2"/>
      <c r="H706" s="2"/>
      <c r="I706" s="2" t="s">
        <v>20</v>
      </c>
      <c r="J706" s="2" t="s">
        <v>74</v>
      </c>
      <c r="K706" s="2" t="s">
        <v>1385</v>
      </c>
      <c r="L706" s="2" t="s">
        <v>997</v>
      </c>
      <c r="M706" s="2" t="s">
        <v>423</v>
      </c>
      <c r="N706" s="2" t="s">
        <v>754</v>
      </c>
      <c r="O706" s="2" t="s">
        <v>83</v>
      </c>
      <c r="P706" s="2" t="s">
        <v>15</v>
      </c>
      <c r="Q706" s="2">
        <v>1</v>
      </c>
      <c r="R706" s="2">
        <v>1</v>
      </c>
    </row>
    <row r="707" spans="1:18" hidden="1" x14ac:dyDescent="0.2">
      <c r="A707" s="2" t="s">
        <v>295</v>
      </c>
      <c r="B707" s="2" t="s">
        <v>296</v>
      </c>
      <c r="C707" s="2"/>
      <c r="D707" s="2" t="s">
        <v>73</v>
      </c>
      <c r="E707" s="2" t="s">
        <v>19</v>
      </c>
      <c r="F707" s="2" t="s">
        <v>19</v>
      </c>
      <c r="G707" s="2"/>
      <c r="H707" s="2"/>
      <c r="I707" s="2" t="s">
        <v>20</v>
      </c>
      <c r="J707" s="2" t="s">
        <v>74</v>
      </c>
      <c r="K707" s="2" t="s">
        <v>590</v>
      </c>
      <c r="L707" s="2" t="s">
        <v>1386</v>
      </c>
      <c r="M707" s="2" t="s">
        <v>423</v>
      </c>
      <c r="N707" s="2" t="s">
        <v>754</v>
      </c>
      <c r="O707" s="2" t="s">
        <v>126</v>
      </c>
      <c r="P707" s="2" t="s">
        <v>15</v>
      </c>
      <c r="Q707" s="2">
        <v>1</v>
      </c>
      <c r="R707" s="2">
        <v>1</v>
      </c>
    </row>
    <row r="708" spans="1:18" hidden="1" x14ac:dyDescent="0.2">
      <c r="A708" s="2" t="s">
        <v>295</v>
      </c>
      <c r="B708" s="2" t="s">
        <v>296</v>
      </c>
      <c r="C708" s="2"/>
      <c r="D708" s="2" t="s">
        <v>73</v>
      </c>
      <c r="E708" s="2" t="s">
        <v>19</v>
      </c>
      <c r="F708" s="2" t="s">
        <v>19</v>
      </c>
      <c r="G708" s="2"/>
      <c r="H708" s="2"/>
      <c r="I708" s="2" t="s">
        <v>20</v>
      </c>
      <c r="J708" s="2" t="s">
        <v>74</v>
      </c>
      <c r="K708" s="2" t="s">
        <v>1387</v>
      </c>
      <c r="L708" s="2" t="s">
        <v>1388</v>
      </c>
      <c r="M708" s="2" t="s">
        <v>423</v>
      </c>
      <c r="N708" s="2" t="s">
        <v>754</v>
      </c>
      <c r="O708" s="2" t="s">
        <v>83</v>
      </c>
      <c r="P708" s="2" t="s">
        <v>15</v>
      </c>
      <c r="Q708" s="2">
        <v>1</v>
      </c>
      <c r="R708" s="2">
        <v>1</v>
      </c>
    </row>
    <row r="709" spans="1:18" hidden="1" x14ac:dyDescent="0.2">
      <c r="A709" s="2" t="s">
        <v>295</v>
      </c>
      <c r="B709" s="2" t="s">
        <v>296</v>
      </c>
      <c r="C709" s="2"/>
      <c r="D709" s="2" t="s">
        <v>73</v>
      </c>
      <c r="E709" s="2" t="s">
        <v>19</v>
      </c>
      <c r="F709" s="2" t="s">
        <v>19</v>
      </c>
      <c r="G709" s="2"/>
      <c r="H709" s="2"/>
      <c r="I709" s="2" t="s">
        <v>20</v>
      </c>
      <c r="J709" s="2" t="s">
        <v>74</v>
      </c>
      <c r="K709" s="2" t="s">
        <v>1389</v>
      </c>
      <c r="L709" s="2" t="s">
        <v>883</v>
      </c>
      <c r="M709" s="2" t="s">
        <v>423</v>
      </c>
      <c r="N709" s="2" t="s">
        <v>754</v>
      </c>
      <c r="O709" s="2" t="s">
        <v>126</v>
      </c>
      <c r="P709" s="2" t="s">
        <v>15</v>
      </c>
      <c r="Q709" s="2">
        <v>1</v>
      </c>
      <c r="R709" s="2">
        <v>1</v>
      </c>
    </row>
    <row r="710" spans="1:18" hidden="1" x14ac:dyDescent="0.2">
      <c r="A710" s="2" t="s">
        <v>295</v>
      </c>
      <c r="B710" s="2" t="s">
        <v>296</v>
      </c>
      <c r="C710" s="2"/>
      <c r="D710" s="2" t="s">
        <v>73</v>
      </c>
      <c r="E710" s="2" t="s">
        <v>19</v>
      </c>
      <c r="F710" s="2" t="s">
        <v>19</v>
      </c>
      <c r="G710" s="2"/>
      <c r="H710" s="2"/>
      <c r="I710" s="2" t="s">
        <v>20</v>
      </c>
      <c r="J710" s="2" t="s">
        <v>74</v>
      </c>
      <c r="K710" s="2" t="s">
        <v>1116</v>
      </c>
      <c r="L710" s="2" t="s">
        <v>1390</v>
      </c>
      <c r="M710" s="2" t="s">
        <v>423</v>
      </c>
      <c r="N710" s="2" t="s">
        <v>754</v>
      </c>
      <c r="O710" s="2" t="s">
        <v>83</v>
      </c>
      <c r="P710" s="2" t="s">
        <v>15</v>
      </c>
      <c r="Q710" s="2">
        <v>1</v>
      </c>
      <c r="R710" s="2">
        <v>1</v>
      </c>
    </row>
    <row r="711" spans="1:18" hidden="1" x14ac:dyDescent="0.2">
      <c r="A711" s="2" t="s">
        <v>295</v>
      </c>
      <c r="B711" s="2" t="s">
        <v>296</v>
      </c>
      <c r="C711" s="2"/>
      <c r="D711" s="2" t="s">
        <v>73</v>
      </c>
      <c r="E711" s="2" t="s">
        <v>19</v>
      </c>
      <c r="F711" s="2" t="s">
        <v>19</v>
      </c>
      <c r="G711" s="2"/>
      <c r="H711" s="2"/>
      <c r="I711" s="2" t="s">
        <v>20</v>
      </c>
      <c r="J711" s="2" t="s">
        <v>74</v>
      </c>
      <c r="K711" s="2" t="s">
        <v>1391</v>
      </c>
      <c r="L711" s="2" t="s">
        <v>1392</v>
      </c>
      <c r="M711" s="2" t="s">
        <v>423</v>
      </c>
      <c r="N711" s="2" t="s">
        <v>754</v>
      </c>
      <c r="O711" s="2" t="s">
        <v>83</v>
      </c>
      <c r="P711" s="2" t="s">
        <v>15</v>
      </c>
      <c r="Q711" s="2">
        <v>1</v>
      </c>
      <c r="R711" s="2">
        <v>1</v>
      </c>
    </row>
    <row r="712" spans="1:18" hidden="1" x14ac:dyDescent="0.2">
      <c r="A712" s="2" t="s">
        <v>295</v>
      </c>
      <c r="B712" s="2" t="s">
        <v>296</v>
      </c>
      <c r="C712" s="2"/>
      <c r="D712" s="2" t="s">
        <v>73</v>
      </c>
      <c r="E712" s="2" t="s">
        <v>19</v>
      </c>
      <c r="F712" s="2" t="s">
        <v>19</v>
      </c>
      <c r="G712" s="2"/>
      <c r="H712" s="2"/>
      <c r="I712" s="2" t="s">
        <v>20</v>
      </c>
      <c r="J712" s="2" t="s">
        <v>74</v>
      </c>
      <c r="K712" s="2" t="s">
        <v>1393</v>
      </c>
      <c r="L712" s="2" t="s">
        <v>1394</v>
      </c>
      <c r="M712" s="2" t="s">
        <v>423</v>
      </c>
      <c r="N712" s="2" t="s">
        <v>754</v>
      </c>
      <c r="O712" s="2" t="s">
        <v>43</v>
      </c>
      <c r="P712" s="2" t="s">
        <v>15</v>
      </c>
      <c r="Q712" s="2">
        <v>1</v>
      </c>
      <c r="R712" s="2">
        <v>1</v>
      </c>
    </row>
    <row r="713" spans="1:18" hidden="1" x14ac:dyDescent="0.2">
      <c r="A713" s="2" t="s">
        <v>297</v>
      </c>
      <c r="B713" s="2" t="s">
        <v>298</v>
      </c>
      <c r="C713" s="2"/>
      <c r="D713" s="2" t="s">
        <v>119</v>
      </c>
      <c r="E713" s="2" t="s">
        <v>19</v>
      </c>
      <c r="F713" s="2" t="s">
        <v>19</v>
      </c>
      <c r="G713" s="2"/>
      <c r="H713" s="2"/>
      <c r="I713" s="2" t="s">
        <v>20</v>
      </c>
      <c r="J713" s="2" t="s">
        <v>120</v>
      </c>
      <c r="K713" s="2" t="s">
        <v>1358</v>
      </c>
      <c r="L713" s="2" t="s">
        <v>1395</v>
      </c>
      <c r="M713" s="2" t="s">
        <v>423</v>
      </c>
      <c r="N713" s="2" t="s">
        <v>424</v>
      </c>
      <c r="O713" s="2" t="s">
        <v>391</v>
      </c>
      <c r="P713" s="2" t="s">
        <v>15</v>
      </c>
      <c r="Q713" s="2">
        <v>1</v>
      </c>
      <c r="R713" s="2">
        <v>1</v>
      </c>
    </row>
    <row r="714" spans="1:18" hidden="1" x14ac:dyDescent="0.2">
      <c r="A714" s="2" t="s">
        <v>297</v>
      </c>
      <c r="B714" s="2" t="s">
        <v>298</v>
      </c>
      <c r="C714" s="2"/>
      <c r="D714" s="2" t="s">
        <v>119</v>
      </c>
      <c r="E714" s="2" t="s">
        <v>19</v>
      </c>
      <c r="F714" s="2" t="s">
        <v>19</v>
      </c>
      <c r="G714" s="2"/>
      <c r="H714" s="2"/>
      <c r="I714" s="2" t="s">
        <v>20</v>
      </c>
      <c r="J714" s="2" t="s">
        <v>120</v>
      </c>
      <c r="K714" s="2" t="s">
        <v>1396</v>
      </c>
      <c r="L714" s="2" t="s">
        <v>1397</v>
      </c>
      <c r="M714" s="2" t="s">
        <v>423</v>
      </c>
      <c r="N714" s="2" t="s">
        <v>424</v>
      </c>
      <c r="O714" s="2" t="s">
        <v>1141</v>
      </c>
      <c r="P714" s="2" t="s">
        <v>15</v>
      </c>
      <c r="Q714" s="2">
        <v>1</v>
      </c>
      <c r="R714" s="2">
        <v>1</v>
      </c>
    </row>
    <row r="715" spans="1:18" hidden="1" x14ac:dyDescent="0.2">
      <c r="A715" s="2" t="s">
        <v>299</v>
      </c>
      <c r="B715" s="2" t="s">
        <v>300</v>
      </c>
      <c r="C715" s="2"/>
      <c r="D715" s="2" t="s">
        <v>51</v>
      </c>
      <c r="E715" s="2" t="s">
        <v>19</v>
      </c>
      <c r="F715" s="2" t="s">
        <v>19</v>
      </c>
      <c r="G715" s="2"/>
      <c r="H715" s="2"/>
      <c r="I715" s="2" t="s">
        <v>20</v>
      </c>
      <c r="J715" s="2" t="s">
        <v>52</v>
      </c>
      <c r="K715" s="2" t="s">
        <v>1398</v>
      </c>
      <c r="L715" s="2" t="s">
        <v>1399</v>
      </c>
      <c r="M715" s="2" t="s">
        <v>423</v>
      </c>
      <c r="N715" s="2" t="s">
        <v>1123</v>
      </c>
      <c r="O715" s="2" t="s">
        <v>112</v>
      </c>
      <c r="P715" s="2" t="s">
        <v>15</v>
      </c>
      <c r="Q715" s="2">
        <v>1</v>
      </c>
      <c r="R715" s="2">
        <v>1</v>
      </c>
    </row>
    <row r="716" spans="1:18" hidden="1" x14ac:dyDescent="0.2">
      <c r="A716" s="2" t="s">
        <v>299</v>
      </c>
      <c r="B716" s="2" t="s">
        <v>300</v>
      </c>
      <c r="C716" s="2"/>
      <c r="D716" s="2" t="s">
        <v>51</v>
      </c>
      <c r="E716" s="2" t="s">
        <v>19</v>
      </c>
      <c r="F716" s="2" t="s">
        <v>19</v>
      </c>
      <c r="G716" s="2"/>
      <c r="H716" s="2"/>
      <c r="I716" s="2" t="s">
        <v>20</v>
      </c>
      <c r="J716" s="2" t="s">
        <v>52</v>
      </c>
      <c r="K716" s="2" t="s">
        <v>1400</v>
      </c>
      <c r="L716" s="2" t="s">
        <v>1401</v>
      </c>
      <c r="M716" s="2" t="s">
        <v>423</v>
      </c>
      <c r="N716" s="2" t="s">
        <v>1123</v>
      </c>
      <c r="O716" s="2" t="s">
        <v>1141</v>
      </c>
      <c r="P716" s="2" t="s">
        <v>15</v>
      </c>
      <c r="Q716" s="2">
        <v>1</v>
      </c>
      <c r="R716" s="2">
        <v>1</v>
      </c>
    </row>
    <row r="717" spans="1:18" hidden="1" x14ac:dyDescent="0.2">
      <c r="A717" s="2" t="s">
        <v>299</v>
      </c>
      <c r="B717" s="2" t="s">
        <v>300</v>
      </c>
      <c r="C717" s="2"/>
      <c r="D717" s="2" t="s">
        <v>51</v>
      </c>
      <c r="E717" s="2" t="s">
        <v>19</v>
      </c>
      <c r="F717" s="2" t="s">
        <v>19</v>
      </c>
      <c r="G717" s="2"/>
      <c r="H717" s="2"/>
      <c r="I717" s="2" t="s">
        <v>20</v>
      </c>
      <c r="J717" s="2" t="s">
        <v>52</v>
      </c>
      <c r="K717" s="2" t="s">
        <v>1116</v>
      </c>
      <c r="L717" s="2" t="s">
        <v>1402</v>
      </c>
      <c r="M717" s="2" t="s">
        <v>423</v>
      </c>
      <c r="N717" s="2" t="s">
        <v>1123</v>
      </c>
      <c r="O717" s="2" t="s">
        <v>1403</v>
      </c>
      <c r="P717" s="2" t="s">
        <v>15</v>
      </c>
      <c r="Q717" s="2">
        <v>2</v>
      </c>
      <c r="R717" s="2">
        <v>2</v>
      </c>
    </row>
    <row r="718" spans="1:18" hidden="1" x14ac:dyDescent="0.2">
      <c r="A718" s="2" t="s">
        <v>299</v>
      </c>
      <c r="B718" s="2" t="s">
        <v>300</v>
      </c>
      <c r="C718" s="2"/>
      <c r="D718" s="2" t="s">
        <v>51</v>
      </c>
      <c r="E718" s="2" t="s">
        <v>19</v>
      </c>
      <c r="F718" s="2" t="s">
        <v>19</v>
      </c>
      <c r="G718" s="2"/>
      <c r="H718" s="2"/>
      <c r="I718" s="2" t="s">
        <v>20</v>
      </c>
      <c r="J718" s="2" t="s">
        <v>52</v>
      </c>
      <c r="K718" s="2" t="s">
        <v>1404</v>
      </c>
      <c r="L718" s="2" t="s">
        <v>1405</v>
      </c>
      <c r="M718" s="2" t="s">
        <v>598</v>
      </c>
      <c r="N718" s="2" t="s">
        <v>1406</v>
      </c>
      <c r="O718" s="2" t="s">
        <v>513</v>
      </c>
      <c r="P718" s="2" t="s">
        <v>15</v>
      </c>
      <c r="Q718" s="2">
        <v>1</v>
      </c>
      <c r="R718" s="2">
        <v>1</v>
      </c>
    </row>
    <row r="719" spans="1:18" hidden="1" x14ac:dyDescent="0.2">
      <c r="A719" s="2" t="s">
        <v>299</v>
      </c>
      <c r="B719" s="2" t="s">
        <v>300</v>
      </c>
      <c r="C719" s="2"/>
      <c r="D719" s="2" t="s">
        <v>51</v>
      </c>
      <c r="E719" s="2" t="s">
        <v>19</v>
      </c>
      <c r="F719" s="2" t="s">
        <v>19</v>
      </c>
      <c r="G719" s="2"/>
      <c r="H719" s="2"/>
      <c r="I719" s="2" t="s">
        <v>20</v>
      </c>
      <c r="J719" s="2" t="s">
        <v>52</v>
      </c>
      <c r="K719" s="2" t="s">
        <v>561</v>
      </c>
      <c r="L719" s="2" t="s">
        <v>1407</v>
      </c>
      <c r="M719" s="2" t="s">
        <v>423</v>
      </c>
      <c r="N719" s="2" t="s">
        <v>1406</v>
      </c>
      <c r="O719" s="2" t="s">
        <v>1408</v>
      </c>
      <c r="P719" s="2" t="s">
        <v>15</v>
      </c>
      <c r="Q719" s="2">
        <v>1</v>
      </c>
      <c r="R719" s="2">
        <v>1</v>
      </c>
    </row>
    <row r="720" spans="1:18" hidden="1" x14ac:dyDescent="0.2">
      <c r="A720" s="2" t="s">
        <v>299</v>
      </c>
      <c r="B720" s="2" t="s">
        <v>300</v>
      </c>
      <c r="C720" s="2"/>
      <c r="D720" s="2" t="s">
        <v>51</v>
      </c>
      <c r="E720" s="2" t="s">
        <v>19</v>
      </c>
      <c r="F720" s="2" t="s">
        <v>19</v>
      </c>
      <c r="G720" s="2"/>
      <c r="H720" s="2"/>
      <c r="I720" s="2" t="s">
        <v>20</v>
      </c>
      <c r="J720" s="2" t="s">
        <v>52</v>
      </c>
      <c r="K720" s="2" t="s">
        <v>1409</v>
      </c>
      <c r="L720" s="2" t="s">
        <v>1410</v>
      </c>
      <c r="M720" s="2" t="s">
        <v>423</v>
      </c>
      <c r="N720" s="2" t="s">
        <v>1123</v>
      </c>
      <c r="O720" s="2" t="s">
        <v>123</v>
      </c>
      <c r="P720" s="2" t="s">
        <v>15</v>
      </c>
      <c r="Q720" s="2">
        <v>2</v>
      </c>
      <c r="R720" s="2">
        <v>2</v>
      </c>
    </row>
    <row r="721" spans="1:18" hidden="1" x14ac:dyDescent="0.2">
      <c r="A721" s="2" t="s">
        <v>299</v>
      </c>
      <c r="B721" s="2" t="s">
        <v>300</v>
      </c>
      <c r="C721" s="2"/>
      <c r="D721" s="2" t="s">
        <v>51</v>
      </c>
      <c r="E721" s="2" t="s">
        <v>19</v>
      </c>
      <c r="F721" s="2" t="s">
        <v>19</v>
      </c>
      <c r="G721" s="2"/>
      <c r="H721" s="2"/>
      <c r="I721" s="2" t="s">
        <v>20</v>
      </c>
      <c r="J721" s="2" t="s">
        <v>52</v>
      </c>
      <c r="K721" s="2" t="s">
        <v>1320</v>
      </c>
      <c r="L721" s="2" t="s">
        <v>1411</v>
      </c>
      <c r="M721" s="2" t="s">
        <v>423</v>
      </c>
      <c r="N721" s="2" t="s">
        <v>1123</v>
      </c>
      <c r="O721" s="2" t="s">
        <v>123</v>
      </c>
      <c r="P721" s="2" t="s">
        <v>15</v>
      </c>
      <c r="Q721" s="2">
        <v>1</v>
      </c>
      <c r="R721" s="2">
        <v>1</v>
      </c>
    </row>
    <row r="722" spans="1:18" hidden="1" x14ac:dyDescent="0.2">
      <c r="A722" s="2" t="s">
        <v>299</v>
      </c>
      <c r="B722" s="2" t="s">
        <v>300</v>
      </c>
      <c r="C722" s="2"/>
      <c r="D722" s="2" t="s">
        <v>51</v>
      </c>
      <c r="E722" s="2" t="s">
        <v>19</v>
      </c>
      <c r="F722" s="2" t="s">
        <v>19</v>
      </c>
      <c r="G722" s="2"/>
      <c r="H722" s="2"/>
      <c r="I722" s="2" t="s">
        <v>20</v>
      </c>
      <c r="J722" s="2" t="s">
        <v>52</v>
      </c>
      <c r="K722" s="2" t="s">
        <v>1011</v>
      </c>
      <c r="L722" s="2" t="s">
        <v>1412</v>
      </c>
      <c r="M722" s="2" t="s">
        <v>423</v>
      </c>
      <c r="N722" s="2" t="s">
        <v>1123</v>
      </c>
      <c r="O722" s="2" t="s">
        <v>66</v>
      </c>
      <c r="P722" s="2" t="s">
        <v>15</v>
      </c>
      <c r="Q722" s="2">
        <v>1</v>
      </c>
      <c r="R722" s="2">
        <v>1</v>
      </c>
    </row>
    <row r="723" spans="1:18" hidden="1" x14ac:dyDescent="0.2">
      <c r="A723" s="2" t="s">
        <v>301</v>
      </c>
      <c r="B723" s="2" t="s">
        <v>302</v>
      </c>
      <c r="C723" s="2"/>
      <c r="D723" s="2" t="s">
        <v>46</v>
      </c>
      <c r="E723" s="2" t="s">
        <v>19</v>
      </c>
      <c r="F723" s="2" t="s">
        <v>19</v>
      </c>
      <c r="G723" s="2"/>
      <c r="H723" s="2"/>
      <c r="I723" s="2" t="s">
        <v>20</v>
      </c>
      <c r="J723" s="2" t="s">
        <v>47</v>
      </c>
      <c r="K723" s="2" t="s">
        <v>1413</v>
      </c>
      <c r="L723" s="2" t="s">
        <v>1414</v>
      </c>
      <c r="M723" s="2" t="s">
        <v>423</v>
      </c>
      <c r="N723" s="2" t="s">
        <v>424</v>
      </c>
      <c r="O723" s="2" t="s">
        <v>810</v>
      </c>
      <c r="P723" s="2" t="s">
        <v>15</v>
      </c>
      <c r="Q723" s="2">
        <v>1</v>
      </c>
      <c r="R723" s="2">
        <v>1</v>
      </c>
    </row>
    <row r="724" spans="1:18" hidden="1" x14ac:dyDescent="0.2">
      <c r="A724" s="2" t="s">
        <v>301</v>
      </c>
      <c r="B724" s="2" t="s">
        <v>302</v>
      </c>
      <c r="C724" s="2"/>
      <c r="D724" s="2" t="s">
        <v>46</v>
      </c>
      <c r="E724" s="2" t="s">
        <v>19</v>
      </c>
      <c r="F724" s="2" t="s">
        <v>19</v>
      </c>
      <c r="G724" s="2"/>
      <c r="H724" s="2"/>
      <c r="I724" s="2" t="s">
        <v>20</v>
      </c>
      <c r="J724" s="2" t="s">
        <v>47</v>
      </c>
      <c r="K724" s="2" t="s">
        <v>1415</v>
      </c>
      <c r="L724" s="2" t="s">
        <v>1416</v>
      </c>
      <c r="M724" s="2" t="s">
        <v>423</v>
      </c>
      <c r="N724" s="2" t="s">
        <v>424</v>
      </c>
      <c r="O724" s="2" t="s">
        <v>810</v>
      </c>
      <c r="P724" s="2" t="s">
        <v>15</v>
      </c>
      <c r="Q724" s="2">
        <v>1</v>
      </c>
      <c r="R724" s="2">
        <v>1</v>
      </c>
    </row>
    <row r="725" spans="1:18" hidden="1" x14ac:dyDescent="0.2">
      <c r="A725" s="2" t="s">
        <v>301</v>
      </c>
      <c r="B725" s="2" t="s">
        <v>302</v>
      </c>
      <c r="C725" s="2"/>
      <c r="D725" s="2" t="s">
        <v>46</v>
      </c>
      <c r="E725" s="2" t="s">
        <v>19</v>
      </c>
      <c r="F725" s="2" t="s">
        <v>19</v>
      </c>
      <c r="G725" s="2"/>
      <c r="H725" s="2"/>
      <c r="I725" s="2" t="s">
        <v>20</v>
      </c>
      <c r="J725" s="2" t="s">
        <v>47</v>
      </c>
      <c r="K725" s="2" t="s">
        <v>1332</v>
      </c>
      <c r="L725" s="2" t="s">
        <v>1417</v>
      </c>
      <c r="M725" s="2" t="s">
        <v>423</v>
      </c>
      <c r="N725" s="2" t="s">
        <v>424</v>
      </c>
      <c r="O725" s="2" t="s">
        <v>55</v>
      </c>
      <c r="P725" s="2" t="s">
        <v>15</v>
      </c>
      <c r="Q725" s="2">
        <v>1</v>
      </c>
      <c r="R725" s="2">
        <v>1</v>
      </c>
    </row>
    <row r="726" spans="1:18" hidden="1" x14ac:dyDescent="0.2">
      <c r="A726" s="2" t="s">
        <v>301</v>
      </c>
      <c r="B726" s="2" t="s">
        <v>302</v>
      </c>
      <c r="C726" s="2"/>
      <c r="D726" s="2" t="s">
        <v>46</v>
      </c>
      <c r="E726" s="2" t="s">
        <v>19</v>
      </c>
      <c r="F726" s="2" t="s">
        <v>19</v>
      </c>
      <c r="G726" s="2"/>
      <c r="H726" s="2"/>
      <c r="I726" s="2" t="s">
        <v>20</v>
      </c>
      <c r="J726" s="2" t="s">
        <v>47</v>
      </c>
      <c r="K726" s="2" t="s">
        <v>604</v>
      </c>
      <c r="L726" s="2" t="s">
        <v>498</v>
      </c>
      <c r="M726" s="2" t="s">
        <v>423</v>
      </c>
      <c r="N726" s="2" t="s">
        <v>428</v>
      </c>
      <c r="O726" s="2" t="s">
        <v>144</v>
      </c>
      <c r="P726" s="2" t="s">
        <v>15</v>
      </c>
      <c r="Q726" s="2">
        <v>1</v>
      </c>
      <c r="R726" s="2">
        <v>1</v>
      </c>
    </row>
    <row r="727" spans="1:18" hidden="1" x14ac:dyDescent="0.2">
      <c r="A727" s="2" t="s">
        <v>304</v>
      </c>
      <c r="B727" s="2" t="s">
        <v>305</v>
      </c>
      <c r="C727" s="2"/>
      <c r="D727" s="2" t="s">
        <v>42</v>
      </c>
      <c r="E727" s="2" t="s">
        <v>19</v>
      </c>
      <c r="F727" s="2" t="s">
        <v>19</v>
      </c>
      <c r="G727" s="2"/>
      <c r="H727" s="2"/>
      <c r="I727" s="2" t="s">
        <v>20</v>
      </c>
      <c r="J727" s="2" t="s">
        <v>40</v>
      </c>
      <c r="K727" s="2" t="s">
        <v>1418</v>
      </c>
      <c r="L727" s="2" t="s">
        <v>1419</v>
      </c>
      <c r="M727" s="2" t="s">
        <v>423</v>
      </c>
      <c r="N727" s="2" t="s">
        <v>84</v>
      </c>
      <c r="O727" s="2" t="s">
        <v>433</v>
      </c>
      <c r="P727" s="2" t="s">
        <v>15</v>
      </c>
      <c r="Q727" s="2">
        <v>2</v>
      </c>
      <c r="R727" s="2">
        <v>2</v>
      </c>
    </row>
    <row r="728" spans="1:18" hidden="1" x14ac:dyDescent="0.2">
      <c r="A728" s="2" t="s">
        <v>304</v>
      </c>
      <c r="B728" s="2" t="s">
        <v>305</v>
      </c>
      <c r="C728" s="2"/>
      <c r="D728" s="2" t="s">
        <v>42</v>
      </c>
      <c r="E728" s="2" t="s">
        <v>19</v>
      </c>
      <c r="F728" s="2" t="s">
        <v>19</v>
      </c>
      <c r="G728" s="2"/>
      <c r="H728" s="2"/>
      <c r="I728" s="2" t="s">
        <v>20</v>
      </c>
      <c r="J728" s="2" t="s">
        <v>40</v>
      </c>
      <c r="K728" s="2" t="s">
        <v>1096</v>
      </c>
      <c r="L728" s="2" t="s">
        <v>1420</v>
      </c>
      <c r="M728" s="2" t="s">
        <v>423</v>
      </c>
      <c r="N728" s="2" t="s">
        <v>84</v>
      </c>
      <c r="O728" s="2" t="s">
        <v>433</v>
      </c>
      <c r="P728" s="2" t="s">
        <v>15</v>
      </c>
      <c r="Q728" s="2">
        <v>1</v>
      </c>
      <c r="R728" s="2">
        <v>1</v>
      </c>
    </row>
    <row r="729" spans="1:18" hidden="1" x14ac:dyDescent="0.2">
      <c r="A729" s="2" t="s">
        <v>304</v>
      </c>
      <c r="B729" s="2" t="s">
        <v>305</v>
      </c>
      <c r="C729" s="2"/>
      <c r="D729" s="2" t="s">
        <v>42</v>
      </c>
      <c r="E729" s="2" t="s">
        <v>19</v>
      </c>
      <c r="F729" s="2" t="s">
        <v>19</v>
      </c>
      <c r="G729" s="2"/>
      <c r="H729" s="2"/>
      <c r="I729" s="2" t="s">
        <v>20</v>
      </c>
      <c r="J729" s="2" t="s">
        <v>40</v>
      </c>
      <c r="K729" s="2" t="s">
        <v>613</v>
      </c>
      <c r="L729" s="2" t="s">
        <v>614</v>
      </c>
      <c r="M729" s="2" t="s">
        <v>423</v>
      </c>
      <c r="N729" s="2" t="s">
        <v>428</v>
      </c>
      <c r="O729" s="2" t="s">
        <v>523</v>
      </c>
      <c r="P729" s="2" t="s">
        <v>15</v>
      </c>
      <c r="Q729" s="2">
        <v>1</v>
      </c>
      <c r="R729" s="2">
        <v>1</v>
      </c>
    </row>
    <row r="730" spans="1:18" hidden="1" x14ac:dyDescent="0.2">
      <c r="A730" s="2" t="s">
        <v>304</v>
      </c>
      <c r="B730" s="2" t="s">
        <v>305</v>
      </c>
      <c r="C730" s="2"/>
      <c r="D730" s="2" t="s">
        <v>42</v>
      </c>
      <c r="E730" s="2" t="s">
        <v>19</v>
      </c>
      <c r="F730" s="2" t="s">
        <v>19</v>
      </c>
      <c r="G730" s="2"/>
      <c r="H730" s="2"/>
      <c r="I730" s="2" t="s">
        <v>20</v>
      </c>
      <c r="J730" s="2" t="s">
        <v>40</v>
      </c>
      <c r="K730" s="2" t="s">
        <v>672</v>
      </c>
      <c r="L730" s="2" t="s">
        <v>616</v>
      </c>
      <c r="M730" s="2" t="s">
        <v>423</v>
      </c>
      <c r="N730" s="2" t="s">
        <v>428</v>
      </c>
      <c r="O730" s="2" t="s">
        <v>523</v>
      </c>
      <c r="P730" s="2" t="s">
        <v>15</v>
      </c>
      <c r="Q730" s="2">
        <v>1</v>
      </c>
      <c r="R730" s="2">
        <v>1</v>
      </c>
    </row>
    <row r="731" spans="1:18" hidden="1" x14ac:dyDescent="0.2">
      <c r="A731" s="2" t="s">
        <v>304</v>
      </c>
      <c r="B731" s="2" t="s">
        <v>305</v>
      </c>
      <c r="C731" s="2"/>
      <c r="D731" s="2" t="s">
        <v>42</v>
      </c>
      <c r="E731" s="2" t="s">
        <v>19</v>
      </c>
      <c r="F731" s="2" t="s">
        <v>19</v>
      </c>
      <c r="G731" s="2"/>
      <c r="H731" s="2"/>
      <c r="I731" s="2" t="s">
        <v>20</v>
      </c>
      <c r="J731" s="2" t="s">
        <v>40</v>
      </c>
      <c r="K731" s="2" t="s">
        <v>1142</v>
      </c>
      <c r="L731" s="2" t="s">
        <v>1421</v>
      </c>
      <c r="M731" s="2" t="s">
        <v>423</v>
      </c>
      <c r="N731" s="2" t="s">
        <v>84</v>
      </c>
      <c r="O731" s="2" t="s">
        <v>294</v>
      </c>
      <c r="P731" s="2" t="s">
        <v>15</v>
      </c>
      <c r="Q731" s="2">
        <v>1</v>
      </c>
      <c r="R731" s="2">
        <v>1</v>
      </c>
    </row>
    <row r="732" spans="1:18" hidden="1" x14ac:dyDescent="0.2">
      <c r="A732" s="2" t="s">
        <v>304</v>
      </c>
      <c r="B732" s="2" t="s">
        <v>305</v>
      </c>
      <c r="C732" s="2"/>
      <c r="D732" s="2" t="s">
        <v>42</v>
      </c>
      <c r="E732" s="2" t="s">
        <v>19</v>
      </c>
      <c r="F732" s="2" t="s">
        <v>19</v>
      </c>
      <c r="G732" s="2"/>
      <c r="H732" s="2"/>
      <c r="I732" s="2" t="s">
        <v>20</v>
      </c>
      <c r="J732" s="2" t="s">
        <v>40</v>
      </c>
      <c r="K732" s="2" t="s">
        <v>1422</v>
      </c>
      <c r="L732" s="2" t="s">
        <v>1423</v>
      </c>
      <c r="M732" s="2" t="s">
        <v>423</v>
      </c>
      <c r="N732" s="2" t="s">
        <v>428</v>
      </c>
      <c r="O732" s="2" t="s">
        <v>523</v>
      </c>
      <c r="P732" s="2" t="s">
        <v>15</v>
      </c>
      <c r="Q732" s="2">
        <v>1</v>
      </c>
      <c r="R732" s="2">
        <v>1</v>
      </c>
    </row>
    <row r="733" spans="1:18" hidden="1" x14ac:dyDescent="0.2">
      <c r="A733" s="2" t="s">
        <v>304</v>
      </c>
      <c r="B733" s="2" t="s">
        <v>305</v>
      </c>
      <c r="C733" s="2"/>
      <c r="D733" s="2" t="s">
        <v>42</v>
      </c>
      <c r="E733" s="2" t="s">
        <v>19</v>
      </c>
      <c r="F733" s="2" t="s">
        <v>19</v>
      </c>
      <c r="G733" s="2"/>
      <c r="H733" s="2"/>
      <c r="I733" s="2" t="s">
        <v>20</v>
      </c>
      <c r="J733" s="2" t="s">
        <v>40</v>
      </c>
      <c r="K733" s="2" t="s">
        <v>604</v>
      </c>
      <c r="L733" s="2" t="s">
        <v>498</v>
      </c>
      <c r="M733" s="2" t="s">
        <v>423</v>
      </c>
      <c r="N733" s="2" t="s">
        <v>428</v>
      </c>
      <c r="O733" s="2" t="s">
        <v>144</v>
      </c>
      <c r="P733" s="2" t="s">
        <v>15</v>
      </c>
      <c r="Q733" s="2">
        <v>1</v>
      </c>
      <c r="R733" s="2">
        <v>1</v>
      </c>
    </row>
    <row r="734" spans="1:18" hidden="1" x14ac:dyDescent="0.2">
      <c r="A734" s="2" t="s">
        <v>304</v>
      </c>
      <c r="B734" s="2" t="s">
        <v>305</v>
      </c>
      <c r="C734" s="2"/>
      <c r="D734" s="2" t="s">
        <v>42</v>
      </c>
      <c r="E734" s="2" t="s">
        <v>19</v>
      </c>
      <c r="F734" s="2" t="s">
        <v>19</v>
      </c>
      <c r="G734" s="2"/>
      <c r="H734" s="2"/>
      <c r="I734" s="2" t="s">
        <v>20</v>
      </c>
      <c r="J734" s="2" t="s">
        <v>40</v>
      </c>
      <c r="K734" s="2" t="s">
        <v>520</v>
      </c>
      <c r="L734" s="2" t="s">
        <v>1424</v>
      </c>
      <c r="M734" s="2" t="s">
        <v>423</v>
      </c>
      <c r="N734" s="2" t="s">
        <v>84</v>
      </c>
      <c r="O734" s="2" t="s">
        <v>433</v>
      </c>
      <c r="P734" s="2" t="s">
        <v>15</v>
      </c>
      <c r="Q734" s="2">
        <v>3</v>
      </c>
      <c r="R734" s="2">
        <v>3</v>
      </c>
    </row>
    <row r="735" spans="1:18" hidden="1" x14ac:dyDescent="0.2">
      <c r="A735" s="2" t="s">
        <v>304</v>
      </c>
      <c r="B735" s="2" t="s">
        <v>305</v>
      </c>
      <c r="C735" s="2"/>
      <c r="D735" s="2" t="s">
        <v>42</v>
      </c>
      <c r="E735" s="2" t="s">
        <v>19</v>
      </c>
      <c r="F735" s="2" t="s">
        <v>19</v>
      </c>
      <c r="G735" s="2"/>
      <c r="H735" s="2"/>
      <c r="I735" s="2" t="s">
        <v>20</v>
      </c>
      <c r="J735" s="2" t="s">
        <v>40</v>
      </c>
      <c r="K735" s="2" t="s">
        <v>1425</v>
      </c>
      <c r="L735" s="2" t="s">
        <v>1426</v>
      </c>
      <c r="M735" s="2" t="s">
        <v>423</v>
      </c>
      <c r="N735" s="2" t="s">
        <v>84</v>
      </c>
      <c r="O735" s="2" t="s">
        <v>433</v>
      </c>
      <c r="P735" s="2" t="s">
        <v>15</v>
      </c>
      <c r="Q735" s="2">
        <v>1</v>
      </c>
      <c r="R735" s="2">
        <v>1</v>
      </c>
    </row>
    <row r="736" spans="1:18" hidden="1" x14ac:dyDescent="0.2">
      <c r="A736" s="2" t="s">
        <v>304</v>
      </c>
      <c r="B736" s="2" t="s">
        <v>305</v>
      </c>
      <c r="C736" s="2"/>
      <c r="D736" s="2" t="s">
        <v>42</v>
      </c>
      <c r="E736" s="2" t="s">
        <v>19</v>
      </c>
      <c r="F736" s="2" t="s">
        <v>19</v>
      </c>
      <c r="G736" s="2"/>
      <c r="H736" s="2"/>
      <c r="I736" s="2" t="s">
        <v>20</v>
      </c>
      <c r="J736" s="2" t="s">
        <v>40</v>
      </c>
      <c r="K736" s="2" t="s">
        <v>1142</v>
      </c>
      <c r="L736" s="2" t="s">
        <v>1427</v>
      </c>
      <c r="M736" s="2" t="s">
        <v>423</v>
      </c>
      <c r="N736" s="2" t="s">
        <v>84</v>
      </c>
      <c r="O736" s="2" t="s">
        <v>523</v>
      </c>
      <c r="P736" s="2" t="s">
        <v>15</v>
      </c>
      <c r="Q736" s="2">
        <v>1</v>
      </c>
      <c r="R736" s="2">
        <v>1</v>
      </c>
    </row>
    <row r="737" spans="1:18" hidden="1" x14ac:dyDescent="0.2">
      <c r="A737" s="2" t="s">
        <v>304</v>
      </c>
      <c r="B737" s="2" t="s">
        <v>305</v>
      </c>
      <c r="C737" s="2"/>
      <c r="D737" s="2" t="s">
        <v>42</v>
      </c>
      <c r="E737" s="2" t="s">
        <v>19</v>
      </c>
      <c r="F737" s="2" t="s">
        <v>19</v>
      </c>
      <c r="G737" s="2"/>
      <c r="H737" s="2"/>
      <c r="I737" s="2" t="s">
        <v>20</v>
      </c>
      <c r="J737" s="2" t="s">
        <v>40</v>
      </c>
      <c r="K737" s="2" t="s">
        <v>627</v>
      </c>
      <c r="L737" s="2" t="s">
        <v>690</v>
      </c>
      <c r="M737" s="2" t="s">
        <v>423</v>
      </c>
      <c r="N737" s="2" t="s">
        <v>428</v>
      </c>
      <c r="O737" s="2" t="s">
        <v>523</v>
      </c>
      <c r="P737" s="2" t="s">
        <v>15</v>
      </c>
      <c r="Q737" s="2">
        <v>1</v>
      </c>
      <c r="R737" s="2">
        <v>1</v>
      </c>
    </row>
    <row r="738" spans="1:18" hidden="1" x14ac:dyDescent="0.2">
      <c r="A738" s="2" t="s">
        <v>306</v>
      </c>
      <c r="B738" s="2" t="s">
        <v>307</v>
      </c>
      <c r="C738" s="2"/>
      <c r="D738" s="2" t="s">
        <v>51</v>
      </c>
      <c r="E738" s="2" t="s">
        <v>19</v>
      </c>
      <c r="F738" s="2" t="s">
        <v>19</v>
      </c>
      <c r="G738" s="2"/>
      <c r="H738" s="2"/>
      <c r="I738" s="2" t="s">
        <v>20</v>
      </c>
      <c r="J738" s="2" t="s">
        <v>52</v>
      </c>
      <c r="K738" s="2" t="s">
        <v>939</v>
      </c>
      <c r="L738" s="2" t="s">
        <v>1428</v>
      </c>
      <c r="M738" s="2" t="s">
        <v>423</v>
      </c>
      <c r="N738" s="2" t="s">
        <v>584</v>
      </c>
      <c r="O738" s="2" t="s">
        <v>77</v>
      </c>
      <c r="P738" s="2" t="s">
        <v>15</v>
      </c>
      <c r="Q738" s="2">
        <v>1</v>
      </c>
      <c r="R738" s="2">
        <v>1</v>
      </c>
    </row>
    <row r="739" spans="1:18" hidden="1" x14ac:dyDescent="0.2">
      <c r="A739" s="2" t="s">
        <v>306</v>
      </c>
      <c r="B739" s="2" t="s">
        <v>307</v>
      </c>
      <c r="C739" s="2"/>
      <c r="D739" s="2" t="s">
        <v>51</v>
      </c>
      <c r="E739" s="2" t="s">
        <v>19</v>
      </c>
      <c r="F739" s="2" t="s">
        <v>19</v>
      </c>
      <c r="G739" s="2"/>
      <c r="H739" s="2"/>
      <c r="I739" s="2" t="s">
        <v>20</v>
      </c>
      <c r="J739" s="2" t="s">
        <v>52</v>
      </c>
      <c r="K739" s="2" t="s">
        <v>1429</v>
      </c>
      <c r="L739" s="2" t="s">
        <v>1430</v>
      </c>
      <c r="M739" s="2" t="s">
        <v>423</v>
      </c>
      <c r="N739" s="2" t="s">
        <v>584</v>
      </c>
      <c r="O739" s="2" t="s">
        <v>77</v>
      </c>
      <c r="P739" s="2" t="s">
        <v>15</v>
      </c>
      <c r="Q739" s="2">
        <v>1</v>
      </c>
      <c r="R739" s="2">
        <v>1</v>
      </c>
    </row>
    <row r="740" spans="1:18" hidden="1" x14ac:dyDescent="0.2">
      <c r="A740" s="2" t="s">
        <v>306</v>
      </c>
      <c r="B740" s="2" t="s">
        <v>307</v>
      </c>
      <c r="C740" s="2"/>
      <c r="D740" s="2" t="s">
        <v>51</v>
      </c>
      <c r="E740" s="2" t="s">
        <v>19</v>
      </c>
      <c r="F740" s="2" t="s">
        <v>19</v>
      </c>
      <c r="G740" s="2"/>
      <c r="H740" s="2"/>
      <c r="I740" s="2" t="s">
        <v>20</v>
      </c>
      <c r="J740" s="2" t="s">
        <v>52</v>
      </c>
      <c r="K740" s="2" t="s">
        <v>1431</v>
      </c>
      <c r="L740" s="2" t="s">
        <v>1432</v>
      </c>
      <c r="M740" s="2" t="s">
        <v>423</v>
      </c>
      <c r="N740" s="2" t="s">
        <v>584</v>
      </c>
      <c r="O740" s="2" t="s">
        <v>513</v>
      </c>
      <c r="P740" s="2" t="s">
        <v>15</v>
      </c>
      <c r="Q740" s="2">
        <v>1</v>
      </c>
      <c r="R740" s="2">
        <v>1</v>
      </c>
    </row>
    <row r="741" spans="1:18" hidden="1" x14ac:dyDescent="0.2">
      <c r="A741" s="2" t="s">
        <v>306</v>
      </c>
      <c r="B741" s="2" t="s">
        <v>307</v>
      </c>
      <c r="C741" s="2"/>
      <c r="D741" s="2" t="s">
        <v>51</v>
      </c>
      <c r="E741" s="2" t="s">
        <v>19</v>
      </c>
      <c r="F741" s="2" t="s">
        <v>19</v>
      </c>
      <c r="G741" s="2"/>
      <c r="H741" s="2"/>
      <c r="I741" s="2" t="s">
        <v>20</v>
      </c>
      <c r="J741" s="2" t="s">
        <v>52</v>
      </c>
      <c r="K741" s="2" t="s">
        <v>1433</v>
      </c>
      <c r="L741" s="2" t="s">
        <v>1434</v>
      </c>
      <c r="M741" s="2" t="s">
        <v>423</v>
      </c>
      <c r="N741" s="2" t="s">
        <v>584</v>
      </c>
      <c r="O741" s="2" t="s">
        <v>810</v>
      </c>
      <c r="P741" s="2" t="s">
        <v>15</v>
      </c>
      <c r="Q741" s="2">
        <v>1</v>
      </c>
      <c r="R741" s="2">
        <v>1</v>
      </c>
    </row>
    <row r="742" spans="1:18" hidden="1" x14ac:dyDescent="0.2">
      <c r="A742" s="2" t="s">
        <v>306</v>
      </c>
      <c r="B742" s="2" t="s">
        <v>307</v>
      </c>
      <c r="C742" s="2"/>
      <c r="D742" s="2" t="s">
        <v>51</v>
      </c>
      <c r="E742" s="2" t="s">
        <v>19</v>
      </c>
      <c r="F742" s="2" t="s">
        <v>19</v>
      </c>
      <c r="G742" s="2"/>
      <c r="H742" s="2"/>
      <c r="I742" s="2" t="s">
        <v>20</v>
      </c>
      <c r="J742" s="2" t="s">
        <v>52</v>
      </c>
      <c r="K742" s="2" t="s">
        <v>509</v>
      </c>
      <c r="L742" s="2" t="s">
        <v>1435</v>
      </c>
      <c r="M742" s="2" t="s">
        <v>423</v>
      </c>
      <c r="N742" s="2" t="s">
        <v>428</v>
      </c>
      <c r="O742" s="2" t="s">
        <v>294</v>
      </c>
      <c r="P742" s="2" t="s">
        <v>15</v>
      </c>
      <c r="Q742" s="2">
        <v>1</v>
      </c>
      <c r="R742" s="2">
        <v>1</v>
      </c>
    </row>
    <row r="743" spans="1:18" hidden="1" x14ac:dyDescent="0.2">
      <c r="A743" s="2" t="s">
        <v>306</v>
      </c>
      <c r="B743" s="2" t="s">
        <v>307</v>
      </c>
      <c r="C743" s="2"/>
      <c r="D743" s="2" t="s">
        <v>51</v>
      </c>
      <c r="E743" s="2" t="s">
        <v>19</v>
      </c>
      <c r="F743" s="2" t="s">
        <v>19</v>
      </c>
      <c r="G743" s="2"/>
      <c r="H743" s="2"/>
      <c r="I743" s="2" t="s">
        <v>20</v>
      </c>
      <c r="J743" s="2" t="s">
        <v>52</v>
      </c>
      <c r="K743" s="2" t="s">
        <v>1436</v>
      </c>
      <c r="L743" s="2" t="s">
        <v>1437</v>
      </c>
      <c r="M743" s="2" t="s">
        <v>423</v>
      </c>
      <c r="N743" s="2" t="s">
        <v>584</v>
      </c>
      <c r="O743" s="2" t="s">
        <v>513</v>
      </c>
      <c r="P743" s="2" t="s">
        <v>15</v>
      </c>
      <c r="Q743" s="2">
        <v>1</v>
      </c>
      <c r="R743" s="2">
        <v>1</v>
      </c>
    </row>
    <row r="744" spans="1:18" hidden="1" x14ac:dyDescent="0.2">
      <c r="A744" s="2" t="s">
        <v>306</v>
      </c>
      <c r="B744" s="2" t="s">
        <v>307</v>
      </c>
      <c r="C744" s="2"/>
      <c r="D744" s="2" t="s">
        <v>51</v>
      </c>
      <c r="E744" s="2" t="s">
        <v>19</v>
      </c>
      <c r="F744" s="2" t="s">
        <v>19</v>
      </c>
      <c r="G744" s="2"/>
      <c r="H744" s="2"/>
      <c r="I744" s="2" t="s">
        <v>20</v>
      </c>
      <c r="J744" s="2" t="s">
        <v>52</v>
      </c>
      <c r="K744" s="2" t="s">
        <v>1280</v>
      </c>
      <c r="L744" s="2" t="s">
        <v>1438</v>
      </c>
      <c r="M744" s="2" t="s">
        <v>423</v>
      </c>
      <c r="N744" s="2" t="s">
        <v>584</v>
      </c>
      <c r="O744" s="2" t="s">
        <v>513</v>
      </c>
      <c r="P744" s="2" t="s">
        <v>15</v>
      </c>
      <c r="Q744" s="2">
        <v>1</v>
      </c>
      <c r="R744" s="2">
        <v>1</v>
      </c>
    </row>
    <row r="745" spans="1:18" hidden="1" x14ac:dyDescent="0.2">
      <c r="A745" s="2" t="s">
        <v>306</v>
      </c>
      <c r="B745" s="2" t="s">
        <v>307</v>
      </c>
      <c r="C745" s="2"/>
      <c r="D745" s="2" t="s">
        <v>51</v>
      </c>
      <c r="E745" s="2" t="s">
        <v>19</v>
      </c>
      <c r="F745" s="2" t="s">
        <v>19</v>
      </c>
      <c r="G745" s="2"/>
      <c r="H745" s="2"/>
      <c r="I745" s="2" t="s">
        <v>20</v>
      </c>
      <c r="J745" s="2" t="s">
        <v>52</v>
      </c>
      <c r="K745" s="2" t="s">
        <v>1320</v>
      </c>
      <c r="L745" s="2" t="s">
        <v>1439</v>
      </c>
      <c r="M745" s="2" t="s">
        <v>423</v>
      </c>
      <c r="N745" s="2" t="s">
        <v>584</v>
      </c>
      <c r="O745" s="2" t="s">
        <v>1022</v>
      </c>
      <c r="P745" s="2" t="s">
        <v>15</v>
      </c>
      <c r="Q745" s="2">
        <v>2</v>
      </c>
      <c r="R745" s="2">
        <v>2</v>
      </c>
    </row>
    <row r="746" spans="1:18" hidden="1" x14ac:dyDescent="0.2">
      <c r="A746" s="2" t="s">
        <v>306</v>
      </c>
      <c r="B746" s="2" t="s">
        <v>307</v>
      </c>
      <c r="C746" s="2"/>
      <c r="D746" s="2" t="s">
        <v>51</v>
      </c>
      <c r="E746" s="2" t="s">
        <v>19</v>
      </c>
      <c r="F746" s="2" t="s">
        <v>19</v>
      </c>
      <c r="G746" s="2"/>
      <c r="H746" s="2"/>
      <c r="I746" s="2" t="s">
        <v>20</v>
      </c>
      <c r="J746" s="2" t="s">
        <v>52</v>
      </c>
      <c r="K746" s="2" t="s">
        <v>1440</v>
      </c>
      <c r="L746" s="2" t="s">
        <v>1441</v>
      </c>
      <c r="M746" s="2" t="s">
        <v>423</v>
      </c>
      <c r="N746" s="2" t="s">
        <v>584</v>
      </c>
      <c r="O746" s="2" t="s">
        <v>77</v>
      </c>
      <c r="P746" s="2" t="s">
        <v>15</v>
      </c>
      <c r="Q746" s="2">
        <v>1</v>
      </c>
      <c r="R746" s="2">
        <v>1</v>
      </c>
    </row>
    <row r="747" spans="1:18" hidden="1" x14ac:dyDescent="0.2">
      <c r="A747" s="2" t="s">
        <v>308</v>
      </c>
      <c r="B747" s="2" t="s">
        <v>309</v>
      </c>
      <c r="C747" s="2"/>
      <c r="D747" s="2" t="s">
        <v>73</v>
      </c>
      <c r="E747" s="2" t="s">
        <v>19</v>
      </c>
      <c r="F747" s="2" t="s">
        <v>19</v>
      </c>
      <c r="G747" s="2"/>
      <c r="H747" s="2"/>
      <c r="I747" s="2" t="s">
        <v>20</v>
      </c>
      <c r="J747" s="2" t="s">
        <v>74</v>
      </c>
      <c r="K747" s="2" t="s">
        <v>1442</v>
      </c>
      <c r="L747" s="2" t="s">
        <v>1443</v>
      </c>
      <c r="M747" s="2" t="s">
        <v>423</v>
      </c>
      <c r="N747" s="2" t="s">
        <v>1444</v>
      </c>
      <c r="O747" s="2" t="s">
        <v>103</v>
      </c>
      <c r="P747" s="2" t="s">
        <v>15</v>
      </c>
      <c r="Q747" s="2">
        <v>2</v>
      </c>
      <c r="R747" s="2">
        <v>2</v>
      </c>
    </row>
    <row r="748" spans="1:18" hidden="1" x14ac:dyDescent="0.2">
      <c r="A748" s="2" t="s">
        <v>308</v>
      </c>
      <c r="B748" s="2" t="s">
        <v>309</v>
      </c>
      <c r="C748" s="2"/>
      <c r="D748" s="2" t="s">
        <v>73</v>
      </c>
      <c r="E748" s="2" t="s">
        <v>19</v>
      </c>
      <c r="F748" s="2" t="s">
        <v>19</v>
      </c>
      <c r="G748" s="2"/>
      <c r="H748" s="2"/>
      <c r="I748" s="2" t="s">
        <v>20</v>
      </c>
      <c r="J748" s="2" t="s">
        <v>74</v>
      </c>
      <c r="K748" s="2" t="s">
        <v>1442</v>
      </c>
      <c r="L748" s="2" t="s">
        <v>1445</v>
      </c>
      <c r="M748" s="2" t="s">
        <v>423</v>
      </c>
      <c r="N748" s="2" t="s">
        <v>1444</v>
      </c>
      <c r="O748" s="2" t="s">
        <v>366</v>
      </c>
      <c r="P748" s="2" t="s">
        <v>15</v>
      </c>
      <c r="Q748" s="2">
        <v>2</v>
      </c>
      <c r="R748" s="2">
        <v>2</v>
      </c>
    </row>
    <row r="749" spans="1:18" hidden="1" x14ac:dyDescent="0.2">
      <c r="A749" s="2" t="s">
        <v>308</v>
      </c>
      <c r="B749" s="2" t="s">
        <v>309</v>
      </c>
      <c r="C749" s="2"/>
      <c r="D749" s="2" t="s">
        <v>73</v>
      </c>
      <c r="E749" s="2" t="s">
        <v>19</v>
      </c>
      <c r="F749" s="2" t="s">
        <v>19</v>
      </c>
      <c r="G749" s="2"/>
      <c r="H749" s="2"/>
      <c r="I749" s="2" t="s">
        <v>20</v>
      </c>
      <c r="J749" s="2" t="s">
        <v>74</v>
      </c>
      <c r="K749" s="2" t="s">
        <v>1446</v>
      </c>
      <c r="L749" s="2" t="s">
        <v>1447</v>
      </c>
      <c r="M749" s="2" t="s">
        <v>423</v>
      </c>
      <c r="N749" s="2" t="s">
        <v>1444</v>
      </c>
      <c r="O749" s="2" t="s">
        <v>291</v>
      </c>
      <c r="P749" s="2" t="s">
        <v>15</v>
      </c>
      <c r="Q749" s="2">
        <v>1</v>
      </c>
      <c r="R749" s="2">
        <v>1</v>
      </c>
    </row>
    <row r="750" spans="1:18" hidden="1" x14ac:dyDescent="0.2">
      <c r="A750" s="2" t="s">
        <v>308</v>
      </c>
      <c r="B750" s="2" t="s">
        <v>309</v>
      </c>
      <c r="C750" s="2"/>
      <c r="D750" s="2" t="s">
        <v>73</v>
      </c>
      <c r="E750" s="2" t="s">
        <v>19</v>
      </c>
      <c r="F750" s="2" t="s">
        <v>19</v>
      </c>
      <c r="G750" s="2"/>
      <c r="H750" s="2"/>
      <c r="I750" s="2" t="s">
        <v>20</v>
      </c>
      <c r="J750" s="2" t="s">
        <v>74</v>
      </c>
      <c r="K750" s="2" t="s">
        <v>1442</v>
      </c>
      <c r="L750" s="2" t="s">
        <v>1448</v>
      </c>
      <c r="M750" s="2" t="s">
        <v>423</v>
      </c>
      <c r="N750" s="2" t="s">
        <v>1444</v>
      </c>
      <c r="O750" s="2" t="s">
        <v>994</v>
      </c>
      <c r="P750" s="2" t="s">
        <v>15</v>
      </c>
      <c r="Q750" s="2">
        <v>1</v>
      </c>
      <c r="R750" s="2">
        <v>1</v>
      </c>
    </row>
    <row r="751" spans="1:18" hidden="1" x14ac:dyDescent="0.2">
      <c r="A751" s="2" t="s">
        <v>102</v>
      </c>
      <c r="B751" s="2" t="s">
        <v>311</v>
      </c>
      <c r="C751" s="2"/>
      <c r="D751" s="2" t="s">
        <v>101</v>
      </c>
      <c r="E751" s="2" t="s">
        <v>19</v>
      </c>
      <c r="F751" s="2" t="s">
        <v>19</v>
      </c>
      <c r="G751" s="2"/>
      <c r="H751" s="2"/>
      <c r="I751" s="2" t="s">
        <v>20</v>
      </c>
      <c r="J751" s="2"/>
      <c r="K751" s="2" t="s">
        <v>1124</v>
      </c>
      <c r="L751" s="2" t="s">
        <v>1449</v>
      </c>
      <c r="M751" s="2" t="s">
        <v>423</v>
      </c>
      <c r="N751" s="2" t="s">
        <v>1250</v>
      </c>
      <c r="O751" s="2" t="s">
        <v>1450</v>
      </c>
      <c r="P751" s="2" t="s">
        <v>15</v>
      </c>
      <c r="Q751" s="2">
        <v>2</v>
      </c>
      <c r="R751" s="2">
        <v>2</v>
      </c>
    </row>
    <row r="752" spans="1:18" hidden="1" x14ac:dyDescent="0.2">
      <c r="A752" s="2" t="s">
        <v>102</v>
      </c>
      <c r="B752" s="2" t="s">
        <v>311</v>
      </c>
      <c r="C752" s="2"/>
      <c r="D752" s="2" t="s">
        <v>101</v>
      </c>
      <c r="E752" s="2" t="s">
        <v>19</v>
      </c>
      <c r="F752" s="2" t="s">
        <v>19</v>
      </c>
      <c r="G752" s="2"/>
      <c r="H752" s="2"/>
      <c r="I752" s="2" t="s">
        <v>20</v>
      </c>
      <c r="J752" s="2"/>
      <c r="K752" s="2" t="s">
        <v>1451</v>
      </c>
      <c r="L752" s="2" t="s">
        <v>1452</v>
      </c>
      <c r="M752" s="2" t="s">
        <v>423</v>
      </c>
      <c r="N752" s="2" t="s">
        <v>625</v>
      </c>
      <c r="O752" s="2" t="s">
        <v>1453</v>
      </c>
      <c r="P752" s="2" t="s">
        <v>15</v>
      </c>
      <c r="Q752" s="2">
        <v>1</v>
      </c>
      <c r="R752" s="2">
        <v>1</v>
      </c>
    </row>
    <row r="753" spans="1:18" hidden="1" x14ac:dyDescent="0.2">
      <c r="A753" s="2" t="s">
        <v>102</v>
      </c>
      <c r="B753" s="2" t="s">
        <v>311</v>
      </c>
      <c r="C753" s="2"/>
      <c r="D753" s="2" t="s">
        <v>101</v>
      </c>
      <c r="E753" s="2" t="s">
        <v>19</v>
      </c>
      <c r="F753" s="2" t="s">
        <v>19</v>
      </c>
      <c r="G753" s="2"/>
      <c r="H753" s="2"/>
      <c r="I753" s="2" t="s">
        <v>20</v>
      </c>
      <c r="J753" s="2"/>
      <c r="K753" s="2" t="s">
        <v>1454</v>
      </c>
      <c r="L753" s="2" t="s">
        <v>1455</v>
      </c>
      <c r="M753" s="2" t="s">
        <v>423</v>
      </c>
      <c r="N753" s="2" t="s">
        <v>1250</v>
      </c>
      <c r="O753" s="2" t="s">
        <v>599</v>
      </c>
      <c r="P753" s="2" t="s">
        <v>15</v>
      </c>
      <c r="Q753" s="2">
        <v>2</v>
      </c>
      <c r="R753" s="2">
        <v>2</v>
      </c>
    </row>
    <row r="754" spans="1:18" hidden="1" x14ac:dyDescent="0.2">
      <c r="A754" s="2" t="s">
        <v>102</v>
      </c>
      <c r="B754" s="2" t="s">
        <v>311</v>
      </c>
      <c r="C754" s="2"/>
      <c r="D754" s="2" t="s">
        <v>101</v>
      </c>
      <c r="E754" s="2" t="s">
        <v>19</v>
      </c>
      <c r="F754" s="2" t="s">
        <v>19</v>
      </c>
      <c r="G754" s="2"/>
      <c r="H754" s="2"/>
      <c r="I754" s="2" t="s">
        <v>20</v>
      </c>
      <c r="J754" s="2"/>
      <c r="K754" s="2" t="s">
        <v>624</v>
      </c>
      <c r="L754" s="2" t="s">
        <v>19</v>
      </c>
      <c r="M754" s="2" t="s">
        <v>423</v>
      </c>
      <c r="N754" s="2" t="s">
        <v>941</v>
      </c>
      <c r="O754" s="2" t="s">
        <v>1456</v>
      </c>
      <c r="P754" s="2" t="s">
        <v>15</v>
      </c>
      <c r="Q754" s="2">
        <v>1</v>
      </c>
      <c r="R754" s="2">
        <v>1</v>
      </c>
    </row>
    <row r="755" spans="1:18" hidden="1" x14ac:dyDescent="0.2">
      <c r="A755" s="2" t="s">
        <v>102</v>
      </c>
      <c r="B755" s="2" t="s">
        <v>311</v>
      </c>
      <c r="C755" s="2"/>
      <c r="D755" s="2" t="s">
        <v>101</v>
      </c>
      <c r="E755" s="2" t="s">
        <v>19</v>
      </c>
      <c r="F755" s="2" t="s">
        <v>19</v>
      </c>
      <c r="G755" s="2"/>
      <c r="H755" s="2"/>
      <c r="I755" s="2" t="s">
        <v>20</v>
      </c>
      <c r="J755" s="2"/>
      <c r="K755" s="2" t="s">
        <v>939</v>
      </c>
      <c r="L755" s="2" t="s">
        <v>1457</v>
      </c>
      <c r="M755" s="2" t="s">
        <v>423</v>
      </c>
      <c r="N755" s="2" t="s">
        <v>1250</v>
      </c>
      <c r="O755" s="2" t="s">
        <v>810</v>
      </c>
      <c r="P755" s="2" t="s">
        <v>15</v>
      </c>
      <c r="Q755" s="2">
        <v>3</v>
      </c>
      <c r="R755" s="2">
        <v>3</v>
      </c>
    </row>
    <row r="756" spans="1:18" hidden="1" x14ac:dyDescent="0.2">
      <c r="A756" s="2" t="s">
        <v>102</v>
      </c>
      <c r="B756" s="2" t="s">
        <v>311</v>
      </c>
      <c r="C756" s="2"/>
      <c r="D756" s="2" t="s">
        <v>101</v>
      </c>
      <c r="E756" s="2" t="s">
        <v>19</v>
      </c>
      <c r="F756" s="2" t="s">
        <v>19</v>
      </c>
      <c r="G756" s="2"/>
      <c r="H756" s="2"/>
      <c r="I756" s="2" t="s">
        <v>20</v>
      </c>
      <c r="J756" s="2"/>
      <c r="K756" s="2" t="s">
        <v>549</v>
      </c>
      <c r="L756" s="2" t="s">
        <v>1458</v>
      </c>
      <c r="M756" s="2" t="s">
        <v>423</v>
      </c>
      <c r="N756" s="2" t="s">
        <v>1250</v>
      </c>
      <c r="O756" s="2" t="s">
        <v>1067</v>
      </c>
      <c r="P756" s="2" t="s">
        <v>15</v>
      </c>
      <c r="Q756" s="2">
        <v>1</v>
      </c>
      <c r="R756" s="2">
        <v>1</v>
      </c>
    </row>
    <row r="757" spans="1:18" hidden="1" x14ac:dyDescent="0.2">
      <c r="A757" s="2" t="s">
        <v>102</v>
      </c>
      <c r="B757" s="2" t="s">
        <v>311</v>
      </c>
      <c r="C757" s="2"/>
      <c r="D757" s="2" t="s">
        <v>101</v>
      </c>
      <c r="E757" s="2" t="s">
        <v>19</v>
      </c>
      <c r="F757" s="2" t="s">
        <v>19</v>
      </c>
      <c r="G757" s="2"/>
      <c r="H757" s="2"/>
      <c r="I757" s="2" t="s">
        <v>20</v>
      </c>
      <c r="J757" s="2"/>
      <c r="K757" s="2" t="s">
        <v>789</v>
      </c>
      <c r="L757" s="2" t="s">
        <v>620</v>
      </c>
      <c r="M757" s="2" t="s">
        <v>423</v>
      </c>
      <c r="N757" s="2" t="s">
        <v>428</v>
      </c>
      <c r="O757" s="2" t="s">
        <v>144</v>
      </c>
      <c r="P757" s="2" t="s">
        <v>15</v>
      </c>
      <c r="Q757" s="2">
        <v>1</v>
      </c>
      <c r="R757" s="2">
        <v>1</v>
      </c>
    </row>
    <row r="758" spans="1:18" hidden="1" x14ac:dyDescent="0.2">
      <c r="A758" s="2" t="s">
        <v>102</v>
      </c>
      <c r="B758" s="2" t="s">
        <v>311</v>
      </c>
      <c r="C758" s="2"/>
      <c r="D758" s="2" t="s">
        <v>101</v>
      </c>
      <c r="E758" s="2" t="s">
        <v>19</v>
      </c>
      <c r="F758" s="2" t="s">
        <v>19</v>
      </c>
      <c r="G758" s="2"/>
      <c r="H758" s="2"/>
      <c r="I758" s="2" t="s">
        <v>20</v>
      </c>
      <c r="J758" s="2"/>
      <c r="K758" s="2" t="s">
        <v>1459</v>
      </c>
      <c r="L758" s="2" t="s">
        <v>1460</v>
      </c>
      <c r="M758" s="2" t="s">
        <v>423</v>
      </c>
      <c r="N758" s="2" t="s">
        <v>1250</v>
      </c>
      <c r="O758" s="2" t="s">
        <v>535</v>
      </c>
      <c r="P758" s="2" t="s">
        <v>15</v>
      </c>
      <c r="Q758" s="2">
        <v>2</v>
      </c>
      <c r="R758" s="2">
        <v>2</v>
      </c>
    </row>
    <row r="759" spans="1:18" hidden="1" x14ac:dyDescent="0.2">
      <c r="A759" s="2" t="s">
        <v>312</v>
      </c>
      <c r="B759" s="2" t="s">
        <v>313</v>
      </c>
      <c r="C759" s="2"/>
      <c r="D759" s="2" t="s">
        <v>65</v>
      </c>
      <c r="E759" s="2" t="s">
        <v>19</v>
      </c>
      <c r="F759" s="2" t="s">
        <v>19</v>
      </c>
      <c r="G759" s="2"/>
      <c r="H759" s="2"/>
      <c r="I759" s="2" t="s">
        <v>20</v>
      </c>
      <c r="J759" s="2" t="s">
        <v>63</v>
      </c>
      <c r="K759" s="2" t="s">
        <v>1451</v>
      </c>
      <c r="L759" s="2" t="s">
        <v>1461</v>
      </c>
      <c r="M759" s="2" t="s">
        <v>423</v>
      </c>
      <c r="N759" s="2" t="s">
        <v>555</v>
      </c>
      <c r="O759" s="2" t="s">
        <v>959</v>
      </c>
      <c r="P759" s="2" t="s">
        <v>15</v>
      </c>
      <c r="Q759" s="2">
        <v>1</v>
      </c>
      <c r="R759" s="2">
        <v>1</v>
      </c>
    </row>
    <row r="760" spans="1:18" hidden="1" x14ac:dyDescent="0.2">
      <c r="A760" s="2" t="s">
        <v>312</v>
      </c>
      <c r="B760" s="2" t="s">
        <v>313</v>
      </c>
      <c r="C760" s="2"/>
      <c r="D760" s="2" t="s">
        <v>65</v>
      </c>
      <c r="E760" s="2" t="s">
        <v>19</v>
      </c>
      <c r="F760" s="2" t="s">
        <v>19</v>
      </c>
      <c r="G760" s="2"/>
      <c r="H760" s="2"/>
      <c r="I760" s="2" t="s">
        <v>20</v>
      </c>
      <c r="J760" s="2" t="s">
        <v>63</v>
      </c>
      <c r="K760" s="2" t="s">
        <v>1462</v>
      </c>
      <c r="L760" s="2" t="s">
        <v>1463</v>
      </c>
      <c r="M760" s="2" t="s">
        <v>423</v>
      </c>
      <c r="N760" s="2" t="s">
        <v>555</v>
      </c>
      <c r="O760" s="2" t="s">
        <v>123</v>
      </c>
      <c r="P760" s="2" t="s">
        <v>15</v>
      </c>
      <c r="Q760" s="2">
        <v>1</v>
      </c>
      <c r="R760" s="2">
        <v>1</v>
      </c>
    </row>
    <row r="761" spans="1:18" hidden="1" x14ac:dyDescent="0.2">
      <c r="A761" s="2" t="s">
        <v>312</v>
      </c>
      <c r="B761" s="2" t="s">
        <v>313</v>
      </c>
      <c r="C761" s="2"/>
      <c r="D761" s="2" t="s">
        <v>65</v>
      </c>
      <c r="E761" s="2" t="s">
        <v>19</v>
      </c>
      <c r="F761" s="2" t="s">
        <v>19</v>
      </c>
      <c r="G761" s="2"/>
      <c r="H761" s="2"/>
      <c r="I761" s="2" t="s">
        <v>20</v>
      </c>
      <c r="J761" s="2" t="s">
        <v>63</v>
      </c>
      <c r="K761" s="2" t="s">
        <v>1158</v>
      </c>
      <c r="L761" s="2" t="s">
        <v>1464</v>
      </c>
      <c r="M761" s="2" t="s">
        <v>423</v>
      </c>
      <c r="N761" s="2" t="s">
        <v>555</v>
      </c>
      <c r="O761" s="2" t="s">
        <v>810</v>
      </c>
      <c r="P761" s="2" t="s">
        <v>15</v>
      </c>
      <c r="Q761" s="2">
        <v>1</v>
      </c>
      <c r="R761" s="2">
        <v>1</v>
      </c>
    </row>
    <row r="762" spans="1:18" hidden="1" x14ac:dyDescent="0.2">
      <c r="A762" s="2" t="s">
        <v>312</v>
      </c>
      <c r="B762" s="2" t="s">
        <v>313</v>
      </c>
      <c r="C762" s="2"/>
      <c r="D762" s="2" t="s">
        <v>65</v>
      </c>
      <c r="E762" s="2" t="s">
        <v>19</v>
      </c>
      <c r="F762" s="2" t="s">
        <v>19</v>
      </c>
      <c r="G762" s="2"/>
      <c r="H762" s="2"/>
      <c r="I762" s="2" t="s">
        <v>20</v>
      </c>
      <c r="J762" s="2" t="s">
        <v>63</v>
      </c>
      <c r="K762" s="2" t="s">
        <v>1391</v>
      </c>
      <c r="L762" s="2" t="s">
        <v>1465</v>
      </c>
      <c r="M762" s="2" t="s">
        <v>423</v>
      </c>
      <c r="N762" s="2" t="s">
        <v>555</v>
      </c>
      <c r="O762" s="2" t="s">
        <v>810</v>
      </c>
      <c r="P762" s="2" t="s">
        <v>15</v>
      </c>
      <c r="Q762" s="2">
        <v>3</v>
      </c>
      <c r="R762" s="2">
        <v>3</v>
      </c>
    </row>
    <row r="763" spans="1:18" hidden="1" x14ac:dyDescent="0.2">
      <c r="A763" s="2" t="s">
        <v>312</v>
      </c>
      <c r="B763" s="2" t="s">
        <v>313</v>
      </c>
      <c r="C763" s="2"/>
      <c r="D763" s="2" t="s">
        <v>65</v>
      </c>
      <c r="E763" s="2" t="s">
        <v>19</v>
      </c>
      <c r="F763" s="2" t="s">
        <v>19</v>
      </c>
      <c r="G763" s="2"/>
      <c r="H763" s="2"/>
      <c r="I763" s="2" t="s">
        <v>20</v>
      </c>
      <c r="J763" s="2" t="s">
        <v>63</v>
      </c>
      <c r="K763" s="2" t="s">
        <v>1466</v>
      </c>
      <c r="L763" s="2" t="s">
        <v>1467</v>
      </c>
      <c r="M763" s="2" t="s">
        <v>423</v>
      </c>
      <c r="N763" s="2" t="s">
        <v>555</v>
      </c>
      <c r="O763" s="2" t="s">
        <v>810</v>
      </c>
      <c r="P763" s="2" t="s">
        <v>15</v>
      </c>
      <c r="Q763" s="2">
        <v>1</v>
      </c>
      <c r="R763" s="2">
        <v>1</v>
      </c>
    </row>
    <row r="764" spans="1:18" hidden="1" x14ac:dyDescent="0.2">
      <c r="A764" s="2" t="s">
        <v>312</v>
      </c>
      <c r="B764" s="2" t="s">
        <v>313</v>
      </c>
      <c r="C764" s="2"/>
      <c r="D764" s="2" t="s">
        <v>65</v>
      </c>
      <c r="E764" s="2" t="s">
        <v>19</v>
      </c>
      <c r="F764" s="2" t="s">
        <v>19</v>
      </c>
      <c r="G764" s="2"/>
      <c r="H764" s="2"/>
      <c r="I764" s="2" t="s">
        <v>20</v>
      </c>
      <c r="J764" s="2" t="s">
        <v>63</v>
      </c>
      <c r="K764" s="2" t="s">
        <v>1468</v>
      </c>
      <c r="L764" s="2" t="s">
        <v>1469</v>
      </c>
      <c r="M764" s="2" t="s">
        <v>423</v>
      </c>
      <c r="N764" s="2" t="s">
        <v>555</v>
      </c>
      <c r="O764" s="2" t="s">
        <v>123</v>
      </c>
      <c r="P764" s="2" t="s">
        <v>15</v>
      </c>
      <c r="Q764" s="2">
        <v>1</v>
      </c>
      <c r="R764" s="2">
        <v>1</v>
      </c>
    </row>
    <row r="765" spans="1:18" hidden="1" x14ac:dyDescent="0.2">
      <c r="A765" s="2" t="s">
        <v>312</v>
      </c>
      <c r="B765" s="2" t="s">
        <v>313</v>
      </c>
      <c r="C765" s="2"/>
      <c r="D765" s="2" t="s">
        <v>65</v>
      </c>
      <c r="E765" s="2" t="s">
        <v>19</v>
      </c>
      <c r="F765" s="2" t="s">
        <v>19</v>
      </c>
      <c r="G765" s="2"/>
      <c r="H765" s="2"/>
      <c r="I765" s="2" t="s">
        <v>20</v>
      </c>
      <c r="J765" s="2" t="s">
        <v>63</v>
      </c>
      <c r="K765" s="2" t="s">
        <v>1470</v>
      </c>
      <c r="L765" s="2" t="s">
        <v>1471</v>
      </c>
      <c r="M765" s="2" t="s">
        <v>423</v>
      </c>
      <c r="N765" s="2" t="s">
        <v>555</v>
      </c>
      <c r="O765" s="2" t="s">
        <v>1017</v>
      </c>
      <c r="P765" s="2" t="s">
        <v>15</v>
      </c>
      <c r="Q765" s="2">
        <v>1</v>
      </c>
      <c r="R765" s="2">
        <v>1</v>
      </c>
    </row>
    <row r="766" spans="1:18" hidden="1" x14ac:dyDescent="0.2">
      <c r="A766" s="2" t="s">
        <v>315</v>
      </c>
      <c r="B766" s="2" t="s">
        <v>316</v>
      </c>
      <c r="C766" s="2"/>
      <c r="D766" s="2" t="s">
        <v>119</v>
      </c>
      <c r="E766" s="2" t="s">
        <v>19</v>
      </c>
      <c r="F766" s="2" t="s">
        <v>19</v>
      </c>
      <c r="G766" s="2"/>
      <c r="H766" s="2"/>
      <c r="I766" s="2" t="s">
        <v>20</v>
      </c>
      <c r="J766" s="2" t="s">
        <v>120</v>
      </c>
      <c r="K766" s="2" t="s">
        <v>1342</v>
      </c>
      <c r="L766" s="2" t="s">
        <v>1472</v>
      </c>
      <c r="M766" s="2" t="s">
        <v>423</v>
      </c>
      <c r="N766" s="2" t="s">
        <v>540</v>
      </c>
      <c r="O766" s="2" t="s">
        <v>810</v>
      </c>
      <c r="P766" s="2" t="s">
        <v>15</v>
      </c>
      <c r="Q766" s="2">
        <v>1</v>
      </c>
      <c r="R766" s="2">
        <v>1</v>
      </c>
    </row>
    <row r="767" spans="1:18" hidden="1" x14ac:dyDescent="0.2">
      <c r="A767" s="2" t="s">
        <v>315</v>
      </c>
      <c r="B767" s="2" t="s">
        <v>316</v>
      </c>
      <c r="C767" s="2"/>
      <c r="D767" s="2" t="s">
        <v>119</v>
      </c>
      <c r="E767" s="2" t="s">
        <v>19</v>
      </c>
      <c r="F767" s="2" t="s">
        <v>19</v>
      </c>
      <c r="G767" s="2"/>
      <c r="H767" s="2"/>
      <c r="I767" s="2" t="s">
        <v>20</v>
      </c>
      <c r="J767" s="2" t="s">
        <v>120</v>
      </c>
      <c r="K767" s="2" t="s">
        <v>1473</v>
      </c>
      <c r="L767" s="2" t="s">
        <v>1474</v>
      </c>
      <c r="M767" s="2" t="s">
        <v>423</v>
      </c>
      <c r="N767" s="2" t="s">
        <v>540</v>
      </c>
      <c r="O767" s="2" t="s">
        <v>66</v>
      </c>
      <c r="P767" s="2" t="s">
        <v>15</v>
      </c>
      <c r="Q767" s="2">
        <v>1</v>
      </c>
      <c r="R767" s="2">
        <v>1</v>
      </c>
    </row>
    <row r="768" spans="1:18" hidden="1" x14ac:dyDescent="0.2">
      <c r="A768" s="2" t="s">
        <v>315</v>
      </c>
      <c r="B768" s="2" t="s">
        <v>316</v>
      </c>
      <c r="C768" s="2"/>
      <c r="D768" s="2" t="s">
        <v>119</v>
      </c>
      <c r="E768" s="2" t="s">
        <v>19</v>
      </c>
      <c r="F768" s="2" t="s">
        <v>19</v>
      </c>
      <c r="G768" s="2"/>
      <c r="H768" s="2"/>
      <c r="I768" s="2" t="s">
        <v>20</v>
      </c>
      <c r="J768" s="2" t="s">
        <v>120</v>
      </c>
      <c r="K768" s="2" t="s">
        <v>1287</v>
      </c>
      <c r="L768" s="2" t="s">
        <v>1475</v>
      </c>
      <c r="M768" s="2" t="s">
        <v>423</v>
      </c>
      <c r="N768" s="2" t="s">
        <v>540</v>
      </c>
      <c r="O768" s="2" t="s">
        <v>1317</v>
      </c>
      <c r="P768" s="2" t="s">
        <v>15</v>
      </c>
      <c r="Q768" s="2">
        <v>1</v>
      </c>
      <c r="R768" s="2">
        <v>1</v>
      </c>
    </row>
    <row r="769" spans="1:18" hidden="1" x14ac:dyDescent="0.2">
      <c r="A769" s="2" t="s">
        <v>315</v>
      </c>
      <c r="B769" s="2" t="s">
        <v>316</v>
      </c>
      <c r="C769" s="2"/>
      <c r="D769" s="2" t="s">
        <v>119</v>
      </c>
      <c r="E769" s="2" t="s">
        <v>19</v>
      </c>
      <c r="F769" s="2" t="s">
        <v>19</v>
      </c>
      <c r="G769" s="2"/>
      <c r="H769" s="2"/>
      <c r="I769" s="2" t="s">
        <v>20</v>
      </c>
      <c r="J769" s="2" t="s">
        <v>120</v>
      </c>
      <c r="K769" s="2" t="s">
        <v>1107</v>
      </c>
      <c r="L769" s="2" t="s">
        <v>1476</v>
      </c>
      <c r="M769" s="2" t="s">
        <v>423</v>
      </c>
      <c r="N769" s="2" t="s">
        <v>540</v>
      </c>
      <c r="O769" s="2" t="s">
        <v>1195</v>
      </c>
      <c r="P769" s="2" t="s">
        <v>15</v>
      </c>
      <c r="Q769" s="2">
        <v>2</v>
      </c>
      <c r="R769" s="2">
        <v>2</v>
      </c>
    </row>
    <row r="770" spans="1:18" hidden="1" x14ac:dyDescent="0.2">
      <c r="A770" s="2" t="s">
        <v>315</v>
      </c>
      <c r="B770" s="2" t="s">
        <v>316</v>
      </c>
      <c r="C770" s="2"/>
      <c r="D770" s="2" t="s">
        <v>119</v>
      </c>
      <c r="E770" s="2" t="s">
        <v>19</v>
      </c>
      <c r="F770" s="2" t="s">
        <v>19</v>
      </c>
      <c r="G770" s="2"/>
      <c r="H770" s="2"/>
      <c r="I770" s="2" t="s">
        <v>20</v>
      </c>
      <c r="J770" s="2" t="s">
        <v>120</v>
      </c>
      <c r="K770" s="2" t="s">
        <v>1477</v>
      </c>
      <c r="L770" s="2" t="s">
        <v>1478</v>
      </c>
      <c r="M770" s="2" t="s">
        <v>423</v>
      </c>
      <c r="N770" s="2" t="s">
        <v>540</v>
      </c>
      <c r="O770" s="2" t="s">
        <v>1317</v>
      </c>
      <c r="P770" s="2" t="s">
        <v>15</v>
      </c>
      <c r="Q770" s="2">
        <v>1</v>
      </c>
      <c r="R770" s="2">
        <v>1</v>
      </c>
    </row>
    <row r="771" spans="1:18" hidden="1" x14ac:dyDescent="0.2">
      <c r="A771" s="2" t="s">
        <v>315</v>
      </c>
      <c r="B771" s="2" t="s">
        <v>316</v>
      </c>
      <c r="C771" s="2"/>
      <c r="D771" s="2" t="s">
        <v>119</v>
      </c>
      <c r="E771" s="2" t="s">
        <v>19</v>
      </c>
      <c r="F771" s="2" t="s">
        <v>19</v>
      </c>
      <c r="G771" s="2"/>
      <c r="H771" s="2"/>
      <c r="I771" s="2" t="s">
        <v>20</v>
      </c>
      <c r="J771" s="2" t="s">
        <v>120</v>
      </c>
      <c r="K771" s="2" t="s">
        <v>1477</v>
      </c>
      <c r="L771" s="2" t="s">
        <v>1479</v>
      </c>
      <c r="M771" s="2" t="s">
        <v>423</v>
      </c>
      <c r="N771" s="2" t="s">
        <v>540</v>
      </c>
      <c r="O771" s="2" t="s">
        <v>23</v>
      </c>
      <c r="P771" s="2" t="s">
        <v>15</v>
      </c>
      <c r="Q771" s="2">
        <v>1</v>
      </c>
      <c r="R771" s="2">
        <v>1</v>
      </c>
    </row>
    <row r="772" spans="1:18" hidden="1" x14ac:dyDescent="0.2">
      <c r="A772" s="2" t="s">
        <v>315</v>
      </c>
      <c r="B772" s="2" t="s">
        <v>316</v>
      </c>
      <c r="C772" s="2"/>
      <c r="D772" s="2" t="s">
        <v>119</v>
      </c>
      <c r="E772" s="2" t="s">
        <v>19</v>
      </c>
      <c r="F772" s="2" t="s">
        <v>19</v>
      </c>
      <c r="G772" s="2"/>
      <c r="H772" s="2"/>
      <c r="I772" s="2" t="s">
        <v>20</v>
      </c>
      <c r="J772" s="2" t="s">
        <v>120</v>
      </c>
      <c r="K772" s="2" t="s">
        <v>1480</v>
      </c>
      <c r="L772" s="2" t="s">
        <v>1481</v>
      </c>
      <c r="M772" s="2" t="s">
        <v>423</v>
      </c>
      <c r="N772" s="2" t="s">
        <v>540</v>
      </c>
      <c r="O772" s="2" t="s">
        <v>1317</v>
      </c>
      <c r="P772" s="2" t="s">
        <v>15</v>
      </c>
      <c r="Q772" s="2">
        <v>1</v>
      </c>
      <c r="R772" s="2">
        <v>1</v>
      </c>
    </row>
    <row r="773" spans="1:18" hidden="1" x14ac:dyDescent="0.2">
      <c r="A773" s="2" t="s">
        <v>32</v>
      </c>
      <c r="B773" s="2" t="s">
        <v>317</v>
      </c>
      <c r="C773" s="2"/>
      <c r="D773" s="2" t="s">
        <v>31</v>
      </c>
      <c r="E773" s="2" t="s">
        <v>19</v>
      </c>
      <c r="F773" s="2" t="s">
        <v>19</v>
      </c>
      <c r="G773" s="2"/>
      <c r="H773" s="2"/>
      <c r="I773" s="2" t="s">
        <v>20</v>
      </c>
      <c r="J773" s="2"/>
      <c r="K773" s="2" t="s">
        <v>1291</v>
      </c>
      <c r="L773" s="2" t="s">
        <v>1482</v>
      </c>
      <c r="M773" s="2" t="s">
        <v>423</v>
      </c>
      <c r="N773" s="2" t="s">
        <v>465</v>
      </c>
      <c r="O773" s="2" t="s">
        <v>58</v>
      </c>
      <c r="P773" s="2" t="s">
        <v>15</v>
      </c>
      <c r="Q773" s="2">
        <v>2</v>
      </c>
      <c r="R773" s="2">
        <v>2</v>
      </c>
    </row>
    <row r="774" spans="1:18" hidden="1" x14ac:dyDescent="0.2">
      <c r="A774" s="2" t="s">
        <v>32</v>
      </c>
      <c r="B774" s="2" t="s">
        <v>317</v>
      </c>
      <c r="C774" s="2"/>
      <c r="D774" s="2" t="s">
        <v>31</v>
      </c>
      <c r="E774" s="2" t="s">
        <v>19</v>
      </c>
      <c r="F774" s="2" t="s">
        <v>19</v>
      </c>
      <c r="G774" s="2"/>
      <c r="H774" s="2"/>
      <c r="I774" s="2" t="s">
        <v>20</v>
      </c>
      <c r="J774" s="2"/>
      <c r="K774" s="2" t="s">
        <v>1483</v>
      </c>
      <c r="L774" s="2" t="s">
        <v>1484</v>
      </c>
      <c r="M774" s="2" t="s">
        <v>423</v>
      </c>
      <c r="N774" s="2" t="s">
        <v>465</v>
      </c>
      <c r="O774" s="2" t="s">
        <v>58</v>
      </c>
      <c r="P774" s="2" t="s">
        <v>15</v>
      </c>
      <c r="Q774" s="2">
        <v>1</v>
      </c>
      <c r="R774" s="2">
        <v>1</v>
      </c>
    </row>
    <row r="775" spans="1:18" hidden="1" x14ac:dyDescent="0.2">
      <c r="A775" s="2" t="s">
        <v>32</v>
      </c>
      <c r="B775" s="2" t="s">
        <v>317</v>
      </c>
      <c r="C775" s="2"/>
      <c r="D775" s="2" t="s">
        <v>31</v>
      </c>
      <c r="E775" s="2" t="s">
        <v>19</v>
      </c>
      <c r="F775" s="2" t="s">
        <v>19</v>
      </c>
      <c r="G775" s="2"/>
      <c r="H775" s="2"/>
      <c r="I775" s="2" t="s">
        <v>20</v>
      </c>
      <c r="J775" s="2"/>
      <c r="K775" s="2" t="s">
        <v>1177</v>
      </c>
      <c r="L775" s="2" t="s">
        <v>498</v>
      </c>
      <c r="M775" s="2" t="s">
        <v>423</v>
      </c>
      <c r="N775" s="2" t="s">
        <v>428</v>
      </c>
      <c r="O775" s="2" t="s">
        <v>58</v>
      </c>
      <c r="P775" s="2" t="s">
        <v>15</v>
      </c>
      <c r="Q775" s="2">
        <v>1</v>
      </c>
      <c r="R775" s="2">
        <v>1</v>
      </c>
    </row>
    <row r="776" spans="1:18" hidden="1" x14ac:dyDescent="0.2">
      <c r="A776" s="2" t="s">
        <v>32</v>
      </c>
      <c r="B776" s="2" t="s">
        <v>317</v>
      </c>
      <c r="C776" s="2"/>
      <c r="D776" s="2" t="s">
        <v>31</v>
      </c>
      <c r="E776" s="2" t="s">
        <v>19</v>
      </c>
      <c r="F776" s="2" t="s">
        <v>19</v>
      </c>
      <c r="G776" s="2"/>
      <c r="H776" s="2"/>
      <c r="I776" s="2" t="s">
        <v>20</v>
      </c>
      <c r="J776" s="2"/>
      <c r="K776" s="2" t="s">
        <v>1485</v>
      </c>
      <c r="L776" s="2" t="s">
        <v>1486</v>
      </c>
      <c r="M776" s="2" t="s">
        <v>423</v>
      </c>
      <c r="N776" s="2" t="s">
        <v>465</v>
      </c>
      <c r="O776" s="2" t="s">
        <v>66</v>
      </c>
      <c r="P776" s="2" t="s">
        <v>15</v>
      </c>
      <c r="Q776" s="2">
        <v>1</v>
      </c>
      <c r="R776" s="2">
        <v>1</v>
      </c>
    </row>
    <row r="777" spans="1:18" hidden="1" x14ac:dyDescent="0.2">
      <c r="A777" s="2" t="s">
        <v>32</v>
      </c>
      <c r="B777" s="2" t="s">
        <v>317</v>
      </c>
      <c r="C777" s="2"/>
      <c r="D777" s="2" t="s">
        <v>31</v>
      </c>
      <c r="E777" s="2" t="s">
        <v>19</v>
      </c>
      <c r="F777" s="2" t="s">
        <v>19</v>
      </c>
      <c r="G777" s="2"/>
      <c r="H777" s="2"/>
      <c r="I777" s="2" t="s">
        <v>20</v>
      </c>
      <c r="J777" s="2"/>
      <c r="K777" s="2" t="s">
        <v>1487</v>
      </c>
      <c r="L777" s="2" t="s">
        <v>1488</v>
      </c>
      <c r="M777" s="2" t="s">
        <v>423</v>
      </c>
      <c r="N777" s="2" t="s">
        <v>465</v>
      </c>
      <c r="O777" s="2" t="s">
        <v>1005</v>
      </c>
      <c r="P777" s="2" t="s">
        <v>15</v>
      </c>
      <c r="Q777" s="2">
        <v>3</v>
      </c>
      <c r="R777" s="2">
        <v>3</v>
      </c>
    </row>
    <row r="778" spans="1:18" hidden="1" x14ac:dyDescent="0.2">
      <c r="A778" s="2" t="s">
        <v>32</v>
      </c>
      <c r="B778" s="2" t="s">
        <v>317</v>
      </c>
      <c r="C778" s="2"/>
      <c r="D778" s="2" t="s">
        <v>31</v>
      </c>
      <c r="E778" s="2" t="s">
        <v>19</v>
      </c>
      <c r="F778" s="2" t="s">
        <v>19</v>
      </c>
      <c r="G778" s="2"/>
      <c r="H778" s="2"/>
      <c r="I778" s="2" t="s">
        <v>20</v>
      </c>
      <c r="J778" s="2"/>
      <c r="K778" s="2" t="s">
        <v>1483</v>
      </c>
      <c r="L778" s="2" t="s">
        <v>1489</v>
      </c>
      <c r="M778" s="2" t="s">
        <v>423</v>
      </c>
      <c r="N778" s="2" t="s">
        <v>465</v>
      </c>
      <c r="O778" s="2" t="s">
        <v>1490</v>
      </c>
      <c r="P778" s="2" t="s">
        <v>15</v>
      </c>
      <c r="Q778" s="2">
        <v>1</v>
      </c>
      <c r="R778" s="2">
        <v>1</v>
      </c>
    </row>
    <row r="779" spans="1:18" hidden="1" x14ac:dyDescent="0.2">
      <c r="A779" s="2" t="s">
        <v>318</v>
      </c>
      <c r="B779" s="2" t="s">
        <v>319</v>
      </c>
      <c r="C779" s="2"/>
      <c r="D779" s="2" t="s">
        <v>119</v>
      </c>
      <c r="E779" s="2" t="s">
        <v>19</v>
      </c>
      <c r="F779" s="2" t="s">
        <v>19</v>
      </c>
      <c r="G779" s="2"/>
      <c r="H779" s="2"/>
      <c r="I779" s="2" t="s">
        <v>20</v>
      </c>
      <c r="J779" s="2" t="s">
        <v>120</v>
      </c>
      <c r="K779" s="2" t="s">
        <v>886</v>
      </c>
      <c r="L779" s="2" t="s">
        <v>1491</v>
      </c>
      <c r="M779" s="2" t="s">
        <v>598</v>
      </c>
      <c r="N779" s="2" t="s">
        <v>602</v>
      </c>
      <c r="O779" s="2" t="s">
        <v>662</v>
      </c>
      <c r="P779" s="2" t="s">
        <v>15</v>
      </c>
      <c r="Q779" s="2">
        <v>1</v>
      </c>
      <c r="R779" s="2">
        <v>1</v>
      </c>
    </row>
    <row r="780" spans="1:18" hidden="1" x14ac:dyDescent="0.2">
      <c r="A780" s="2" t="s">
        <v>318</v>
      </c>
      <c r="B780" s="2" t="s">
        <v>319</v>
      </c>
      <c r="C780" s="2"/>
      <c r="D780" s="2" t="s">
        <v>119</v>
      </c>
      <c r="E780" s="2" t="s">
        <v>19</v>
      </c>
      <c r="F780" s="2" t="s">
        <v>19</v>
      </c>
      <c r="G780" s="2"/>
      <c r="H780" s="2"/>
      <c r="I780" s="2" t="s">
        <v>20</v>
      </c>
      <c r="J780" s="2" t="s">
        <v>120</v>
      </c>
      <c r="K780" s="2" t="s">
        <v>1492</v>
      </c>
      <c r="L780" s="2" t="s">
        <v>1493</v>
      </c>
      <c r="M780" s="2" t="s">
        <v>423</v>
      </c>
      <c r="N780" s="2" t="s">
        <v>596</v>
      </c>
      <c r="O780" s="2" t="s">
        <v>77</v>
      </c>
      <c r="P780" s="2" t="s">
        <v>15</v>
      </c>
      <c r="Q780" s="2">
        <v>1</v>
      </c>
      <c r="R780" s="2">
        <v>1</v>
      </c>
    </row>
    <row r="781" spans="1:18" hidden="1" x14ac:dyDescent="0.2">
      <c r="A781" s="2" t="s">
        <v>318</v>
      </c>
      <c r="B781" s="2" t="s">
        <v>319</v>
      </c>
      <c r="C781" s="2"/>
      <c r="D781" s="2" t="s">
        <v>119</v>
      </c>
      <c r="E781" s="2" t="s">
        <v>19</v>
      </c>
      <c r="F781" s="2" t="s">
        <v>19</v>
      </c>
      <c r="G781" s="2"/>
      <c r="H781" s="2"/>
      <c r="I781" s="2" t="s">
        <v>20</v>
      </c>
      <c r="J781" s="2" t="s">
        <v>120</v>
      </c>
      <c r="K781" s="2" t="s">
        <v>1272</v>
      </c>
      <c r="L781" s="2" t="s">
        <v>1494</v>
      </c>
      <c r="M781" s="2" t="s">
        <v>598</v>
      </c>
      <c r="N781" s="2" t="s">
        <v>596</v>
      </c>
      <c r="O781" s="2" t="s">
        <v>55</v>
      </c>
      <c r="P781" s="2" t="s">
        <v>15</v>
      </c>
      <c r="Q781" s="2">
        <v>4</v>
      </c>
      <c r="R781" s="2">
        <v>4</v>
      </c>
    </row>
    <row r="782" spans="1:18" hidden="1" x14ac:dyDescent="0.2">
      <c r="A782" s="2" t="s">
        <v>318</v>
      </c>
      <c r="B782" s="2" t="s">
        <v>319</v>
      </c>
      <c r="C782" s="2"/>
      <c r="D782" s="2" t="s">
        <v>119</v>
      </c>
      <c r="E782" s="2" t="s">
        <v>19</v>
      </c>
      <c r="F782" s="2" t="s">
        <v>19</v>
      </c>
      <c r="G782" s="2"/>
      <c r="H782" s="2"/>
      <c r="I782" s="2" t="s">
        <v>20</v>
      </c>
      <c r="J782" s="2" t="s">
        <v>120</v>
      </c>
      <c r="K782" s="2" t="s">
        <v>1495</v>
      </c>
      <c r="L782" s="2" t="s">
        <v>1496</v>
      </c>
      <c r="M782" s="2" t="s">
        <v>598</v>
      </c>
      <c r="N782" s="2" t="s">
        <v>602</v>
      </c>
      <c r="O782" s="2" t="s">
        <v>662</v>
      </c>
      <c r="P782" s="2" t="s">
        <v>15</v>
      </c>
      <c r="Q782" s="2">
        <v>1</v>
      </c>
      <c r="R782" s="2">
        <v>1</v>
      </c>
    </row>
    <row r="783" spans="1:18" hidden="1" x14ac:dyDescent="0.2">
      <c r="A783" s="2" t="s">
        <v>320</v>
      </c>
      <c r="B783" s="2" t="s">
        <v>321</v>
      </c>
      <c r="C783" s="2"/>
      <c r="D783" s="2" t="s">
        <v>51</v>
      </c>
      <c r="E783" s="2" t="s">
        <v>19</v>
      </c>
      <c r="F783" s="2" t="s">
        <v>19</v>
      </c>
      <c r="G783" s="2"/>
      <c r="H783" s="2"/>
      <c r="I783" s="2" t="s">
        <v>20</v>
      </c>
      <c r="J783" s="2" t="s">
        <v>52</v>
      </c>
      <c r="K783" s="2" t="s">
        <v>1497</v>
      </c>
      <c r="L783" s="2" t="s">
        <v>1498</v>
      </c>
      <c r="M783" s="2" t="s">
        <v>423</v>
      </c>
      <c r="N783" s="2" t="s">
        <v>1220</v>
      </c>
      <c r="O783" s="2" t="s">
        <v>810</v>
      </c>
      <c r="P783" s="2" t="s">
        <v>15</v>
      </c>
      <c r="Q783" s="2">
        <v>1</v>
      </c>
      <c r="R783" s="2">
        <v>1</v>
      </c>
    </row>
    <row r="784" spans="1:18" hidden="1" x14ac:dyDescent="0.2">
      <c r="A784" s="2" t="s">
        <v>320</v>
      </c>
      <c r="B784" s="2" t="s">
        <v>321</v>
      </c>
      <c r="C784" s="2"/>
      <c r="D784" s="2" t="s">
        <v>51</v>
      </c>
      <c r="E784" s="2" t="s">
        <v>19</v>
      </c>
      <c r="F784" s="2" t="s">
        <v>19</v>
      </c>
      <c r="G784" s="2"/>
      <c r="H784" s="2"/>
      <c r="I784" s="2" t="s">
        <v>20</v>
      </c>
      <c r="J784" s="2" t="s">
        <v>52</v>
      </c>
      <c r="K784" s="2" t="s">
        <v>1499</v>
      </c>
      <c r="L784" s="2" t="s">
        <v>19</v>
      </c>
      <c r="M784" s="2" t="s">
        <v>598</v>
      </c>
      <c r="N784" s="2" t="s">
        <v>1220</v>
      </c>
      <c r="O784" s="2" t="s">
        <v>1500</v>
      </c>
      <c r="P784" s="2" t="s">
        <v>15</v>
      </c>
      <c r="Q784" s="2">
        <v>1</v>
      </c>
      <c r="R784" s="2">
        <v>1</v>
      </c>
    </row>
    <row r="785" spans="1:18" hidden="1" x14ac:dyDescent="0.2">
      <c r="A785" s="2" t="s">
        <v>320</v>
      </c>
      <c r="B785" s="2" t="s">
        <v>321</v>
      </c>
      <c r="C785" s="2"/>
      <c r="D785" s="2" t="s">
        <v>51</v>
      </c>
      <c r="E785" s="2" t="s">
        <v>19</v>
      </c>
      <c r="F785" s="2" t="s">
        <v>19</v>
      </c>
      <c r="G785" s="2"/>
      <c r="H785" s="2"/>
      <c r="I785" s="2" t="s">
        <v>20</v>
      </c>
      <c r="J785" s="2" t="s">
        <v>52</v>
      </c>
      <c r="K785" s="2" t="s">
        <v>1501</v>
      </c>
      <c r="L785" s="2" t="s">
        <v>1502</v>
      </c>
      <c r="M785" s="2" t="s">
        <v>423</v>
      </c>
      <c r="N785" s="2" t="s">
        <v>1220</v>
      </c>
      <c r="O785" s="2" t="s">
        <v>810</v>
      </c>
      <c r="P785" s="2" t="s">
        <v>15</v>
      </c>
      <c r="Q785" s="2">
        <v>1</v>
      </c>
      <c r="R785" s="2">
        <v>1</v>
      </c>
    </row>
    <row r="786" spans="1:18" hidden="1" x14ac:dyDescent="0.2">
      <c r="A786" s="2" t="s">
        <v>320</v>
      </c>
      <c r="B786" s="2" t="s">
        <v>321</v>
      </c>
      <c r="C786" s="2"/>
      <c r="D786" s="2" t="s">
        <v>51</v>
      </c>
      <c r="E786" s="2" t="s">
        <v>19</v>
      </c>
      <c r="F786" s="2" t="s">
        <v>19</v>
      </c>
      <c r="G786" s="2"/>
      <c r="H786" s="2"/>
      <c r="I786" s="2" t="s">
        <v>20</v>
      </c>
      <c r="J786" s="2" t="s">
        <v>52</v>
      </c>
      <c r="K786" s="2" t="s">
        <v>1440</v>
      </c>
      <c r="L786" s="2" t="s">
        <v>1503</v>
      </c>
      <c r="M786" s="2" t="s">
        <v>423</v>
      </c>
      <c r="N786" s="2" t="s">
        <v>1220</v>
      </c>
      <c r="O786" s="2" t="s">
        <v>810</v>
      </c>
      <c r="P786" s="2" t="s">
        <v>15</v>
      </c>
      <c r="Q786" s="2">
        <v>1</v>
      </c>
      <c r="R786" s="2">
        <v>1</v>
      </c>
    </row>
    <row r="787" spans="1:18" hidden="1" x14ac:dyDescent="0.2">
      <c r="A787" s="2" t="s">
        <v>320</v>
      </c>
      <c r="B787" s="2" t="s">
        <v>321</v>
      </c>
      <c r="C787" s="2"/>
      <c r="D787" s="2" t="s">
        <v>51</v>
      </c>
      <c r="E787" s="2" t="s">
        <v>19</v>
      </c>
      <c r="F787" s="2" t="s">
        <v>19</v>
      </c>
      <c r="G787" s="2"/>
      <c r="H787" s="2"/>
      <c r="I787" s="2" t="s">
        <v>20</v>
      </c>
      <c r="J787" s="2" t="s">
        <v>52</v>
      </c>
      <c r="K787" s="2" t="s">
        <v>604</v>
      </c>
      <c r="L787" s="2" t="s">
        <v>498</v>
      </c>
      <c r="M787" s="2" t="s">
        <v>423</v>
      </c>
      <c r="N787" s="2" t="s">
        <v>428</v>
      </c>
      <c r="O787" s="2" t="s">
        <v>144</v>
      </c>
      <c r="P787" s="2" t="s">
        <v>15</v>
      </c>
      <c r="Q787" s="2">
        <v>1</v>
      </c>
      <c r="R787" s="2">
        <v>1</v>
      </c>
    </row>
    <row r="788" spans="1:18" hidden="1" x14ac:dyDescent="0.2">
      <c r="A788" s="2" t="s">
        <v>320</v>
      </c>
      <c r="B788" s="2" t="s">
        <v>321</v>
      </c>
      <c r="C788" s="2"/>
      <c r="D788" s="2" t="s">
        <v>51</v>
      </c>
      <c r="E788" s="2" t="s">
        <v>19</v>
      </c>
      <c r="F788" s="2" t="s">
        <v>19</v>
      </c>
      <c r="G788" s="2"/>
      <c r="H788" s="2"/>
      <c r="I788" s="2" t="s">
        <v>20</v>
      </c>
      <c r="J788" s="2" t="s">
        <v>52</v>
      </c>
      <c r="K788" s="2" t="s">
        <v>1504</v>
      </c>
      <c r="L788" s="2" t="s">
        <v>1505</v>
      </c>
      <c r="M788" s="2" t="s">
        <v>423</v>
      </c>
      <c r="N788" s="2" t="s">
        <v>1220</v>
      </c>
      <c r="O788" s="2" t="s">
        <v>28</v>
      </c>
      <c r="P788" s="2" t="s">
        <v>15</v>
      </c>
      <c r="Q788" s="2">
        <v>1</v>
      </c>
      <c r="R788" s="2">
        <v>1</v>
      </c>
    </row>
    <row r="789" spans="1:18" hidden="1" x14ac:dyDescent="0.2">
      <c r="A789" s="2" t="s">
        <v>320</v>
      </c>
      <c r="B789" s="2" t="s">
        <v>321</v>
      </c>
      <c r="C789" s="2"/>
      <c r="D789" s="2" t="s">
        <v>51</v>
      </c>
      <c r="E789" s="2" t="s">
        <v>19</v>
      </c>
      <c r="F789" s="2" t="s">
        <v>19</v>
      </c>
      <c r="G789" s="2"/>
      <c r="H789" s="2"/>
      <c r="I789" s="2" t="s">
        <v>20</v>
      </c>
      <c r="J789" s="2" t="s">
        <v>52</v>
      </c>
      <c r="K789" s="2" t="s">
        <v>1415</v>
      </c>
      <c r="L789" s="2" t="s">
        <v>1506</v>
      </c>
      <c r="M789" s="2" t="s">
        <v>423</v>
      </c>
      <c r="N789" s="2" t="s">
        <v>1220</v>
      </c>
      <c r="O789" s="2" t="s">
        <v>810</v>
      </c>
      <c r="P789" s="2" t="s">
        <v>15</v>
      </c>
      <c r="Q789" s="2">
        <v>1</v>
      </c>
      <c r="R789" s="2">
        <v>1</v>
      </c>
    </row>
    <row r="790" spans="1:18" hidden="1" x14ac:dyDescent="0.2">
      <c r="A790" s="2" t="s">
        <v>320</v>
      </c>
      <c r="B790" s="2" t="s">
        <v>321</v>
      </c>
      <c r="C790" s="2"/>
      <c r="D790" s="2" t="s">
        <v>51</v>
      </c>
      <c r="E790" s="2" t="s">
        <v>19</v>
      </c>
      <c r="F790" s="2" t="s">
        <v>19</v>
      </c>
      <c r="G790" s="2"/>
      <c r="H790" s="2"/>
      <c r="I790" s="2" t="s">
        <v>20</v>
      </c>
      <c r="J790" s="2" t="s">
        <v>52</v>
      </c>
      <c r="K790" s="2" t="s">
        <v>577</v>
      </c>
      <c r="L790" s="2" t="s">
        <v>1507</v>
      </c>
      <c r="M790" s="2" t="s">
        <v>423</v>
      </c>
      <c r="N790" s="2" t="s">
        <v>1220</v>
      </c>
      <c r="O790" s="2" t="s">
        <v>810</v>
      </c>
      <c r="P790" s="2" t="s">
        <v>15</v>
      </c>
      <c r="Q790" s="2">
        <v>1</v>
      </c>
      <c r="R790" s="2">
        <v>1</v>
      </c>
    </row>
    <row r="791" spans="1:18" hidden="1" x14ac:dyDescent="0.2">
      <c r="A791" s="2" t="s">
        <v>320</v>
      </c>
      <c r="B791" s="2" t="s">
        <v>321</v>
      </c>
      <c r="C791" s="2"/>
      <c r="D791" s="2" t="s">
        <v>51</v>
      </c>
      <c r="E791" s="2" t="s">
        <v>19</v>
      </c>
      <c r="F791" s="2" t="s">
        <v>19</v>
      </c>
      <c r="G791" s="2"/>
      <c r="H791" s="2"/>
      <c r="I791" s="2" t="s">
        <v>20</v>
      </c>
      <c r="J791" s="2" t="s">
        <v>52</v>
      </c>
      <c r="K791" s="2" t="s">
        <v>646</v>
      </c>
      <c r="L791" s="2" t="s">
        <v>1508</v>
      </c>
      <c r="M791" s="2" t="s">
        <v>423</v>
      </c>
      <c r="N791" s="2" t="s">
        <v>1220</v>
      </c>
      <c r="O791" s="2" t="s">
        <v>810</v>
      </c>
      <c r="P791" s="2" t="s">
        <v>15</v>
      </c>
      <c r="Q791" s="2">
        <v>1</v>
      </c>
      <c r="R791" s="2">
        <v>1</v>
      </c>
    </row>
    <row r="792" spans="1:18" hidden="1" x14ac:dyDescent="0.2">
      <c r="A792" s="2" t="s">
        <v>320</v>
      </c>
      <c r="B792" s="2" t="s">
        <v>321</v>
      </c>
      <c r="C792" s="2"/>
      <c r="D792" s="2" t="s">
        <v>51</v>
      </c>
      <c r="E792" s="2" t="s">
        <v>19</v>
      </c>
      <c r="F792" s="2" t="s">
        <v>19</v>
      </c>
      <c r="G792" s="2"/>
      <c r="H792" s="2"/>
      <c r="I792" s="2" t="s">
        <v>20</v>
      </c>
      <c r="J792" s="2" t="s">
        <v>52</v>
      </c>
      <c r="K792" s="2" t="s">
        <v>567</v>
      </c>
      <c r="L792" s="2" t="s">
        <v>1509</v>
      </c>
      <c r="M792" s="2" t="s">
        <v>423</v>
      </c>
      <c r="N792" s="2" t="s">
        <v>1220</v>
      </c>
      <c r="O792" s="2" t="s">
        <v>810</v>
      </c>
      <c r="P792" s="2" t="s">
        <v>15</v>
      </c>
      <c r="Q792" s="2">
        <v>1</v>
      </c>
      <c r="R792" s="2">
        <v>1</v>
      </c>
    </row>
    <row r="793" spans="1:18" hidden="1" x14ac:dyDescent="0.2">
      <c r="A793" s="2" t="s">
        <v>320</v>
      </c>
      <c r="B793" s="2" t="s">
        <v>321</v>
      </c>
      <c r="C793" s="2"/>
      <c r="D793" s="2" t="s">
        <v>51</v>
      </c>
      <c r="E793" s="2" t="s">
        <v>19</v>
      </c>
      <c r="F793" s="2" t="s">
        <v>19</v>
      </c>
      <c r="G793" s="2"/>
      <c r="H793" s="2"/>
      <c r="I793" s="2" t="s">
        <v>20</v>
      </c>
      <c r="J793" s="2" t="s">
        <v>52</v>
      </c>
      <c r="K793" s="2" t="s">
        <v>1495</v>
      </c>
      <c r="L793" s="2" t="s">
        <v>1510</v>
      </c>
      <c r="M793" s="2" t="s">
        <v>423</v>
      </c>
      <c r="N793" s="2" t="s">
        <v>1220</v>
      </c>
      <c r="O793" s="2" t="s">
        <v>322</v>
      </c>
      <c r="P793" s="2" t="s">
        <v>15</v>
      </c>
      <c r="Q793" s="2">
        <v>2</v>
      </c>
      <c r="R793" s="2">
        <v>2</v>
      </c>
    </row>
    <row r="794" spans="1:18" hidden="1" x14ac:dyDescent="0.2">
      <c r="A794" s="2" t="s">
        <v>320</v>
      </c>
      <c r="B794" s="2" t="s">
        <v>321</v>
      </c>
      <c r="C794" s="2"/>
      <c r="D794" s="2" t="s">
        <v>51</v>
      </c>
      <c r="E794" s="2" t="s">
        <v>19</v>
      </c>
      <c r="F794" s="2" t="s">
        <v>19</v>
      </c>
      <c r="G794" s="2"/>
      <c r="H794" s="2"/>
      <c r="I794" s="2" t="s">
        <v>20</v>
      </c>
      <c r="J794" s="2" t="s">
        <v>52</v>
      </c>
      <c r="K794" s="2" t="s">
        <v>1511</v>
      </c>
      <c r="L794" s="2" t="s">
        <v>1512</v>
      </c>
      <c r="M794" s="2" t="s">
        <v>598</v>
      </c>
      <c r="N794" s="2" t="s">
        <v>424</v>
      </c>
      <c r="O794" s="2" t="s">
        <v>523</v>
      </c>
      <c r="P794" s="2" t="s">
        <v>15</v>
      </c>
      <c r="Q794" s="2">
        <v>1</v>
      </c>
      <c r="R794" s="2">
        <v>1</v>
      </c>
    </row>
    <row r="795" spans="1:18" hidden="1" x14ac:dyDescent="0.2">
      <c r="A795" s="2" t="s">
        <v>320</v>
      </c>
      <c r="B795" s="2" t="s">
        <v>321</v>
      </c>
      <c r="C795" s="2"/>
      <c r="D795" s="2" t="s">
        <v>51</v>
      </c>
      <c r="E795" s="2" t="s">
        <v>19</v>
      </c>
      <c r="F795" s="2" t="s">
        <v>19</v>
      </c>
      <c r="G795" s="2"/>
      <c r="H795" s="2"/>
      <c r="I795" s="2" t="s">
        <v>20</v>
      </c>
      <c r="J795" s="2" t="s">
        <v>52</v>
      </c>
      <c r="K795" s="2" t="s">
        <v>1513</v>
      </c>
      <c r="L795" s="2" t="s">
        <v>1514</v>
      </c>
      <c r="M795" s="2" t="s">
        <v>598</v>
      </c>
      <c r="N795" s="2" t="s">
        <v>424</v>
      </c>
      <c r="O795" s="2" t="s">
        <v>523</v>
      </c>
      <c r="P795" s="2" t="s">
        <v>15</v>
      </c>
      <c r="Q795" s="2">
        <v>1</v>
      </c>
      <c r="R795" s="2">
        <v>1</v>
      </c>
    </row>
    <row r="796" spans="1:18" hidden="1" x14ac:dyDescent="0.2">
      <c r="A796" s="2" t="s">
        <v>320</v>
      </c>
      <c r="B796" s="2" t="s">
        <v>321</v>
      </c>
      <c r="C796" s="2"/>
      <c r="D796" s="2" t="s">
        <v>51</v>
      </c>
      <c r="E796" s="2" t="s">
        <v>19</v>
      </c>
      <c r="F796" s="2" t="s">
        <v>19</v>
      </c>
      <c r="G796" s="2"/>
      <c r="H796" s="2"/>
      <c r="I796" s="2" t="s">
        <v>20</v>
      </c>
      <c r="J796" s="2" t="s">
        <v>52</v>
      </c>
      <c r="K796" s="2" t="s">
        <v>1515</v>
      </c>
      <c r="L796" s="2" t="s">
        <v>1516</v>
      </c>
      <c r="M796" s="2" t="s">
        <v>598</v>
      </c>
      <c r="N796" s="2" t="s">
        <v>424</v>
      </c>
      <c r="O796" s="2" t="s">
        <v>523</v>
      </c>
      <c r="P796" s="2" t="s">
        <v>15</v>
      </c>
      <c r="Q796" s="2">
        <v>1</v>
      </c>
      <c r="R796" s="2">
        <v>1</v>
      </c>
    </row>
    <row r="797" spans="1:18" hidden="1" x14ac:dyDescent="0.2">
      <c r="A797" s="2" t="s">
        <v>323</v>
      </c>
      <c r="B797" s="2" t="s">
        <v>324</v>
      </c>
      <c r="C797" s="2"/>
      <c r="D797" s="2" t="s">
        <v>65</v>
      </c>
      <c r="E797" s="2" t="s">
        <v>19</v>
      </c>
      <c r="F797" s="2" t="s">
        <v>19</v>
      </c>
      <c r="G797" s="2"/>
      <c r="H797" s="2"/>
      <c r="I797" s="2" t="s">
        <v>20</v>
      </c>
      <c r="J797" s="2" t="s">
        <v>63</v>
      </c>
      <c r="K797" s="2" t="s">
        <v>672</v>
      </c>
      <c r="L797" s="2" t="s">
        <v>616</v>
      </c>
      <c r="M797" s="2" t="s">
        <v>423</v>
      </c>
      <c r="N797" s="2" t="s">
        <v>428</v>
      </c>
      <c r="O797" s="2" t="s">
        <v>144</v>
      </c>
      <c r="P797" s="2" t="s">
        <v>15</v>
      </c>
      <c r="Q797" s="2">
        <v>1</v>
      </c>
      <c r="R797" s="2">
        <v>1</v>
      </c>
    </row>
    <row r="798" spans="1:18" hidden="1" x14ac:dyDescent="0.2">
      <c r="A798" s="2" t="s">
        <v>323</v>
      </c>
      <c r="B798" s="2" t="s">
        <v>324</v>
      </c>
      <c r="C798" s="2"/>
      <c r="D798" s="2" t="s">
        <v>65</v>
      </c>
      <c r="E798" s="2" t="s">
        <v>19</v>
      </c>
      <c r="F798" s="2" t="s">
        <v>19</v>
      </c>
      <c r="G798" s="2"/>
      <c r="H798" s="2"/>
      <c r="I798" s="2" t="s">
        <v>20</v>
      </c>
      <c r="J798" s="2" t="s">
        <v>63</v>
      </c>
      <c r="K798" s="2" t="s">
        <v>627</v>
      </c>
      <c r="L798" s="2" t="s">
        <v>628</v>
      </c>
      <c r="M798" s="2" t="s">
        <v>423</v>
      </c>
      <c r="N798" s="2" t="s">
        <v>428</v>
      </c>
      <c r="O798" s="2" t="s">
        <v>144</v>
      </c>
      <c r="P798" s="2" t="s">
        <v>15</v>
      </c>
      <c r="Q798" s="2">
        <v>1</v>
      </c>
      <c r="R798" s="2">
        <v>1</v>
      </c>
    </row>
    <row r="799" spans="1:18" hidden="1" x14ac:dyDescent="0.2">
      <c r="A799" s="2" t="s">
        <v>323</v>
      </c>
      <c r="B799" s="2" t="s">
        <v>324</v>
      </c>
      <c r="C799" s="2"/>
      <c r="D799" s="2" t="s">
        <v>65</v>
      </c>
      <c r="E799" s="2" t="s">
        <v>19</v>
      </c>
      <c r="F799" s="2" t="s">
        <v>19</v>
      </c>
      <c r="G799" s="2"/>
      <c r="H799" s="2"/>
      <c r="I799" s="2" t="s">
        <v>20</v>
      </c>
      <c r="J799" s="2" t="s">
        <v>63</v>
      </c>
      <c r="K799" s="2" t="s">
        <v>613</v>
      </c>
      <c r="L799" s="2" t="s">
        <v>1517</v>
      </c>
      <c r="M799" s="2" t="s">
        <v>423</v>
      </c>
      <c r="N799" s="2" t="s">
        <v>428</v>
      </c>
      <c r="O799" s="2" t="s">
        <v>144</v>
      </c>
      <c r="P799" s="2" t="s">
        <v>15</v>
      </c>
      <c r="Q799" s="2">
        <v>1</v>
      </c>
      <c r="R799" s="2">
        <v>1</v>
      </c>
    </row>
    <row r="800" spans="1:18" hidden="1" x14ac:dyDescent="0.2">
      <c r="A800" s="2" t="s">
        <v>323</v>
      </c>
      <c r="B800" s="2" t="s">
        <v>324</v>
      </c>
      <c r="C800" s="2"/>
      <c r="D800" s="2" t="s">
        <v>65</v>
      </c>
      <c r="E800" s="2" t="s">
        <v>19</v>
      </c>
      <c r="F800" s="2" t="s">
        <v>19</v>
      </c>
      <c r="G800" s="2"/>
      <c r="H800" s="2"/>
      <c r="I800" s="2" t="s">
        <v>20</v>
      </c>
      <c r="J800" s="2" t="s">
        <v>63</v>
      </c>
      <c r="K800" s="2" t="s">
        <v>789</v>
      </c>
      <c r="L800" s="2" t="s">
        <v>498</v>
      </c>
      <c r="M800" s="2" t="s">
        <v>423</v>
      </c>
      <c r="N800" s="2" t="s">
        <v>428</v>
      </c>
      <c r="O800" s="2" t="s">
        <v>144</v>
      </c>
      <c r="P800" s="2" t="s">
        <v>15</v>
      </c>
      <c r="Q800" s="2">
        <v>1</v>
      </c>
      <c r="R800" s="2">
        <v>1</v>
      </c>
    </row>
    <row r="801" spans="1:18" hidden="1" x14ac:dyDescent="0.2">
      <c r="A801" s="2" t="s">
        <v>323</v>
      </c>
      <c r="B801" s="2" t="s">
        <v>324</v>
      </c>
      <c r="C801" s="2"/>
      <c r="D801" s="2" t="s">
        <v>65</v>
      </c>
      <c r="E801" s="2" t="s">
        <v>19</v>
      </c>
      <c r="F801" s="2" t="s">
        <v>19</v>
      </c>
      <c r="G801" s="2"/>
      <c r="H801" s="2"/>
      <c r="I801" s="2" t="s">
        <v>20</v>
      </c>
      <c r="J801" s="2" t="s">
        <v>63</v>
      </c>
      <c r="K801" s="2" t="s">
        <v>1518</v>
      </c>
      <c r="L801" s="2" t="s">
        <v>623</v>
      </c>
      <c r="M801" s="2" t="s">
        <v>423</v>
      </c>
      <c r="N801" s="2" t="s">
        <v>428</v>
      </c>
      <c r="O801" s="2" t="s">
        <v>144</v>
      </c>
      <c r="P801" s="2" t="s">
        <v>15</v>
      </c>
      <c r="Q801" s="2">
        <v>1</v>
      </c>
      <c r="R801" s="2">
        <v>1</v>
      </c>
    </row>
    <row r="802" spans="1:18" x14ac:dyDescent="0.2">
      <c r="A802" s="2" t="s">
        <v>325</v>
      </c>
      <c r="B802" s="2" t="s">
        <v>326</v>
      </c>
      <c r="C802" s="2"/>
      <c r="D802" s="2" t="s">
        <v>65</v>
      </c>
      <c r="E802" s="2" t="s">
        <v>19</v>
      </c>
      <c r="F802" s="2" t="s">
        <v>19</v>
      </c>
      <c r="G802" s="2"/>
      <c r="H802" s="2"/>
      <c r="I802" s="2" t="s">
        <v>20</v>
      </c>
      <c r="J802" s="2" t="s">
        <v>63</v>
      </c>
      <c r="K802" s="2" t="s">
        <v>1400</v>
      </c>
      <c r="L802" s="2" t="s">
        <v>1519</v>
      </c>
      <c r="M802" s="2" t="s">
        <v>423</v>
      </c>
      <c r="N802" s="2" t="s">
        <v>555</v>
      </c>
      <c r="O802" s="2" t="s">
        <v>810</v>
      </c>
      <c r="P802" s="2" t="s">
        <v>13</v>
      </c>
      <c r="Q802" s="2">
        <v>1</v>
      </c>
      <c r="R802" s="2">
        <v>0</v>
      </c>
    </row>
    <row r="803" spans="1:18" hidden="1" x14ac:dyDescent="0.2">
      <c r="A803" s="2" t="s">
        <v>325</v>
      </c>
      <c r="B803" s="2" t="s">
        <v>326</v>
      </c>
      <c r="C803" s="2"/>
      <c r="D803" s="2" t="s">
        <v>65</v>
      </c>
      <c r="E803" s="2" t="s">
        <v>19</v>
      </c>
      <c r="F803" s="2" t="s">
        <v>19</v>
      </c>
      <c r="G803" s="2"/>
      <c r="H803" s="2"/>
      <c r="I803" s="2" t="s">
        <v>20</v>
      </c>
      <c r="J803" s="2" t="s">
        <v>63</v>
      </c>
      <c r="K803" s="2" t="s">
        <v>1350</v>
      </c>
      <c r="L803" s="2" t="s">
        <v>471</v>
      </c>
      <c r="M803" s="2" t="s">
        <v>423</v>
      </c>
      <c r="N803" s="2" t="s">
        <v>428</v>
      </c>
      <c r="O803" s="2" t="s">
        <v>273</v>
      </c>
      <c r="P803" s="2" t="s">
        <v>15</v>
      </c>
      <c r="Q803" s="2">
        <v>1</v>
      </c>
      <c r="R803" s="2">
        <v>1</v>
      </c>
    </row>
    <row r="804" spans="1:18" hidden="1" x14ac:dyDescent="0.2">
      <c r="A804" s="2" t="s">
        <v>325</v>
      </c>
      <c r="B804" s="2" t="s">
        <v>326</v>
      </c>
      <c r="C804" s="2"/>
      <c r="D804" s="2" t="s">
        <v>65</v>
      </c>
      <c r="E804" s="2" t="s">
        <v>19</v>
      </c>
      <c r="F804" s="2" t="s">
        <v>19</v>
      </c>
      <c r="G804" s="2"/>
      <c r="H804" s="2"/>
      <c r="I804" s="2" t="s">
        <v>20</v>
      </c>
      <c r="J804" s="2" t="s">
        <v>63</v>
      </c>
      <c r="K804" s="2" t="s">
        <v>878</v>
      </c>
      <c r="L804" s="2" t="s">
        <v>614</v>
      </c>
      <c r="M804" s="2" t="s">
        <v>423</v>
      </c>
      <c r="N804" s="2" t="s">
        <v>428</v>
      </c>
      <c r="O804" s="2" t="s">
        <v>273</v>
      </c>
      <c r="P804" s="2" t="s">
        <v>15</v>
      </c>
      <c r="Q804" s="2">
        <v>1</v>
      </c>
      <c r="R804" s="2">
        <v>1</v>
      </c>
    </row>
    <row r="805" spans="1:18" hidden="1" x14ac:dyDescent="0.2">
      <c r="A805" s="2" t="s">
        <v>325</v>
      </c>
      <c r="B805" s="2" t="s">
        <v>326</v>
      </c>
      <c r="C805" s="2"/>
      <c r="D805" s="2" t="s">
        <v>65</v>
      </c>
      <c r="E805" s="2" t="s">
        <v>19</v>
      </c>
      <c r="F805" s="2" t="s">
        <v>19</v>
      </c>
      <c r="G805" s="2"/>
      <c r="H805" s="2"/>
      <c r="I805" s="2" t="s">
        <v>20</v>
      </c>
      <c r="J805" s="2" t="s">
        <v>63</v>
      </c>
      <c r="K805" s="2" t="s">
        <v>1520</v>
      </c>
      <c r="L805" s="2" t="s">
        <v>628</v>
      </c>
      <c r="M805" s="2" t="s">
        <v>423</v>
      </c>
      <c r="N805" s="2" t="s">
        <v>428</v>
      </c>
      <c r="O805" s="2" t="s">
        <v>273</v>
      </c>
      <c r="P805" s="2" t="s">
        <v>15</v>
      </c>
      <c r="Q805" s="2">
        <v>1</v>
      </c>
      <c r="R805" s="2">
        <v>1</v>
      </c>
    </row>
    <row r="806" spans="1:18" hidden="1" x14ac:dyDescent="0.2">
      <c r="A806" s="2" t="s">
        <v>325</v>
      </c>
      <c r="B806" s="2" t="s">
        <v>326</v>
      </c>
      <c r="C806" s="2"/>
      <c r="D806" s="2" t="s">
        <v>65</v>
      </c>
      <c r="E806" s="2" t="s">
        <v>19</v>
      </c>
      <c r="F806" s="2" t="s">
        <v>19</v>
      </c>
      <c r="G806" s="2"/>
      <c r="H806" s="2"/>
      <c r="I806" s="2" t="s">
        <v>20</v>
      </c>
      <c r="J806" s="2" t="s">
        <v>63</v>
      </c>
      <c r="K806" s="2" t="s">
        <v>1521</v>
      </c>
      <c r="L806" s="2" t="s">
        <v>616</v>
      </c>
      <c r="M806" s="2" t="s">
        <v>423</v>
      </c>
      <c r="N806" s="2" t="s">
        <v>428</v>
      </c>
      <c r="O806" s="2" t="s">
        <v>273</v>
      </c>
      <c r="P806" s="2" t="s">
        <v>15</v>
      </c>
      <c r="Q806" s="2">
        <v>1</v>
      </c>
      <c r="R806" s="2">
        <v>1</v>
      </c>
    </row>
    <row r="807" spans="1:18" x14ac:dyDescent="0.2">
      <c r="A807" s="2" t="s">
        <v>325</v>
      </c>
      <c r="B807" s="2" t="s">
        <v>326</v>
      </c>
      <c r="C807" s="2"/>
      <c r="D807" s="2" t="s">
        <v>65</v>
      </c>
      <c r="E807" s="2" t="s">
        <v>19</v>
      </c>
      <c r="F807" s="2" t="s">
        <v>19</v>
      </c>
      <c r="G807" s="2"/>
      <c r="H807" s="2"/>
      <c r="I807" s="2" t="s">
        <v>20</v>
      </c>
      <c r="J807" s="2" t="s">
        <v>63</v>
      </c>
      <c r="K807" s="2" t="s">
        <v>1193</v>
      </c>
      <c r="L807" s="2" t="s">
        <v>1522</v>
      </c>
      <c r="M807" s="2" t="s">
        <v>423</v>
      </c>
      <c r="N807" s="2" t="s">
        <v>555</v>
      </c>
      <c r="O807" s="2" t="s">
        <v>806</v>
      </c>
      <c r="P807" s="2" t="s">
        <v>14</v>
      </c>
      <c r="Q807" s="2">
        <v>1</v>
      </c>
      <c r="R807" s="2">
        <v>0</v>
      </c>
    </row>
    <row r="808" spans="1:18" hidden="1" x14ac:dyDescent="0.2">
      <c r="A808" s="2" t="s">
        <v>74</v>
      </c>
      <c r="B808" s="2" t="s">
        <v>327</v>
      </c>
      <c r="C808" s="2"/>
      <c r="D808" s="2" t="s">
        <v>73</v>
      </c>
      <c r="E808" s="2" t="s">
        <v>19</v>
      </c>
      <c r="F808" s="2" t="s">
        <v>19</v>
      </c>
      <c r="G808" s="2"/>
      <c r="H808" s="2"/>
      <c r="I808" s="2" t="s">
        <v>20</v>
      </c>
      <c r="J808" s="2"/>
      <c r="K808" s="2" t="s">
        <v>715</v>
      </c>
      <c r="L808" s="2" t="s">
        <v>1083</v>
      </c>
      <c r="M808" s="2" t="s">
        <v>423</v>
      </c>
      <c r="N808" s="2" t="s">
        <v>428</v>
      </c>
      <c r="O808" s="2" t="s">
        <v>391</v>
      </c>
      <c r="P808" s="2" t="s">
        <v>15</v>
      </c>
      <c r="Q808" s="2">
        <v>1</v>
      </c>
      <c r="R808" s="2">
        <v>1</v>
      </c>
    </row>
    <row r="809" spans="1:18" hidden="1" x14ac:dyDescent="0.2">
      <c r="A809" s="2" t="s">
        <v>74</v>
      </c>
      <c r="B809" s="2" t="s">
        <v>327</v>
      </c>
      <c r="C809" s="2"/>
      <c r="D809" s="2" t="s">
        <v>73</v>
      </c>
      <c r="E809" s="2" t="s">
        <v>19</v>
      </c>
      <c r="F809" s="2" t="s">
        <v>19</v>
      </c>
      <c r="G809" s="2"/>
      <c r="H809" s="2"/>
      <c r="I809" s="2" t="s">
        <v>20</v>
      </c>
      <c r="J809" s="2"/>
      <c r="K809" s="2" t="s">
        <v>717</v>
      </c>
      <c r="L809" s="2" t="s">
        <v>1099</v>
      </c>
      <c r="M809" s="2" t="s">
        <v>423</v>
      </c>
      <c r="N809" s="2" t="s">
        <v>428</v>
      </c>
      <c r="O809" s="2" t="s">
        <v>391</v>
      </c>
      <c r="P809" s="2" t="s">
        <v>15</v>
      </c>
      <c r="Q809" s="2">
        <v>1</v>
      </c>
      <c r="R809" s="2">
        <v>1</v>
      </c>
    </row>
    <row r="810" spans="1:18" hidden="1" x14ac:dyDescent="0.2">
      <c r="A810" s="2" t="s">
        <v>74</v>
      </c>
      <c r="B810" s="2" t="s">
        <v>327</v>
      </c>
      <c r="C810" s="2"/>
      <c r="D810" s="2" t="s">
        <v>73</v>
      </c>
      <c r="E810" s="2" t="s">
        <v>19</v>
      </c>
      <c r="F810" s="2" t="s">
        <v>19</v>
      </c>
      <c r="G810" s="2"/>
      <c r="H810" s="2"/>
      <c r="I810" s="2" t="s">
        <v>20</v>
      </c>
      <c r="J810" s="2"/>
      <c r="K810" s="2" t="s">
        <v>723</v>
      </c>
      <c r="L810" s="2" t="s">
        <v>724</v>
      </c>
      <c r="M810" s="2" t="s">
        <v>423</v>
      </c>
      <c r="N810" s="2" t="s">
        <v>428</v>
      </c>
      <c r="O810" s="2" t="s">
        <v>391</v>
      </c>
      <c r="P810" s="2" t="s">
        <v>15</v>
      </c>
      <c r="Q810" s="2">
        <v>1</v>
      </c>
      <c r="R810" s="2">
        <v>1</v>
      </c>
    </row>
    <row r="811" spans="1:18" hidden="1" x14ac:dyDescent="0.2">
      <c r="A811" s="2" t="s">
        <v>74</v>
      </c>
      <c r="B811" s="2" t="s">
        <v>327</v>
      </c>
      <c r="C811" s="2"/>
      <c r="D811" s="2" t="s">
        <v>73</v>
      </c>
      <c r="E811" s="2" t="s">
        <v>19</v>
      </c>
      <c r="F811" s="2" t="s">
        <v>19</v>
      </c>
      <c r="G811" s="2"/>
      <c r="H811" s="2"/>
      <c r="I811" s="2" t="s">
        <v>20</v>
      </c>
      <c r="J811" s="2"/>
      <c r="K811" s="2" t="s">
        <v>727</v>
      </c>
      <c r="L811" s="2" t="s">
        <v>1084</v>
      </c>
      <c r="M811" s="2" t="s">
        <v>423</v>
      </c>
      <c r="N811" s="2" t="s">
        <v>428</v>
      </c>
      <c r="O811" s="2" t="s">
        <v>391</v>
      </c>
      <c r="P811" s="2" t="s">
        <v>15</v>
      </c>
      <c r="Q811" s="2">
        <v>1</v>
      </c>
      <c r="R811" s="2">
        <v>1</v>
      </c>
    </row>
    <row r="812" spans="1:18" hidden="1" x14ac:dyDescent="0.2">
      <c r="A812" s="2" t="s">
        <v>74</v>
      </c>
      <c r="B812" s="2" t="s">
        <v>327</v>
      </c>
      <c r="C812" s="2"/>
      <c r="D812" s="2" t="s">
        <v>73</v>
      </c>
      <c r="E812" s="2" t="s">
        <v>19</v>
      </c>
      <c r="F812" s="2" t="s">
        <v>19</v>
      </c>
      <c r="G812" s="2"/>
      <c r="H812" s="2"/>
      <c r="I812" s="2" t="s">
        <v>20</v>
      </c>
      <c r="J812" s="2"/>
      <c r="K812" s="2" t="s">
        <v>1523</v>
      </c>
      <c r="L812" s="2" t="s">
        <v>1085</v>
      </c>
      <c r="M812" s="2" t="s">
        <v>423</v>
      </c>
      <c r="N812" s="2" t="s">
        <v>428</v>
      </c>
      <c r="O812" s="2" t="s">
        <v>391</v>
      </c>
      <c r="P812" s="2" t="s">
        <v>15</v>
      </c>
      <c r="Q812" s="2">
        <v>1</v>
      </c>
      <c r="R812" s="2">
        <v>1</v>
      </c>
    </row>
    <row r="813" spans="1:18" hidden="1" x14ac:dyDescent="0.2">
      <c r="A813" s="2" t="s">
        <v>74</v>
      </c>
      <c r="B813" s="2" t="s">
        <v>327</v>
      </c>
      <c r="C813" s="2"/>
      <c r="D813" s="2" t="s">
        <v>73</v>
      </c>
      <c r="E813" s="2" t="s">
        <v>19</v>
      </c>
      <c r="F813" s="2" t="s">
        <v>19</v>
      </c>
      <c r="G813" s="2"/>
      <c r="H813" s="2"/>
      <c r="I813" s="2" t="s">
        <v>20</v>
      </c>
      <c r="J813" s="2"/>
      <c r="K813" s="2" t="s">
        <v>725</v>
      </c>
      <c r="L813" s="2" t="s">
        <v>1086</v>
      </c>
      <c r="M813" s="2" t="s">
        <v>423</v>
      </c>
      <c r="N813" s="2" t="s">
        <v>428</v>
      </c>
      <c r="O813" s="2" t="s">
        <v>391</v>
      </c>
      <c r="P813" s="2" t="s">
        <v>15</v>
      </c>
      <c r="Q813" s="2">
        <v>1</v>
      </c>
      <c r="R813" s="2">
        <v>1</v>
      </c>
    </row>
    <row r="814" spans="1:18" hidden="1" x14ac:dyDescent="0.2">
      <c r="A814" s="2" t="s">
        <v>74</v>
      </c>
      <c r="B814" s="2" t="s">
        <v>327</v>
      </c>
      <c r="C814" s="2"/>
      <c r="D814" s="2" t="s">
        <v>73</v>
      </c>
      <c r="E814" s="2" t="s">
        <v>19</v>
      </c>
      <c r="F814" s="2" t="s">
        <v>19</v>
      </c>
      <c r="G814" s="2"/>
      <c r="H814" s="2"/>
      <c r="I814" s="2" t="s">
        <v>20</v>
      </c>
      <c r="J814" s="2"/>
      <c r="K814" s="2" t="s">
        <v>1524</v>
      </c>
      <c r="L814" s="2" t="s">
        <v>1089</v>
      </c>
      <c r="M814" s="2" t="s">
        <v>423</v>
      </c>
      <c r="N814" s="2" t="s">
        <v>428</v>
      </c>
      <c r="O814" s="2" t="s">
        <v>391</v>
      </c>
      <c r="P814" s="2" t="s">
        <v>15</v>
      </c>
      <c r="Q814" s="2">
        <v>1</v>
      </c>
      <c r="R814" s="2">
        <v>1</v>
      </c>
    </row>
    <row r="815" spans="1:18" hidden="1" x14ac:dyDescent="0.2">
      <c r="A815" s="2" t="s">
        <v>74</v>
      </c>
      <c r="B815" s="2" t="s">
        <v>327</v>
      </c>
      <c r="C815" s="2"/>
      <c r="D815" s="2" t="s">
        <v>73</v>
      </c>
      <c r="E815" s="2" t="s">
        <v>19</v>
      </c>
      <c r="F815" s="2" t="s">
        <v>19</v>
      </c>
      <c r="G815" s="2"/>
      <c r="H815" s="2"/>
      <c r="I815" s="2" t="s">
        <v>20</v>
      </c>
      <c r="J815" s="2"/>
      <c r="K815" s="2" t="s">
        <v>1525</v>
      </c>
      <c r="L815" s="2" t="s">
        <v>1526</v>
      </c>
      <c r="M815" s="2" t="s">
        <v>423</v>
      </c>
      <c r="N815" s="2" t="s">
        <v>1527</v>
      </c>
      <c r="O815" s="2" t="s">
        <v>391</v>
      </c>
      <c r="P815" s="2" t="s">
        <v>15</v>
      </c>
      <c r="Q815" s="2">
        <v>1</v>
      </c>
      <c r="R815" s="2">
        <v>1</v>
      </c>
    </row>
    <row r="816" spans="1:18" hidden="1" x14ac:dyDescent="0.2">
      <c r="A816" s="2" t="s">
        <v>74</v>
      </c>
      <c r="B816" s="2" t="s">
        <v>327</v>
      </c>
      <c r="C816" s="2"/>
      <c r="D816" s="2" t="s">
        <v>73</v>
      </c>
      <c r="E816" s="2" t="s">
        <v>19</v>
      </c>
      <c r="F816" s="2" t="s">
        <v>19</v>
      </c>
      <c r="G816" s="2"/>
      <c r="H816" s="2"/>
      <c r="I816" s="2" t="s">
        <v>20</v>
      </c>
      <c r="J816" s="2"/>
      <c r="K816" s="2" t="s">
        <v>676</v>
      </c>
      <c r="L816" s="2" t="s">
        <v>1528</v>
      </c>
      <c r="M816" s="2" t="s">
        <v>423</v>
      </c>
      <c r="N816" s="2" t="s">
        <v>428</v>
      </c>
      <c r="O816" s="2" t="s">
        <v>144</v>
      </c>
      <c r="P816" s="2" t="s">
        <v>15</v>
      </c>
      <c r="Q816" s="2">
        <v>1</v>
      </c>
      <c r="R816" s="2">
        <v>1</v>
      </c>
    </row>
    <row r="817" spans="1:18" hidden="1" x14ac:dyDescent="0.2">
      <c r="A817" s="2" t="s">
        <v>74</v>
      </c>
      <c r="B817" s="2" t="s">
        <v>327</v>
      </c>
      <c r="C817" s="2"/>
      <c r="D817" s="2" t="s">
        <v>73</v>
      </c>
      <c r="E817" s="2" t="s">
        <v>19</v>
      </c>
      <c r="F817" s="2" t="s">
        <v>19</v>
      </c>
      <c r="G817" s="2"/>
      <c r="H817" s="2"/>
      <c r="I817" s="2" t="s">
        <v>20</v>
      </c>
      <c r="J817" s="2"/>
      <c r="K817" s="2" t="s">
        <v>1529</v>
      </c>
      <c r="L817" s="2" t="s">
        <v>1530</v>
      </c>
      <c r="M817" s="2" t="s">
        <v>423</v>
      </c>
      <c r="N817" s="2" t="s">
        <v>1527</v>
      </c>
      <c r="O817" s="2" t="s">
        <v>126</v>
      </c>
      <c r="P817" s="2" t="s">
        <v>15</v>
      </c>
      <c r="Q817" s="2">
        <v>1</v>
      </c>
      <c r="R817" s="2">
        <v>1</v>
      </c>
    </row>
    <row r="818" spans="1:18" hidden="1" x14ac:dyDescent="0.2">
      <c r="A818" s="2" t="s">
        <v>328</v>
      </c>
      <c r="B818" s="2" t="s">
        <v>329</v>
      </c>
      <c r="C818" s="2"/>
      <c r="D818" s="2" t="s">
        <v>65</v>
      </c>
      <c r="E818" s="2" t="s">
        <v>19</v>
      </c>
      <c r="F818" s="2" t="s">
        <v>19</v>
      </c>
      <c r="G818" s="2"/>
      <c r="H818" s="2"/>
      <c r="I818" s="2" t="s">
        <v>20</v>
      </c>
      <c r="J818" s="2" t="s">
        <v>63</v>
      </c>
      <c r="K818" s="2" t="s">
        <v>1363</v>
      </c>
      <c r="L818" s="2" t="s">
        <v>1531</v>
      </c>
      <c r="M818" s="2" t="s">
        <v>423</v>
      </c>
      <c r="N818" s="2" t="s">
        <v>465</v>
      </c>
      <c r="O818" s="2" t="s">
        <v>1532</v>
      </c>
      <c r="P818" s="2" t="s">
        <v>15</v>
      </c>
      <c r="Q818" s="2">
        <v>1</v>
      </c>
      <c r="R818" s="2">
        <v>1</v>
      </c>
    </row>
    <row r="819" spans="1:18" hidden="1" x14ac:dyDescent="0.2">
      <c r="A819" s="2" t="s">
        <v>328</v>
      </c>
      <c r="B819" s="2" t="s">
        <v>329</v>
      </c>
      <c r="C819" s="2"/>
      <c r="D819" s="2" t="s">
        <v>65</v>
      </c>
      <c r="E819" s="2" t="s">
        <v>19</v>
      </c>
      <c r="F819" s="2" t="s">
        <v>19</v>
      </c>
      <c r="G819" s="2"/>
      <c r="H819" s="2"/>
      <c r="I819" s="2" t="s">
        <v>20</v>
      </c>
      <c r="J819" s="2" t="s">
        <v>63</v>
      </c>
      <c r="K819" s="2" t="s">
        <v>1533</v>
      </c>
      <c r="L819" s="2" t="s">
        <v>19</v>
      </c>
      <c r="M819" s="2" t="s">
        <v>423</v>
      </c>
      <c r="N819" s="2" t="s">
        <v>208</v>
      </c>
      <c r="O819" s="2" t="s">
        <v>237</v>
      </c>
      <c r="P819" s="2" t="s">
        <v>15</v>
      </c>
      <c r="Q819" s="2">
        <v>6</v>
      </c>
      <c r="R819" s="2">
        <v>6</v>
      </c>
    </row>
    <row r="820" spans="1:18" hidden="1" x14ac:dyDescent="0.2">
      <c r="A820" s="2" t="s">
        <v>328</v>
      </c>
      <c r="B820" s="2" t="s">
        <v>329</v>
      </c>
      <c r="C820" s="2"/>
      <c r="D820" s="2" t="s">
        <v>65</v>
      </c>
      <c r="E820" s="2" t="s">
        <v>19</v>
      </c>
      <c r="F820" s="2" t="s">
        <v>19</v>
      </c>
      <c r="G820" s="2"/>
      <c r="H820" s="2"/>
      <c r="I820" s="2" t="s">
        <v>20</v>
      </c>
      <c r="J820" s="2" t="s">
        <v>63</v>
      </c>
      <c r="K820" s="2" t="s">
        <v>1534</v>
      </c>
      <c r="L820" s="2" t="s">
        <v>19</v>
      </c>
      <c r="M820" s="2" t="s">
        <v>423</v>
      </c>
      <c r="N820" s="2" t="s">
        <v>208</v>
      </c>
      <c r="O820" s="2" t="s">
        <v>513</v>
      </c>
      <c r="P820" s="2" t="s">
        <v>15</v>
      </c>
      <c r="Q820" s="2">
        <v>3</v>
      </c>
      <c r="R820" s="2">
        <v>3</v>
      </c>
    </row>
    <row r="821" spans="1:18" hidden="1" x14ac:dyDescent="0.2">
      <c r="A821" s="2" t="s">
        <v>330</v>
      </c>
      <c r="B821" s="2" t="s">
        <v>331</v>
      </c>
      <c r="C821" s="2"/>
      <c r="D821" s="2" t="s">
        <v>26</v>
      </c>
      <c r="E821" s="2" t="s">
        <v>19</v>
      </c>
      <c r="F821" s="2" t="s">
        <v>19</v>
      </c>
      <c r="G821" s="2"/>
      <c r="H821" s="2"/>
      <c r="I821" s="2" t="s">
        <v>20</v>
      </c>
      <c r="J821" s="2" t="s">
        <v>27</v>
      </c>
      <c r="K821" s="2" t="s">
        <v>482</v>
      </c>
      <c r="L821" s="2" t="s">
        <v>19</v>
      </c>
      <c r="M821" s="2" t="s">
        <v>598</v>
      </c>
      <c r="N821" s="2" t="s">
        <v>1535</v>
      </c>
      <c r="O821" s="2" t="s">
        <v>126</v>
      </c>
      <c r="P821" s="2" t="s">
        <v>15</v>
      </c>
      <c r="Q821" s="2">
        <v>7</v>
      </c>
      <c r="R821" s="2">
        <v>7</v>
      </c>
    </row>
    <row r="822" spans="1:18" hidden="1" x14ac:dyDescent="0.2">
      <c r="A822" s="2" t="s">
        <v>330</v>
      </c>
      <c r="B822" s="2" t="s">
        <v>331</v>
      </c>
      <c r="C822" s="2"/>
      <c r="D822" s="2" t="s">
        <v>26</v>
      </c>
      <c r="E822" s="2" t="s">
        <v>19</v>
      </c>
      <c r="F822" s="2" t="s">
        <v>19</v>
      </c>
      <c r="G822" s="2"/>
      <c r="H822" s="2"/>
      <c r="I822" s="2" t="s">
        <v>20</v>
      </c>
      <c r="J822" s="2" t="s">
        <v>27</v>
      </c>
      <c r="K822" s="2" t="s">
        <v>483</v>
      </c>
      <c r="L822" s="2" t="s">
        <v>19</v>
      </c>
      <c r="M822" s="2" t="s">
        <v>598</v>
      </c>
      <c r="N822" s="2" t="s">
        <v>1535</v>
      </c>
      <c r="O822" s="2" t="s">
        <v>391</v>
      </c>
      <c r="P822" s="2" t="s">
        <v>15</v>
      </c>
      <c r="Q822" s="2">
        <v>3</v>
      </c>
      <c r="R822" s="2">
        <v>3</v>
      </c>
    </row>
    <row r="823" spans="1:18" hidden="1" x14ac:dyDescent="0.2">
      <c r="A823" s="2" t="s">
        <v>39</v>
      </c>
      <c r="B823" s="2" t="s">
        <v>332</v>
      </c>
      <c r="C823" s="2"/>
      <c r="D823" s="2" t="s">
        <v>38</v>
      </c>
      <c r="E823" s="2" t="s">
        <v>19</v>
      </c>
      <c r="F823" s="2" t="s">
        <v>19</v>
      </c>
      <c r="G823" s="2"/>
      <c r="H823" s="2"/>
      <c r="I823" s="2" t="s">
        <v>20</v>
      </c>
      <c r="J823" s="2"/>
      <c r="K823" s="2" t="s">
        <v>476</v>
      </c>
      <c r="L823" s="2" t="s">
        <v>1536</v>
      </c>
      <c r="M823" s="2" t="s">
        <v>423</v>
      </c>
      <c r="N823" s="2" t="s">
        <v>1152</v>
      </c>
      <c r="O823" s="2" t="s">
        <v>310</v>
      </c>
      <c r="P823" s="2" t="s">
        <v>15</v>
      </c>
      <c r="Q823" s="2">
        <v>1</v>
      </c>
      <c r="R823" s="2">
        <v>1</v>
      </c>
    </row>
    <row r="824" spans="1:18" hidden="1" x14ac:dyDescent="0.2">
      <c r="A824" s="2" t="s">
        <v>39</v>
      </c>
      <c r="B824" s="2" t="s">
        <v>332</v>
      </c>
      <c r="C824" s="2"/>
      <c r="D824" s="2" t="s">
        <v>38</v>
      </c>
      <c r="E824" s="2" t="s">
        <v>19</v>
      </c>
      <c r="F824" s="2" t="s">
        <v>19</v>
      </c>
      <c r="G824" s="2"/>
      <c r="H824" s="2"/>
      <c r="I824" s="2" t="s">
        <v>20</v>
      </c>
      <c r="J824" s="2"/>
      <c r="K824" s="2" t="s">
        <v>544</v>
      </c>
      <c r="L824" s="2" t="s">
        <v>1537</v>
      </c>
      <c r="M824" s="2" t="s">
        <v>423</v>
      </c>
      <c r="N824" s="2" t="s">
        <v>1051</v>
      </c>
      <c r="O824" s="2" t="s">
        <v>126</v>
      </c>
      <c r="P824" s="2" t="s">
        <v>15</v>
      </c>
      <c r="Q824" s="2">
        <v>1</v>
      </c>
      <c r="R824" s="2">
        <v>1</v>
      </c>
    </row>
    <row r="825" spans="1:18" hidden="1" x14ac:dyDescent="0.2">
      <c r="A825" s="2" t="s">
        <v>39</v>
      </c>
      <c r="B825" s="2" t="s">
        <v>332</v>
      </c>
      <c r="C825" s="2"/>
      <c r="D825" s="2" t="s">
        <v>38</v>
      </c>
      <c r="E825" s="2" t="s">
        <v>19</v>
      </c>
      <c r="F825" s="2" t="s">
        <v>19</v>
      </c>
      <c r="G825" s="2"/>
      <c r="H825" s="2"/>
      <c r="I825" s="2" t="s">
        <v>20</v>
      </c>
      <c r="J825" s="2"/>
      <c r="K825" s="2" t="s">
        <v>526</v>
      </c>
      <c r="L825" s="2" t="s">
        <v>1538</v>
      </c>
      <c r="M825" s="2" t="s">
        <v>423</v>
      </c>
      <c r="N825" s="2" t="s">
        <v>1051</v>
      </c>
      <c r="O825" s="2" t="s">
        <v>66</v>
      </c>
      <c r="P825" s="2" t="s">
        <v>15</v>
      </c>
      <c r="Q825" s="2">
        <v>1</v>
      </c>
      <c r="R825" s="2">
        <v>1</v>
      </c>
    </row>
    <row r="826" spans="1:18" hidden="1" x14ac:dyDescent="0.2">
      <c r="A826" s="2" t="s">
        <v>39</v>
      </c>
      <c r="B826" s="2" t="s">
        <v>332</v>
      </c>
      <c r="C826" s="2"/>
      <c r="D826" s="2" t="s">
        <v>38</v>
      </c>
      <c r="E826" s="2" t="s">
        <v>19</v>
      </c>
      <c r="F826" s="2" t="s">
        <v>19</v>
      </c>
      <c r="G826" s="2"/>
      <c r="H826" s="2"/>
      <c r="I826" s="2" t="s">
        <v>20</v>
      </c>
      <c r="J826" s="2"/>
      <c r="K826" s="2" t="s">
        <v>470</v>
      </c>
      <c r="L826" s="2" t="s">
        <v>1539</v>
      </c>
      <c r="M826" s="2" t="s">
        <v>423</v>
      </c>
      <c r="N826" s="2" t="s">
        <v>428</v>
      </c>
      <c r="O826" s="2" t="s">
        <v>66</v>
      </c>
      <c r="P826" s="2" t="s">
        <v>15</v>
      </c>
      <c r="Q826" s="2">
        <v>1</v>
      </c>
      <c r="R826" s="2">
        <v>1</v>
      </c>
    </row>
    <row r="827" spans="1:18" hidden="1" x14ac:dyDescent="0.2">
      <c r="A827" s="2" t="s">
        <v>333</v>
      </c>
      <c r="B827" s="2" t="s">
        <v>334</v>
      </c>
      <c r="C827" s="2"/>
      <c r="D827" s="2" t="s">
        <v>51</v>
      </c>
      <c r="E827" s="2" t="s">
        <v>19</v>
      </c>
      <c r="F827" s="2" t="s">
        <v>19</v>
      </c>
      <c r="G827" s="2"/>
      <c r="H827" s="2"/>
      <c r="I827" s="2" t="s">
        <v>20</v>
      </c>
      <c r="J827" s="2" t="s">
        <v>52</v>
      </c>
      <c r="K827" s="2" t="s">
        <v>1172</v>
      </c>
      <c r="L827" s="2" t="s">
        <v>1540</v>
      </c>
      <c r="M827" s="2" t="s">
        <v>423</v>
      </c>
      <c r="N827" s="2" t="s">
        <v>424</v>
      </c>
      <c r="O827" s="2" t="s">
        <v>33</v>
      </c>
      <c r="P827" s="2" t="s">
        <v>15</v>
      </c>
      <c r="Q827" s="2">
        <v>1</v>
      </c>
      <c r="R827" s="2">
        <v>1</v>
      </c>
    </row>
    <row r="828" spans="1:18" hidden="1" x14ac:dyDescent="0.2">
      <c r="A828" s="2" t="s">
        <v>333</v>
      </c>
      <c r="B828" s="2" t="s">
        <v>334</v>
      </c>
      <c r="C828" s="2"/>
      <c r="D828" s="2" t="s">
        <v>51</v>
      </c>
      <c r="E828" s="2" t="s">
        <v>19</v>
      </c>
      <c r="F828" s="2" t="s">
        <v>19</v>
      </c>
      <c r="G828" s="2"/>
      <c r="H828" s="2"/>
      <c r="I828" s="2" t="s">
        <v>20</v>
      </c>
      <c r="J828" s="2" t="s">
        <v>52</v>
      </c>
      <c r="K828" s="2" t="s">
        <v>737</v>
      </c>
      <c r="L828" s="2" t="s">
        <v>1541</v>
      </c>
      <c r="M828" s="2" t="s">
        <v>423</v>
      </c>
      <c r="N828" s="2" t="s">
        <v>424</v>
      </c>
      <c r="O828" s="2" t="s">
        <v>513</v>
      </c>
      <c r="P828" s="2" t="s">
        <v>15</v>
      </c>
      <c r="Q828" s="2">
        <v>1</v>
      </c>
      <c r="R828" s="2">
        <v>1</v>
      </c>
    </row>
    <row r="829" spans="1:18" hidden="1" x14ac:dyDescent="0.2">
      <c r="A829" s="2" t="s">
        <v>333</v>
      </c>
      <c r="B829" s="2" t="s">
        <v>334</v>
      </c>
      <c r="C829" s="2"/>
      <c r="D829" s="2" t="s">
        <v>51</v>
      </c>
      <c r="E829" s="2" t="s">
        <v>19</v>
      </c>
      <c r="F829" s="2" t="s">
        <v>19</v>
      </c>
      <c r="G829" s="2"/>
      <c r="H829" s="2"/>
      <c r="I829" s="2" t="s">
        <v>20</v>
      </c>
      <c r="J829" s="2" t="s">
        <v>52</v>
      </c>
      <c r="K829" s="2" t="s">
        <v>561</v>
      </c>
      <c r="L829" s="2" t="s">
        <v>1542</v>
      </c>
      <c r="M829" s="2" t="s">
        <v>423</v>
      </c>
      <c r="N829" s="2" t="s">
        <v>424</v>
      </c>
      <c r="O829" s="2" t="s">
        <v>351</v>
      </c>
      <c r="P829" s="2" t="s">
        <v>15</v>
      </c>
      <c r="Q829" s="2">
        <v>1</v>
      </c>
      <c r="R829" s="2">
        <v>1</v>
      </c>
    </row>
    <row r="830" spans="1:18" hidden="1" x14ac:dyDescent="0.2">
      <c r="A830" s="2" t="s">
        <v>333</v>
      </c>
      <c r="B830" s="2" t="s">
        <v>334</v>
      </c>
      <c r="C830" s="2"/>
      <c r="D830" s="2" t="s">
        <v>51</v>
      </c>
      <c r="E830" s="2" t="s">
        <v>19</v>
      </c>
      <c r="F830" s="2" t="s">
        <v>19</v>
      </c>
      <c r="G830" s="2"/>
      <c r="H830" s="2"/>
      <c r="I830" s="2" t="s">
        <v>20</v>
      </c>
      <c r="J830" s="2" t="s">
        <v>52</v>
      </c>
      <c r="K830" s="2" t="s">
        <v>1543</v>
      </c>
      <c r="L830" s="2" t="s">
        <v>1544</v>
      </c>
      <c r="M830" s="2" t="s">
        <v>423</v>
      </c>
      <c r="N830" s="2" t="s">
        <v>424</v>
      </c>
      <c r="O830" s="2" t="s">
        <v>351</v>
      </c>
      <c r="P830" s="2" t="s">
        <v>15</v>
      </c>
      <c r="Q830" s="2">
        <v>1</v>
      </c>
      <c r="R830" s="2">
        <v>1</v>
      </c>
    </row>
    <row r="831" spans="1:18" hidden="1" x14ac:dyDescent="0.2">
      <c r="A831" s="2" t="s">
        <v>333</v>
      </c>
      <c r="B831" s="2" t="s">
        <v>334</v>
      </c>
      <c r="C831" s="2"/>
      <c r="D831" s="2" t="s">
        <v>51</v>
      </c>
      <c r="E831" s="2" t="s">
        <v>19</v>
      </c>
      <c r="F831" s="2" t="s">
        <v>19</v>
      </c>
      <c r="G831" s="2"/>
      <c r="H831" s="2"/>
      <c r="I831" s="2" t="s">
        <v>20</v>
      </c>
      <c r="J831" s="2" t="s">
        <v>52</v>
      </c>
      <c r="K831" s="2" t="s">
        <v>1158</v>
      </c>
      <c r="L831" s="2" t="s">
        <v>1545</v>
      </c>
      <c r="M831" s="2" t="s">
        <v>423</v>
      </c>
      <c r="N831" s="2" t="s">
        <v>424</v>
      </c>
      <c r="O831" s="2" t="s">
        <v>513</v>
      </c>
      <c r="P831" s="2" t="s">
        <v>15</v>
      </c>
      <c r="Q831" s="2">
        <v>1</v>
      </c>
      <c r="R831" s="2">
        <v>1</v>
      </c>
    </row>
    <row r="832" spans="1:18" hidden="1" x14ac:dyDescent="0.2">
      <c r="A832" s="2" t="s">
        <v>333</v>
      </c>
      <c r="B832" s="2" t="s">
        <v>334</v>
      </c>
      <c r="C832" s="2"/>
      <c r="D832" s="2" t="s">
        <v>51</v>
      </c>
      <c r="E832" s="2" t="s">
        <v>19</v>
      </c>
      <c r="F832" s="2" t="s">
        <v>19</v>
      </c>
      <c r="G832" s="2"/>
      <c r="H832" s="2"/>
      <c r="I832" s="2" t="s">
        <v>20</v>
      </c>
      <c r="J832" s="2" t="s">
        <v>52</v>
      </c>
      <c r="K832" s="2" t="s">
        <v>1513</v>
      </c>
      <c r="L832" s="2" t="s">
        <v>1546</v>
      </c>
      <c r="M832" s="2" t="s">
        <v>423</v>
      </c>
      <c r="N832" s="2" t="s">
        <v>424</v>
      </c>
      <c r="O832" s="2" t="s">
        <v>33</v>
      </c>
      <c r="P832" s="2" t="s">
        <v>15</v>
      </c>
      <c r="Q832" s="2">
        <v>1</v>
      </c>
      <c r="R832" s="2">
        <v>1</v>
      </c>
    </row>
    <row r="833" spans="1:18" hidden="1" x14ac:dyDescent="0.2">
      <c r="A833" s="2" t="s">
        <v>333</v>
      </c>
      <c r="B833" s="2" t="s">
        <v>334</v>
      </c>
      <c r="C833" s="2"/>
      <c r="D833" s="2" t="s">
        <v>51</v>
      </c>
      <c r="E833" s="2" t="s">
        <v>19</v>
      </c>
      <c r="F833" s="2" t="s">
        <v>19</v>
      </c>
      <c r="G833" s="2"/>
      <c r="H833" s="2"/>
      <c r="I833" s="2" t="s">
        <v>20</v>
      </c>
      <c r="J833" s="2" t="s">
        <v>52</v>
      </c>
      <c r="K833" s="2" t="s">
        <v>789</v>
      </c>
      <c r="L833" s="2" t="s">
        <v>498</v>
      </c>
      <c r="M833" s="2" t="s">
        <v>423</v>
      </c>
      <c r="N833" s="2" t="s">
        <v>428</v>
      </c>
      <c r="O833" s="2" t="s">
        <v>1141</v>
      </c>
      <c r="P833" s="2" t="s">
        <v>15</v>
      </c>
      <c r="Q833" s="2">
        <v>1</v>
      </c>
      <c r="R833" s="2">
        <v>1</v>
      </c>
    </row>
    <row r="834" spans="1:18" hidden="1" x14ac:dyDescent="0.2">
      <c r="A834" s="2" t="s">
        <v>333</v>
      </c>
      <c r="B834" s="2" t="s">
        <v>334</v>
      </c>
      <c r="C834" s="2"/>
      <c r="D834" s="2" t="s">
        <v>51</v>
      </c>
      <c r="E834" s="2" t="s">
        <v>19</v>
      </c>
      <c r="F834" s="2" t="s">
        <v>19</v>
      </c>
      <c r="G834" s="2"/>
      <c r="H834" s="2"/>
      <c r="I834" s="2" t="s">
        <v>20</v>
      </c>
      <c r="J834" s="2" t="s">
        <v>52</v>
      </c>
      <c r="K834" s="2" t="s">
        <v>1547</v>
      </c>
      <c r="L834" s="2" t="s">
        <v>1548</v>
      </c>
      <c r="M834" s="2" t="s">
        <v>423</v>
      </c>
      <c r="N834" s="2" t="s">
        <v>424</v>
      </c>
      <c r="O834" s="2" t="s">
        <v>1141</v>
      </c>
      <c r="P834" s="2" t="s">
        <v>15</v>
      </c>
      <c r="Q834" s="2">
        <v>1</v>
      </c>
      <c r="R834" s="2">
        <v>1</v>
      </c>
    </row>
    <row r="835" spans="1:18" hidden="1" x14ac:dyDescent="0.2">
      <c r="A835" s="2" t="s">
        <v>333</v>
      </c>
      <c r="B835" s="2" t="s">
        <v>334</v>
      </c>
      <c r="C835" s="2"/>
      <c r="D835" s="2" t="s">
        <v>51</v>
      </c>
      <c r="E835" s="2" t="s">
        <v>19</v>
      </c>
      <c r="F835" s="2" t="s">
        <v>19</v>
      </c>
      <c r="G835" s="2"/>
      <c r="H835" s="2"/>
      <c r="I835" s="2" t="s">
        <v>20</v>
      </c>
      <c r="J835" s="2" t="s">
        <v>52</v>
      </c>
      <c r="K835" s="2" t="s">
        <v>1549</v>
      </c>
      <c r="L835" s="2" t="s">
        <v>1550</v>
      </c>
      <c r="M835" s="2" t="s">
        <v>423</v>
      </c>
      <c r="N835" s="2" t="s">
        <v>424</v>
      </c>
      <c r="O835" s="2" t="s">
        <v>782</v>
      </c>
      <c r="P835" s="2" t="s">
        <v>15</v>
      </c>
      <c r="Q835" s="2">
        <v>1</v>
      </c>
      <c r="R835" s="2">
        <v>1</v>
      </c>
    </row>
    <row r="836" spans="1:18" hidden="1" x14ac:dyDescent="0.2">
      <c r="A836" s="2" t="s">
        <v>333</v>
      </c>
      <c r="B836" s="2" t="s">
        <v>334</v>
      </c>
      <c r="C836" s="2"/>
      <c r="D836" s="2" t="s">
        <v>51</v>
      </c>
      <c r="E836" s="2" t="s">
        <v>19</v>
      </c>
      <c r="F836" s="2" t="s">
        <v>19</v>
      </c>
      <c r="G836" s="2"/>
      <c r="H836" s="2"/>
      <c r="I836" s="2" t="s">
        <v>20</v>
      </c>
      <c r="J836" s="2" t="s">
        <v>52</v>
      </c>
      <c r="K836" s="2" t="s">
        <v>1551</v>
      </c>
      <c r="L836" s="2" t="s">
        <v>1552</v>
      </c>
      <c r="M836" s="2" t="s">
        <v>598</v>
      </c>
      <c r="N836" s="2" t="s">
        <v>1553</v>
      </c>
      <c r="O836" s="2" t="s">
        <v>513</v>
      </c>
      <c r="P836" s="2" t="s">
        <v>15</v>
      </c>
      <c r="Q836" s="2">
        <v>1</v>
      </c>
      <c r="R836" s="2">
        <v>1</v>
      </c>
    </row>
    <row r="837" spans="1:18" hidden="1" x14ac:dyDescent="0.2">
      <c r="A837" s="2" t="s">
        <v>333</v>
      </c>
      <c r="B837" s="2" t="s">
        <v>334</v>
      </c>
      <c r="C837" s="2"/>
      <c r="D837" s="2" t="s">
        <v>51</v>
      </c>
      <c r="E837" s="2" t="s">
        <v>19</v>
      </c>
      <c r="F837" s="2" t="s">
        <v>19</v>
      </c>
      <c r="G837" s="2"/>
      <c r="H837" s="2"/>
      <c r="I837" s="2" t="s">
        <v>20</v>
      </c>
      <c r="J837" s="2" t="s">
        <v>52</v>
      </c>
      <c r="K837" s="2" t="s">
        <v>1504</v>
      </c>
      <c r="L837" s="2" t="s">
        <v>1554</v>
      </c>
      <c r="M837" s="2" t="s">
        <v>423</v>
      </c>
      <c r="N837" s="2" t="s">
        <v>424</v>
      </c>
      <c r="O837" s="2" t="s">
        <v>33</v>
      </c>
      <c r="P837" s="2" t="s">
        <v>15</v>
      </c>
      <c r="Q837" s="2">
        <v>1</v>
      </c>
      <c r="R837" s="2">
        <v>1</v>
      </c>
    </row>
    <row r="838" spans="1:18" hidden="1" x14ac:dyDescent="0.2">
      <c r="A838" s="2" t="s">
        <v>333</v>
      </c>
      <c r="B838" s="2" t="s">
        <v>334</v>
      </c>
      <c r="C838" s="2"/>
      <c r="D838" s="2" t="s">
        <v>51</v>
      </c>
      <c r="E838" s="2" t="s">
        <v>19</v>
      </c>
      <c r="F838" s="2" t="s">
        <v>19</v>
      </c>
      <c r="G838" s="2"/>
      <c r="H838" s="2"/>
      <c r="I838" s="2" t="s">
        <v>20</v>
      </c>
      <c r="J838" s="2" t="s">
        <v>52</v>
      </c>
      <c r="K838" s="2" t="s">
        <v>967</v>
      </c>
      <c r="L838" s="2" t="s">
        <v>1555</v>
      </c>
      <c r="M838" s="2" t="s">
        <v>423</v>
      </c>
      <c r="N838" s="2" t="s">
        <v>424</v>
      </c>
      <c r="O838" s="2" t="s">
        <v>33</v>
      </c>
      <c r="P838" s="2" t="s">
        <v>15</v>
      </c>
      <c r="Q838" s="2">
        <v>1</v>
      </c>
      <c r="R838" s="2">
        <v>1</v>
      </c>
    </row>
    <row r="839" spans="1:18" hidden="1" x14ac:dyDescent="0.2">
      <c r="A839" s="2" t="s">
        <v>120</v>
      </c>
      <c r="B839" s="2" t="s">
        <v>335</v>
      </c>
      <c r="C839" s="2"/>
      <c r="D839" s="2" t="s">
        <v>119</v>
      </c>
      <c r="E839" s="2" t="s">
        <v>19</v>
      </c>
      <c r="F839" s="2" t="s">
        <v>19</v>
      </c>
      <c r="G839" s="2"/>
      <c r="H839" s="2"/>
      <c r="I839" s="2" t="s">
        <v>20</v>
      </c>
      <c r="J839" s="2"/>
      <c r="K839" s="2" t="s">
        <v>1556</v>
      </c>
      <c r="L839" s="2" t="s">
        <v>1557</v>
      </c>
      <c r="M839" s="2" t="s">
        <v>423</v>
      </c>
      <c r="N839" s="2" t="s">
        <v>754</v>
      </c>
      <c r="O839" s="2" t="s">
        <v>599</v>
      </c>
      <c r="P839" s="2" t="s">
        <v>15</v>
      </c>
      <c r="Q839" s="2">
        <v>1</v>
      </c>
      <c r="R839" s="2">
        <v>1</v>
      </c>
    </row>
    <row r="840" spans="1:18" hidden="1" x14ac:dyDescent="0.2">
      <c r="A840" s="2" t="s">
        <v>120</v>
      </c>
      <c r="B840" s="2" t="s">
        <v>335</v>
      </c>
      <c r="C840" s="2"/>
      <c r="D840" s="2" t="s">
        <v>119</v>
      </c>
      <c r="E840" s="2" t="s">
        <v>19</v>
      </c>
      <c r="F840" s="2" t="s">
        <v>19</v>
      </c>
      <c r="G840" s="2"/>
      <c r="H840" s="2"/>
      <c r="I840" s="2" t="s">
        <v>20</v>
      </c>
      <c r="J840" s="2"/>
      <c r="K840" s="2" t="s">
        <v>934</v>
      </c>
      <c r="L840" s="2" t="s">
        <v>1558</v>
      </c>
      <c r="M840" s="2" t="s">
        <v>423</v>
      </c>
      <c r="N840" s="2" t="s">
        <v>754</v>
      </c>
      <c r="O840" s="2" t="s">
        <v>106</v>
      </c>
      <c r="P840" s="2" t="s">
        <v>15</v>
      </c>
      <c r="Q840" s="2">
        <v>1</v>
      </c>
      <c r="R840" s="2">
        <v>1</v>
      </c>
    </row>
    <row r="841" spans="1:18" hidden="1" x14ac:dyDescent="0.2">
      <c r="A841" s="2" t="s">
        <v>120</v>
      </c>
      <c r="B841" s="2" t="s">
        <v>335</v>
      </c>
      <c r="C841" s="2"/>
      <c r="D841" s="2" t="s">
        <v>119</v>
      </c>
      <c r="E841" s="2" t="s">
        <v>19</v>
      </c>
      <c r="F841" s="2" t="s">
        <v>19</v>
      </c>
      <c r="G841" s="2"/>
      <c r="H841" s="2"/>
      <c r="I841" s="2" t="s">
        <v>20</v>
      </c>
      <c r="J841" s="2"/>
      <c r="K841" s="2" t="s">
        <v>604</v>
      </c>
      <c r="L841" s="2" t="s">
        <v>471</v>
      </c>
      <c r="M841" s="2" t="s">
        <v>423</v>
      </c>
      <c r="N841" s="2" t="s">
        <v>428</v>
      </c>
      <c r="O841" s="2" t="s">
        <v>144</v>
      </c>
      <c r="P841" s="2" t="s">
        <v>15</v>
      </c>
      <c r="Q841" s="2">
        <v>1</v>
      </c>
      <c r="R841" s="2">
        <v>1</v>
      </c>
    </row>
    <row r="842" spans="1:18" hidden="1" x14ac:dyDescent="0.2">
      <c r="A842" s="2" t="s">
        <v>120</v>
      </c>
      <c r="B842" s="2" t="s">
        <v>335</v>
      </c>
      <c r="C842" s="2"/>
      <c r="D842" s="2" t="s">
        <v>119</v>
      </c>
      <c r="E842" s="2" t="s">
        <v>19</v>
      </c>
      <c r="F842" s="2" t="s">
        <v>19</v>
      </c>
      <c r="G842" s="2"/>
      <c r="H842" s="2"/>
      <c r="I842" s="2" t="s">
        <v>20</v>
      </c>
      <c r="J842" s="2"/>
      <c r="K842" s="2" t="s">
        <v>1133</v>
      </c>
      <c r="L842" s="2" t="s">
        <v>1559</v>
      </c>
      <c r="M842" s="2" t="s">
        <v>423</v>
      </c>
      <c r="N842" s="2" t="s">
        <v>754</v>
      </c>
      <c r="O842" s="2" t="s">
        <v>433</v>
      </c>
      <c r="P842" s="2" t="s">
        <v>15</v>
      </c>
      <c r="Q842" s="2">
        <v>1</v>
      </c>
      <c r="R842" s="2">
        <v>1</v>
      </c>
    </row>
    <row r="843" spans="1:18" hidden="1" x14ac:dyDescent="0.2">
      <c r="A843" s="2" t="s">
        <v>120</v>
      </c>
      <c r="B843" s="2" t="s">
        <v>335</v>
      </c>
      <c r="C843" s="2"/>
      <c r="D843" s="2" t="s">
        <v>119</v>
      </c>
      <c r="E843" s="2" t="s">
        <v>19</v>
      </c>
      <c r="F843" s="2" t="s">
        <v>19</v>
      </c>
      <c r="G843" s="2"/>
      <c r="H843" s="2"/>
      <c r="I843" s="2" t="s">
        <v>20</v>
      </c>
      <c r="J843" s="2"/>
      <c r="K843" s="2" t="s">
        <v>1560</v>
      </c>
      <c r="L843" s="2" t="s">
        <v>1561</v>
      </c>
      <c r="M843" s="2" t="s">
        <v>423</v>
      </c>
      <c r="N843" s="2" t="s">
        <v>754</v>
      </c>
      <c r="O843" s="2" t="s">
        <v>1017</v>
      </c>
      <c r="P843" s="2" t="s">
        <v>15</v>
      </c>
      <c r="Q843" s="2">
        <v>1</v>
      </c>
      <c r="R843" s="2">
        <v>1</v>
      </c>
    </row>
    <row r="844" spans="1:18" hidden="1" x14ac:dyDescent="0.2">
      <c r="A844" s="2" t="s">
        <v>120</v>
      </c>
      <c r="B844" s="2" t="s">
        <v>335</v>
      </c>
      <c r="C844" s="2"/>
      <c r="D844" s="2" t="s">
        <v>119</v>
      </c>
      <c r="E844" s="2" t="s">
        <v>19</v>
      </c>
      <c r="F844" s="2" t="s">
        <v>19</v>
      </c>
      <c r="G844" s="2"/>
      <c r="H844" s="2"/>
      <c r="I844" s="2" t="s">
        <v>20</v>
      </c>
      <c r="J844" s="2"/>
      <c r="K844" s="2" t="s">
        <v>1562</v>
      </c>
      <c r="L844" s="2" t="s">
        <v>1563</v>
      </c>
      <c r="M844" s="2" t="s">
        <v>423</v>
      </c>
      <c r="N844" s="2" t="s">
        <v>754</v>
      </c>
      <c r="O844" s="2" t="s">
        <v>28</v>
      </c>
      <c r="P844" s="2" t="s">
        <v>15</v>
      </c>
      <c r="Q844" s="2">
        <v>1</v>
      </c>
      <c r="R844" s="2">
        <v>1</v>
      </c>
    </row>
    <row r="845" spans="1:18" hidden="1" x14ac:dyDescent="0.2">
      <c r="A845" s="2" t="s">
        <v>120</v>
      </c>
      <c r="B845" s="2" t="s">
        <v>335</v>
      </c>
      <c r="C845" s="2"/>
      <c r="D845" s="2" t="s">
        <v>119</v>
      </c>
      <c r="E845" s="2" t="s">
        <v>19</v>
      </c>
      <c r="F845" s="2" t="s">
        <v>19</v>
      </c>
      <c r="G845" s="2"/>
      <c r="H845" s="2"/>
      <c r="I845" s="2" t="s">
        <v>20</v>
      </c>
      <c r="J845" s="2"/>
      <c r="K845" s="2" t="s">
        <v>1564</v>
      </c>
      <c r="L845" s="2" t="s">
        <v>1565</v>
      </c>
      <c r="M845" s="2" t="s">
        <v>423</v>
      </c>
      <c r="N845" s="2" t="s">
        <v>754</v>
      </c>
      <c r="O845" s="2" t="s">
        <v>433</v>
      </c>
      <c r="P845" s="2" t="s">
        <v>15</v>
      </c>
      <c r="Q845" s="2">
        <v>1</v>
      </c>
      <c r="R845" s="2">
        <v>1</v>
      </c>
    </row>
    <row r="846" spans="1:18" hidden="1" x14ac:dyDescent="0.2">
      <c r="A846" s="2" t="s">
        <v>120</v>
      </c>
      <c r="B846" s="2" t="s">
        <v>335</v>
      </c>
      <c r="C846" s="2"/>
      <c r="D846" s="2" t="s">
        <v>119</v>
      </c>
      <c r="E846" s="2" t="s">
        <v>19</v>
      </c>
      <c r="F846" s="2" t="s">
        <v>19</v>
      </c>
      <c r="G846" s="2"/>
      <c r="H846" s="2"/>
      <c r="I846" s="2" t="s">
        <v>20</v>
      </c>
      <c r="J846" s="2"/>
      <c r="K846" s="2" t="s">
        <v>926</v>
      </c>
      <c r="L846" s="2" t="s">
        <v>1566</v>
      </c>
      <c r="M846" s="2" t="s">
        <v>423</v>
      </c>
      <c r="N846" s="2" t="s">
        <v>754</v>
      </c>
      <c r="O846" s="2" t="s">
        <v>230</v>
      </c>
      <c r="P846" s="2" t="s">
        <v>15</v>
      </c>
      <c r="Q846" s="2">
        <v>1</v>
      </c>
      <c r="R846" s="2">
        <v>1</v>
      </c>
    </row>
    <row r="847" spans="1:18" hidden="1" x14ac:dyDescent="0.2">
      <c r="A847" s="2" t="s">
        <v>120</v>
      </c>
      <c r="B847" s="2" t="s">
        <v>335</v>
      </c>
      <c r="C847" s="2"/>
      <c r="D847" s="2" t="s">
        <v>119</v>
      </c>
      <c r="E847" s="2" t="s">
        <v>19</v>
      </c>
      <c r="F847" s="2" t="s">
        <v>19</v>
      </c>
      <c r="G847" s="2"/>
      <c r="H847" s="2"/>
      <c r="I847" s="2" t="s">
        <v>20</v>
      </c>
      <c r="J847" s="2"/>
      <c r="K847" s="2" t="s">
        <v>1567</v>
      </c>
      <c r="L847" s="2" t="s">
        <v>1568</v>
      </c>
      <c r="M847" s="2" t="s">
        <v>423</v>
      </c>
      <c r="N847" s="2" t="s">
        <v>754</v>
      </c>
      <c r="O847" s="2" t="s">
        <v>230</v>
      </c>
      <c r="P847" s="2" t="s">
        <v>15</v>
      </c>
      <c r="Q847" s="2">
        <v>1</v>
      </c>
      <c r="R847" s="2">
        <v>1</v>
      </c>
    </row>
    <row r="848" spans="1:18" hidden="1" x14ac:dyDescent="0.2">
      <c r="A848" s="2" t="s">
        <v>120</v>
      </c>
      <c r="B848" s="2" t="s">
        <v>335</v>
      </c>
      <c r="C848" s="2"/>
      <c r="D848" s="2" t="s">
        <v>119</v>
      </c>
      <c r="E848" s="2" t="s">
        <v>19</v>
      </c>
      <c r="F848" s="2" t="s">
        <v>19</v>
      </c>
      <c r="G848" s="2"/>
      <c r="H848" s="2"/>
      <c r="I848" s="2" t="s">
        <v>20</v>
      </c>
      <c r="J848" s="2"/>
      <c r="K848" s="2" t="s">
        <v>1569</v>
      </c>
      <c r="L848" s="2" t="s">
        <v>1570</v>
      </c>
      <c r="M848" s="2" t="s">
        <v>423</v>
      </c>
      <c r="N848" s="2" t="s">
        <v>754</v>
      </c>
      <c r="O848" s="2" t="s">
        <v>841</v>
      </c>
      <c r="P848" s="2" t="s">
        <v>15</v>
      </c>
      <c r="Q848" s="2">
        <v>1</v>
      </c>
      <c r="R848" s="2">
        <v>1</v>
      </c>
    </row>
    <row r="849" spans="1:18" hidden="1" x14ac:dyDescent="0.2">
      <c r="A849" s="2" t="s">
        <v>120</v>
      </c>
      <c r="B849" s="2" t="s">
        <v>335</v>
      </c>
      <c r="C849" s="2"/>
      <c r="D849" s="2" t="s">
        <v>119</v>
      </c>
      <c r="E849" s="2" t="s">
        <v>19</v>
      </c>
      <c r="F849" s="2" t="s">
        <v>19</v>
      </c>
      <c r="G849" s="2"/>
      <c r="H849" s="2"/>
      <c r="I849" s="2" t="s">
        <v>20</v>
      </c>
      <c r="J849" s="2"/>
      <c r="K849" s="2" t="s">
        <v>1291</v>
      </c>
      <c r="L849" s="2" t="s">
        <v>1571</v>
      </c>
      <c r="M849" s="2" t="s">
        <v>423</v>
      </c>
      <c r="N849" s="2" t="s">
        <v>754</v>
      </c>
      <c r="O849" s="2" t="s">
        <v>599</v>
      </c>
      <c r="P849" s="2" t="s">
        <v>15</v>
      </c>
      <c r="Q849" s="2">
        <v>1</v>
      </c>
      <c r="R849" s="2">
        <v>1</v>
      </c>
    </row>
    <row r="850" spans="1:18" hidden="1" x14ac:dyDescent="0.2">
      <c r="A850" s="2" t="s">
        <v>120</v>
      </c>
      <c r="B850" s="2" t="s">
        <v>335</v>
      </c>
      <c r="C850" s="2"/>
      <c r="D850" s="2" t="s">
        <v>119</v>
      </c>
      <c r="E850" s="2" t="s">
        <v>19</v>
      </c>
      <c r="F850" s="2" t="s">
        <v>19</v>
      </c>
      <c r="G850" s="2"/>
      <c r="H850" s="2"/>
      <c r="I850" s="2" t="s">
        <v>20</v>
      </c>
      <c r="J850" s="2"/>
      <c r="K850" s="2" t="s">
        <v>1572</v>
      </c>
      <c r="L850" s="2" t="s">
        <v>1573</v>
      </c>
      <c r="M850" s="2" t="s">
        <v>423</v>
      </c>
      <c r="N850" s="2" t="s">
        <v>754</v>
      </c>
      <c r="O850" s="2" t="s">
        <v>994</v>
      </c>
      <c r="P850" s="2" t="s">
        <v>15</v>
      </c>
      <c r="Q850" s="2">
        <v>1</v>
      </c>
      <c r="R850" s="2">
        <v>1</v>
      </c>
    </row>
    <row r="851" spans="1:18" x14ac:dyDescent="0.2">
      <c r="A851" s="2" t="s">
        <v>336</v>
      </c>
      <c r="B851" s="2" t="s">
        <v>337</v>
      </c>
      <c r="C851" s="2"/>
      <c r="D851" s="2" t="s">
        <v>31</v>
      </c>
      <c r="E851" s="2" t="s">
        <v>19</v>
      </c>
      <c r="F851" s="2" t="s">
        <v>19</v>
      </c>
      <c r="G851" s="2"/>
      <c r="H851" s="2"/>
      <c r="I851" s="2" t="s">
        <v>20</v>
      </c>
      <c r="J851" s="2" t="s">
        <v>32</v>
      </c>
      <c r="K851" s="2" t="s">
        <v>1172</v>
      </c>
      <c r="L851" s="2" t="s">
        <v>1574</v>
      </c>
      <c r="M851" s="2" t="s">
        <v>423</v>
      </c>
      <c r="N851" s="2" t="s">
        <v>465</v>
      </c>
      <c r="O851" s="2" t="s">
        <v>433</v>
      </c>
      <c r="P851" s="2" t="s">
        <v>13</v>
      </c>
      <c r="Q851" s="2">
        <v>1</v>
      </c>
      <c r="R851" s="2">
        <v>0</v>
      </c>
    </row>
    <row r="852" spans="1:18" hidden="1" x14ac:dyDescent="0.2">
      <c r="A852" s="2" t="s">
        <v>336</v>
      </c>
      <c r="B852" s="2" t="s">
        <v>337</v>
      </c>
      <c r="C852" s="2"/>
      <c r="D852" s="2" t="s">
        <v>31</v>
      </c>
      <c r="E852" s="2" t="s">
        <v>19</v>
      </c>
      <c r="F852" s="2" t="s">
        <v>19</v>
      </c>
      <c r="G852" s="2"/>
      <c r="H852" s="2"/>
      <c r="I852" s="2" t="s">
        <v>20</v>
      </c>
      <c r="J852" s="2" t="s">
        <v>32</v>
      </c>
      <c r="K852" s="2" t="s">
        <v>1177</v>
      </c>
      <c r="L852" s="2" t="s">
        <v>498</v>
      </c>
      <c r="M852" s="2" t="s">
        <v>423</v>
      </c>
      <c r="N852" s="2" t="s">
        <v>428</v>
      </c>
      <c r="O852" s="2" t="s">
        <v>144</v>
      </c>
      <c r="P852" s="2" t="s">
        <v>15</v>
      </c>
      <c r="Q852" s="2">
        <v>1</v>
      </c>
      <c r="R852" s="2">
        <v>1</v>
      </c>
    </row>
    <row r="853" spans="1:18" hidden="1" x14ac:dyDescent="0.2">
      <c r="A853" s="2" t="s">
        <v>336</v>
      </c>
      <c r="B853" s="2" t="s">
        <v>337</v>
      </c>
      <c r="C853" s="2"/>
      <c r="D853" s="2" t="s">
        <v>31</v>
      </c>
      <c r="E853" s="2" t="s">
        <v>19</v>
      </c>
      <c r="F853" s="2" t="s">
        <v>19</v>
      </c>
      <c r="G853" s="2"/>
      <c r="H853" s="2"/>
      <c r="I853" s="2" t="s">
        <v>20</v>
      </c>
      <c r="J853" s="2" t="s">
        <v>32</v>
      </c>
      <c r="K853" s="2" t="s">
        <v>1497</v>
      </c>
      <c r="L853" s="2" t="s">
        <v>1575</v>
      </c>
      <c r="M853" s="2" t="s">
        <v>423</v>
      </c>
      <c r="N853" s="2" t="s">
        <v>465</v>
      </c>
      <c r="O853" s="2" t="s">
        <v>33</v>
      </c>
      <c r="P853" s="2" t="s">
        <v>15</v>
      </c>
      <c r="Q853" s="2">
        <v>1</v>
      </c>
      <c r="R853" s="2">
        <v>1</v>
      </c>
    </row>
    <row r="854" spans="1:18" hidden="1" x14ac:dyDescent="0.2">
      <c r="A854" s="2" t="s">
        <v>336</v>
      </c>
      <c r="B854" s="2" t="s">
        <v>337</v>
      </c>
      <c r="C854" s="2"/>
      <c r="D854" s="2" t="s">
        <v>31</v>
      </c>
      <c r="E854" s="2" t="s">
        <v>19</v>
      </c>
      <c r="F854" s="2" t="s">
        <v>19</v>
      </c>
      <c r="G854" s="2"/>
      <c r="H854" s="2"/>
      <c r="I854" s="2" t="s">
        <v>20</v>
      </c>
      <c r="J854" s="2" t="s">
        <v>32</v>
      </c>
      <c r="K854" s="2" t="s">
        <v>1071</v>
      </c>
      <c r="L854" s="2" t="s">
        <v>1576</v>
      </c>
      <c r="M854" s="2" t="s">
        <v>423</v>
      </c>
      <c r="N854" s="2" t="s">
        <v>465</v>
      </c>
      <c r="O854" s="2" t="s">
        <v>33</v>
      </c>
      <c r="P854" s="2" t="s">
        <v>15</v>
      </c>
      <c r="Q854" s="2">
        <v>1</v>
      </c>
      <c r="R854" s="2">
        <v>1</v>
      </c>
    </row>
    <row r="855" spans="1:18" hidden="1" x14ac:dyDescent="0.2">
      <c r="A855" s="2" t="s">
        <v>336</v>
      </c>
      <c r="B855" s="2" t="s">
        <v>337</v>
      </c>
      <c r="C855" s="2"/>
      <c r="D855" s="2" t="s">
        <v>31</v>
      </c>
      <c r="E855" s="2" t="s">
        <v>19</v>
      </c>
      <c r="F855" s="2" t="s">
        <v>19</v>
      </c>
      <c r="G855" s="2"/>
      <c r="H855" s="2"/>
      <c r="I855" s="2" t="s">
        <v>20</v>
      </c>
      <c r="J855" s="2" t="s">
        <v>32</v>
      </c>
      <c r="K855" s="2" t="s">
        <v>666</v>
      </c>
      <c r="L855" s="2" t="s">
        <v>1577</v>
      </c>
      <c r="M855" s="2" t="s">
        <v>423</v>
      </c>
      <c r="N855" s="2" t="s">
        <v>465</v>
      </c>
      <c r="O855" s="2" t="s">
        <v>433</v>
      </c>
      <c r="P855" s="2" t="s">
        <v>15</v>
      </c>
      <c r="Q855" s="2">
        <v>1</v>
      </c>
      <c r="R855" s="2">
        <v>1</v>
      </c>
    </row>
    <row r="856" spans="1:18" hidden="1" x14ac:dyDescent="0.2">
      <c r="A856" s="2" t="s">
        <v>336</v>
      </c>
      <c r="B856" s="2" t="s">
        <v>337</v>
      </c>
      <c r="C856" s="2"/>
      <c r="D856" s="2" t="s">
        <v>31</v>
      </c>
      <c r="E856" s="2" t="s">
        <v>19</v>
      </c>
      <c r="F856" s="2" t="s">
        <v>19</v>
      </c>
      <c r="G856" s="2"/>
      <c r="H856" s="2"/>
      <c r="I856" s="2" t="s">
        <v>20</v>
      </c>
      <c r="J856" s="2" t="s">
        <v>32</v>
      </c>
      <c r="K856" s="2" t="s">
        <v>1578</v>
      </c>
      <c r="L856" s="2" t="s">
        <v>1579</v>
      </c>
      <c r="M856" s="2" t="s">
        <v>423</v>
      </c>
      <c r="N856" s="2" t="s">
        <v>465</v>
      </c>
      <c r="O856" s="2" t="s">
        <v>755</v>
      </c>
      <c r="P856" s="2" t="s">
        <v>15</v>
      </c>
      <c r="Q856" s="2">
        <v>3</v>
      </c>
      <c r="R856" s="2">
        <v>3</v>
      </c>
    </row>
    <row r="857" spans="1:18" hidden="1" x14ac:dyDescent="0.2">
      <c r="A857" s="2" t="s">
        <v>336</v>
      </c>
      <c r="B857" s="2" t="s">
        <v>337</v>
      </c>
      <c r="C857" s="2"/>
      <c r="D857" s="2" t="s">
        <v>31</v>
      </c>
      <c r="E857" s="2" t="s">
        <v>19</v>
      </c>
      <c r="F857" s="2" t="s">
        <v>19</v>
      </c>
      <c r="G857" s="2"/>
      <c r="H857" s="2"/>
      <c r="I857" s="2" t="s">
        <v>20</v>
      </c>
      <c r="J857" s="2" t="s">
        <v>32</v>
      </c>
      <c r="K857" s="2" t="s">
        <v>1348</v>
      </c>
      <c r="L857" s="2" t="s">
        <v>1580</v>
      </c>
      <c r="M857" s="2" t="s">
        <v>423</v>
      </c>
      <c r="N857" s="2" t="s">
        <v>465</v>
      </c>
      <c r="O857" s="2" t="s">
        <v>58</v>
      </c>
      <c r="P857" s="2" t="s">
        <v>15</v>
      </c>
      <c r="Q857" s="2">
        <v>1</v>
      </c>
      <c r="R857" s="2">
        <v>1</v>
      </c>
    </row>
    <row r="858" spans="1:18" hidden="1" x14ac:dyDescent="0.2">
      <c r="A858" s="2" t="s">
        <v>336</v>
      </c>
      <c r="B858" s="2" t="s">
        <v>337</v>
      </c>
      <c r="C858" s="2"/>
      <c r="D858" s="2" t="s">
        <v>31</v>
      </c>
      <c r="E858" s="2" t="s">
        <v>19</v>
      </c>
      <c r="F858" s="2" t="s">
        <v>19</v>
      </c>
      <c r="G858" s="2"/>
      <c r="H858" s="2"/>
      <c r="I858" s="2" t="s">
        <v>20</v>
      </c>
      <c r="J858" s="2" t="s">
        <v>32</v>
      </c>
      <c r="K858" s="2" t="s">
        <v>1360</v>
      </c>
      <c r="L858" s="2" t="s">
        <v>1581</v>
      </c>
      <c r="M858" s="2" t="s">
        <v>423</v>
      </c>
      <c r="N858" s="2" t="s">
        <v>465</v>
      </c>
      <c r="O858" s="2" t="s">
        <v>755</v>
      </c>
      <c r="P858" s="2" t="s">
        <v>15</v>
      </c>
      <c r="Q858" s="2">
        <v>1</v>
      </c>
      <c r="R858" s="2">
        <v>1</v>
      </c>
    </row>
    <row r="859" spans="1:18" hidden="1" x14ac:dyDescent="0.2">
      <c r="A859" s="2" t="s">
        <v>336</v>
      </c>
      <c r="B859" s="2" t="s">
        <v>337</v>
      </c>
      <c r="C859" s="2"/>
      <c r="D859" s="2" t="s">
        <v>31</v>
      </c>
      <c r="E859" s="2" t="s">
        <v>19</v>
      </c>
      <c r="F859" s="2" t="s">
        <v>19</v>
      </c>
      <c r="G859" s="2"/>
      <c r="H859" s="2"/>
      <c r="I859" s="2" t="s">
        <v>20</v>
      </c>
      <c r="J859" s="2" t="s">
        <v>32</v>
      </c>
      <c r="K859" s="2" t="s">
        <v>1170</v>
      </c>
      <c r="L859" s="2" t="s">
        <v>1582</v>
      </c>
      <c r="M859" s="2" t="s">
        <v>423</v>
      </c>
      <c r="N859" s="2" t="s">
        <v>465</v>
      </c>
      <c r="O859" s="2" t="s">
        <v>126</v>
      </c>
      <c r="P859" s="2" t="s">
        <v>15</v>
      </c>
      <c r="Q859" s="2">
        <v>1</v>
      </c>
      <c r="R859" s="2">
        <v>1</v>
      </c>
    </row>
    <row r="860" spans="1:18" hidden="1" x14ac:dyDescent="0.2">
      <c r="A860" s="2" t="s">
        <v>336</v>
      </c>
      <c r="B860" s="2" t="s">
        <v>337</v>
      </c>
      <c r="C860" s="2"/>
      <c r="D860" s="2" t="s">
        <v>31</v>
      </c>
      <c r="E860" s="2" t="s">
        <v>19</v>
      </c>
      <c r="F860" s="2" t="s">
        <v>19</v>
      </c>
      <c r="G860" s="2"/>
      <c r="H860" s="2"/>
      <c r="I860" s="2" t="s">
        <v>20</v>
      </c>
      <c r="J860" s="2" t="s">
        <v>32</v>
      </c>
      <c r="K860" s="2" t="s">
        <v>914</v>
      </c>
      <c r="L860" s="2" t="s">
        <v>1583</v>
      </c>
      <c r="M860" s="2" t="s">
        <v>423</v>
      </c>
      <c r="N860" s="2" t="s">
        <v>465</v>
      </c>
      <c r="O860" s="2" t="s">
        <v>755</v>
      </c>
      <c r="P860" s="2" t="s">
        <v>15</v>
      </c>
      <c r="Q860" s="2">
        <v>2</v>
      </c>
      <c r="R860" s="2">
        <v>2</v>
      </c>
    </row>
    <row r="861" spans="1:18" hidden="1" x14ac:dyDescent="0.2">
      <c r="A861" s="2" t="s">
        <v>336</v>
      </c>
      <c r="B861" s="2" t="s">
        <v>337</v>
      </c>
      <c r="C861" s="2"/>
      <c r="D861" s="2" t="s">
        <v>31</v>
      </c>
      <c r="E861" s="2" t="s">
        <v>19</v>
      </c>
      <c r="F861" s="2" t="s">
        <v>19</v>
      </c>
      <c r="G861" s="2"/>
      <c r="H861" s="2"/>
      <c r="I861" s="2" t="s">
        <v>20</v>
      </c>
      <c r="J861" s="2" t="s">
        <v>32</v>
      </c>
      <c r="K861" s="2" t="s">
        <v>1191</v>
      </c>
      <c r="L861" s="2" t="s">
        <v>1584</v>
      </c>
      <c r="M861" s="2" t="s">
        <v>423</v>
      </c>
      <c r="N861" s="2" t="s">
        <v>465</v>
      </c>
      <c r="O861" s="2" t="s">
        <v>755</v>
      </c>
      <c r="P861" s="2" t="s">
        <v>15</v>
      </c>
      <c r="Q861" s="2">
        <v>1</v>
      </c>
      <c r="R861" s="2">
        <v>1</v>
      </c>
    </row>
    <row r="862" spans="1:18" hidden="1" x14ac:dyDescent="0.2">
      <c r="A862" s="2" t="s">
        <v>336</v>
      </c>
      <c r="B862" s="2" t="s">
        <v>337</v>
      </c>
      <c r="C862" s="2"/>
      <c r="D862" s="2" t="s">
        <v>31</v>
      </c>
      <c r="E862" s="2" t="s">
        <v>19</v>
      </c>
      <c r="F862" s="2" t="s">
        <v>19</v>
      </c>
      <c r="G862" s="2"/>
      <c r="H862" s="2"/>
      <c r="I862" s="2" t="s">
        <v>20</v>
      </c>
      <c r="J862" s="2" t="s">
        <v>32</v>
      </c>
      <c r="K862" s="2" t="s">
        <v>1585</v>
      </c>
      <c r="L862" s="2" t="s">
        <v>1586</v>
      </c>
      <c r="M862" s="2" t="s">
        <v>423</v>
      </c>
      <c r="N862" s="2" t="s">
        <v>465</v>
      </c>
      <c r="O862" s="2" t="s">
        <v>43</v>
      </c>
      <c r="P862" s="2" t="s">
        <v>15</v>
      </c>
      <c r="Q862" s="2">
        <v>1</v>
      </c>
      <c r="R862" s="2">
        <v>1</v>
      </c>
    </row>
    <row r="863" spans="1:18" hidden="1" x14ac:dyDescent="0.2">
      <c r="A863" s="2" t="s">
        <v>336</v>
      </c>
      <c r="B863" s="2" t="s">
        <v>337</v>
      </c>
      <c r="C863" s="2"/>
      <c r="D863" s="2" t="s">
        <v>31</v>
      </c>
      <c r="E863" s="2" t="s">
        <v>19</v>
      </c>
      <c r="F863" s="2" t="s">
        <v>19</v>
      </c>
      <c r="G863" s="2"/>
      <c r="H863" s="2"/>
      <c r="I863" s="2" t="s">
        <v>20</v>
      </c>
      <c r="J863" s="2" t="s">
        <v>32</v>
      </c>
      <c r="K863" s="2" t="s">
        <v>1322</v>
      </c>
      <c r="L863" s="2" t="s">
        <v>1587</v>
      </c>
      <c r="M863" s="2" t="s">
        <v>423</v>
      </c>
      <c r="N863" s="2" t="s">
        <v>465</v>
      </c>
      <c r="O863" s="2" t="s">
        <v>33</v>
      </c>
      <c r="P863" s="2" t="s">
        <v>15</v>
      </c>
      <c r="Q863" s="2">
        <v>1</v>
      </c>
      <c r="R863" s="2">
        <v>1</v>
      </c>
    </row>
    <row r="864" spans="1:18" hidden="1" x14ac:dyDescent="0.2">
      <c r="A864" s="2" t="s">
        <v>336</v>
      </c>
      <c r="B864" s="2" t="s">
        <v>337</v>
      </c>
      <c r="C864" s="2"/>
      <c r="D864" s="2" t="s">
        <v>31</v>
      </c>
      <c r="E864" s="2" t="s">
        <v>19</v>
      </c>
      <c r="F864" s="2" t="s">
        <v>19</v>
      </c>
      <c r="G864" s="2"/>
      <c r="H864" s="2"/>
      <c r="I864" s="2" t="s">
        <v>20</v>
      </c>
      <c r="J864" s="2" t="s">
        <v>32</v>
      </c>
      <c r="K864" s="2" t="s">
        <v>1588</v>
      </c>
      <c r="L864" s="2" t="s">
        <v>1589</v>
      </c>
      <c r="M864" s="2" t="s">
        <v>423</v>
      </c>
      <c r="N864" s="2" t="s">
        <v>465</v>
      </c>
      <c r="O864" s="2" t="s">
        <v>58</v>
      </c>
      <c r="P864" s="2" t="s">
        <v>15</v>
      </c>
      <c r="Q864" s="2">
        <v>1</v>
      </c>
      <c r="R864" s="2">
        <v>1</v>
      </c>
    </row>
    <row r="865" spans="1:18" hidden="1" x14ac:dyDescent="0.2">
      <c r="A865" s="2" t="s">
        <v>338</v>
      </c>
      <c r="B865" s="2" t="s">
        <v>339</v>
      </c>
      <c r="C865" s="2"/>
      <c r="D865" s="2" t="s">
        <v>101</v>
      </c>
      <c r="E865" s="2" t="s">
        <v>19</v>
      </c>
      <c r="F865" s="2" t="s">
        <v>19</v>
      </c>
      <c r="G865" s="2"/>
      <c r="H865" s="2"/>
      <c r="I865" s="2" t="s">
        <v>20</v>
      </c>
      <c r="J865" s="2" t="s">
        <v>102</v>
      </c>
      <c r="K865" s="2" t="s">
        <v>483</v>
      </c>
      <c r="L865" s="2" t="s">
        <v>19</v>
      </c>
      <c r="M865" s="2" t="s">
        <v>598</v>
      </c>
      <c r="N865" s="2" t="s">
        <v>1535</v>
      </c>
      <c r="O865" s="2" t="s">
        <v>841</v>
      </c>
      <c r="P865" s="2" t="s">
        <v>15</v>
      </c>
      <c r="Q865" s="2">
        <v>4</v>
      </c>
      <c r="R865" s="2">
        <v>4</v>
      </c>
    </row>
    <row r="866" spans="1:18" hidden="1" x14ac:dyDescent="0.2">
      <c r="A866" s="2" t="s">
        <v>338</v>
      </c>
      <c r="B866" s="2" t="s">
        <v>339</v>
      </c>
      <c r="C866" s="2"/>
      <c r="D866" s="2" t="s">
        <v>101</v>
      </c>
      <c r="E866" s="2" t="s">
        <v>19</v>
      </c>
      <c r="F866" s="2" t="s">
        <v>19</v>
      </c>
      <c r="G866" s="2"/>
      <c r="H866" s="2"/>
      <c r="I866" s="2" t="s">
        <v>20</v>
      </c>
      <c r="J866" s="2" t="s">
        <v>102</v>
      </c>
      <c r="K866" s="2" t="s">
        <v>482</v>
      </c>
      <c r="L866" s="2" t="s">
        <v>19</v>
      </c>
      <c r="M866" s="2" t="s">
        <v>598</v>
      </c>
      <c r="N866" s="2" t="s">
        <v>1535</v>
      </c>
      <c r="O866" s="2" t="s">
        <v>66</v>
      </c>
      <c r="P866" s="2" t="s">
        <v>15</v>
      </c>
      <c r="Q866" s="2">
        <v>7</v>
      </c>
      <c r="R866" s="2">
        <v>7</v>
      </c>
    </row>
    <row r="867" spans="1:18" hidden="1" x14ac:dyDescent="0.2">
      <c r="A867" s="2" t="s">
        <v>340</v>
      </c>
      <c r="B867" s="2" t="s">
        <v>341</v>
      </c>
      <c r="C867" s="2"/>
      <c r="D867" s="2" t="s">
        <v>115</v>
      </c>
      <c r="E867" s="2" t="s">
        <v>19</v>
      </c>
      <c r="F867" s="2" t="s">
        <v>19</v>
      </c>
      <c r="G867" s="2"/>
      <c r="H867" s="2"/>
      <c r="I867" s="2" t="s">
        <v>20</v>
      </c>
      <c r="J867" s="2" t="s">
        <v>116</v>
      </c>
      <c r="K867" s="2" t="s">
        <v>1363</v>
      </c>
      <c r="L867" s="2" t="s">
        <v>1590</v>
      </c>
      <c r="M867" s="2" t="s">
        <v>423</v>
      </c>
      <c r="N867" s="2" t="s">
        <v>602</v>
      </c>
      <c r="O867" s="2" t="s">
        <v>126</v>
      </c>
      <c r="P867" s="2" t="s">
        <v>15</v>
      </c>
      <c r="Q867" s="2">
        <v>1</v>
      </c>
      <c r="R867" s="2">
        <v>1</v>
      </c>
    </row>
    <row r="868" spans="1:18" hidden="1" x14ac:dyDescent="0.2">
      <c r="A868" s="2" t="s">
        <v>340</v>
      </c>
      <c r="B868" s="2" t="s">
        <v>341</v>
      </c>
      <c r="C868" s="2"/>
      <c r="D868" s="2" t="s">
        <v>115</v>
      </c>
      <c r="E868" s="2" t="s">
        <v>19</v>
      </c>
      <c r="F868" s="2" t="s">
        <v>19</v>
      </c>
      <c r="G868" s="2"/>
      <c r="H868" s="2"/>
      <c r="I868" s="2" t="s">
        <v>20</v>
      </c>
      <c r="J868" s="2" t="s">
        <v>116</v>
      </c>
      <c r="K868" s="2" t="s">
        <v>1082</v>
      </c>
      <c r="L868" s="2" t="s">
        <v>1591</v>
      </c>
      <c r="M868" s="2" t="s">
        <v>423</v>
      </c>
      <c r="N868" s="2" t="s">
        <v>428</v>
      </c>
      <c r="O868" s="2" t="s">
        <v>123</v>
      </c>
      <c r="P868" s="2" t="s">
        <v>15</v>
      </c>
      <c r="Q868" s="2">
        <v>1</v>
      </c>
      <c r="R868" s="2">
        <v>1</v>
      </c>
    </row>
    <row r="869" spans="1:18" hidden="1" x14ac:dyDescent="0.2">
      <c r="A869" s="2" t="s">
        <v>340</v>
      </c>
      <c r="B869" s="2" t="s">
        <v>341</v>
      </c>
      <c r="C869" s="2"/>
      <c r="D869" s="2" t="s">
        <v>115</v>
      </c>
      <c r="E869" s="2" t="s">
        <v>19</v>
      </c>
      <c r="F869" s="2" t="s">
        <v>19</v>
      </c>
      <c r="G869" s="2"/>
      <c r="H869" s="2"/>
      <c r="I869" s="2" t="s">
        <v>20</v>
      </c>
      <c r="J869" s="2" t="s">
        <v>116</v>
      </c>
      <c r="K869" s="2" t="s">
        <v>1592</v>
      </c>
      <c r="L869" s="2" t="s">
        <v>1086</v>
      </c>
      <c r="M869" s="2" t="s">
        <v>423</v>
      </c>
      <c r="N869" s="2" t="s">
        <v>428</v>
      </c>
      <c r="O869" s="2" t="s">
        <v>123</v>
      </c>
      <c r="P869" s="2" t="s">
        <v>15</v>
      </c>
      <c r="Q869" s="2">
        <v>1</v>
      </c>
      <c r="R869" s="2">
        <v>1</v>
      </c>
    </row>
    <row r="870" spans="1:18" hidden="1" x14ac:dyDescent="0.2">
      <c r="A870" s="2" t="s">
        <v>340</v>
      </c>
      <c r="B870" s="2" t="s">
        <v>341</v>
      </c>
      <c r="C870" s="2"/>
      <c r="D870" s="2" t="s">
        <v>115</v>
      </c>
      <c r="E870" s="2" t="s">
        <v>19</v>
      </c>
      <c r="F870" s="2" t="s">
        <v>19</v>
      </c>
      <c r="G870" s="2"/>
      <c r="H870" s="2"/>
      <c r="I870" s="2" t="s">
        <v>20</v>
      </c>
      <c r="J870" s="2" t="s">
        <v>116</v>
      </c>
      <c r="K870" s="2" t="s">
        <v>1593</v>
      </c>
      <c r="L870" s="2" t="s">
        <v>1089</v>
      </c>
      <c r="M870" s="2" t="s">
        <v>598</v>
      </c>
      <c r="N870" s="2" t="s">
        <v>428</v>
      </c>
      <c r="O870" s="2" t="s">
        <v>123</v>
      </c>
      <c r="P870" s="2" t="s">
        <v>15</v>
      </c>
      <c r="Q870" s="2">
        <v>1</v>
      </c>
      <c r="R870" s="2">
        <v>1</v>
      </c>
    </row>
    <row r="871" spans="1:18" hidden="1" x14ac:dyDescent="0.2">
      <c r="A871" s="2" t="s">
        <v>340</v>
      </c>
      <c r="B871" s="2" t="s">
        <v>341</v>
      </c>
      <c r="C871" s="2"/>
      <c r="D871" s="2" t="s">
        <v>115</v>
      </c>
      <c r="E871" s="2" t="s">
        <v>19</v>
      </c>
      <c r="F871" s="2" t="s">
        <v>19</v>
      </c>
      <c r="G871" s="2"/>
      <c r="H871" s="2"/>
      <c r="I871" s="2" t="s">
        <v>20</v>
      </c>
      <c r="J871" s="2" t="s">
        <v>116</v>
      </c>
      <c r="K871" s="2" t="s">
        <v>1594</v>
      </c>
      <c r="L871" s="2" t="s">
        <v>1085</v>
      </c>
      <c r="M871" s="2" t="s">
        <v>423</v>
      </c>
      <c r="N871" s="2" t="s">
        <v>428</v>
      </c>
      <c r="O871" s="2" t="s">
        <v>123</v>
      </c>
      <c r="P871" s="2" t="s">
        <v>15</v>
      </c>
      <c r="Q871" s="2">
        <v>1</v>
      </c>
      <c r="R871" s="2">
        <v>1</v>
      </c>
    </row>
    <row r="872" spans="1:18" hidden="1" x14ac:dyDescent="0.2">
      <c r="A872" s="2" t="s">
        <v>340</v>
      </c>
      <c r="B872" s="2" t="s">
        <v>341</v>
      </c>
      <c r="C872" s="2"/>
      <c r="D872" s="2" t="s">
        <v>115</v>
      </c>
      <c r="E872" s="2" t="s">
        <v>19</v>
      </c>
      <c r="F872" s="2" t="s">
        <v>19</v>
      </c>
      <c r="G872" s="2"/>
      <c r="H872" s="2"/>
      <c r="I872" s="2" t="s">
        <v>20</v>
      </c>
      <c r="J872" s="2" t="s">
        <v>116</v>
      </c>
      <c r="K872" s="2" t="s">
        <v>923</v>
      </c>
      <c r="L872" s="2" t="s">
        <v>1595</v>
      </c>
      <c r="M872" s="2" t="s">
        <v>423</v>
      </c>
      <c r="N872" s="2" t="s">
        <v>602</v>
      </c>
      <c r="O872" s="2" t="s">
        <v>66</v>
      </c>
      <c r="P872" s="2" t="s">
        <v>15</v>
      </c>
      <c r="Q872" s="2">
        <v>1</v>
      </c>
      <c r="R872" s="2">
        <v>1</v>
      </c>
    </row>
    <row r="873" spans="1:18" hidden="1" x14ac:dyDescent="0.2">
      <c r="A873" s="2" t="s">
        <v>340</v>
      </c>
      <c r="B873" s="2" t="s">
        <v>341</v>
      </c>
      <c r="C873" s="2"/>
      <c r="D873" s="2" t="s">
        <v>115</v>
      </c>
      <c r="E873" s="2" t="s">
        <v>19</v>
      </c>
      <c r="F873" s="2" t="s">
        <v>19</v>
      </c>
      <c r="G873" s="2"/>
      <c r="H873" s="2"/>
      <c r="I873" s="2" t="s">
        <v>20</v>
      </c>
      <c r="J873" s="2" t="s">
        <v>116</v>
      </c>
      <c r="K873" s="2" t="s">
        <v>1596</v>
      </c>
      <c r="L873" s="2" t="s">
        <v>1597</v>
      </c>
      <c r="M873" s="2" t="s">
        <v>423</v>
      </c>
      <c r="N873" s="2" t="s">
        <v>602</v>
      </c>
      <c r="O873" s="2" t="s">
        <v>126</v>
      </c>
      <c r="P873" s="2" t="s">
        <v>15</v>
      </c>
      <c r="Q873" s="2">
        <v>1</v>
      </c>
      <c r="R873" s="2">
        <v>1</v>
      </c>
    </row>
    <row r="874" spans="1:18" hidden="1" x14ac:dyDescent="0.2">
      <c r="A874" s="2" t="s">
        <v>340</v>
      </c>
      <c r="B874" s="2" t="s">
        <v>341</v>
      </c>
      <c r="C874" s="2"/>
      <c r="D874" s="2" t="s">
        <v>115</v>
      </c>
      <c r="E874" s="2" t="s">
        <v>19</v>
      </c>
      <c r="F874" s="2" t="s">
        <v>19</v>
      </c>
      <c r="G874" s="2"/>
      <c r="H874" s="2"/>
      <c r="I874" s="2" t="s">
        <v>20</v>
      </c>
      <c r="J874" s="2" t="s">
        <v>116</v>
      </c>
      <c r="K874" s="2" t="s">
        <v>1598</v>
      </c>
      <c r="L874" s="2" t="s">
        <v>1599</v>
      </c>
      <c r="M874" s="2" t="s">
        <v>423</v>
      </c>
      <c r="N874" s="2" t="s">
        <v>428</v>
      </c>
      <c r="O874" s="2" t="s">
        <v>123</v>
      </c>
      <c r="P874" s="2" t="s">
        <v>15</v>
      </c>
      <c r="Q874" s="2">
        <v>1</v>
      </c>
      <c r="R874" s="2">
        <v>1</v>
      </c>
    </row>
    <row r="875" spans="1:18" hidden="1" x14ac:dyDescent="0.2">
      <c r="A875" s="2" t="s">
        <v>340</v>
      </c>
      <c r="B875" s="2" t="s">
        <v>341</v>
      </c>
      <c r="C875" s="2"/>
      <c r="D875" s="2" t="s">
        <v>115</v>
      </c>
      <c r="E875" s="2" t="s">
        <v>19</v>
      </c>
      <c r="F875" s="2" t="s">
        <v>19</v>
      </c>
      <c r="G875" s="2"/>
      <c r="H875" s="2"/>
      <c r="I875" s="2" t="s">
        <v>20</v>
      </c>
      <c r="J875" s="2" t="s">
        <v>116</v>
      </c>
      <c r="K875" s="2" t="s">
        <v>1600</v>
      </c>
      <c r="L875" s="2" t="s">
        <v>1083</v>
      </c>
      <c r="M875" s="2" t="s">
        <v>423</v>
      </c>
      <c r="N875" s="2" t="s">
        <v>428</v>
      </c>
      <c r="O875" s="2" t="s">
        <v>123</v>
      </c>
      <c r="P875" s="2" t="s">
        <v>15</v>
      </c>
      <c r="Q875" s="2">
        <v>1</v>
      </c>
      <c r="R875" s="2">
        <v>1</v>
      </c>
    </row>
    <row r="876" spans="1:18" hidden="1" x14ac:dyDescent="0.2">
      <c r="A876" s="2" t="s">
        <v>340</v>
      </c>
      <c r="B876" s="2" t="s">
        <v>341</v>
      </c>
      <c r="C876" s="2"/>
      <c r="D876" s="2" t="s">
        <v>115</v>
      </c>
      <c r="E876" s="2" t="s">
        <v>19</v>
      </c>
      <c r="F876" s="2" t="s">
        <v>19</v>
      </c>
      <c r="G876" s="2"/>
      <c r="H876" s="2"/>
      <c r="I876" s="2" t="s">
        <v>20</v>
      </c>
      <c r="J876" s="2" t="s">
        <v>116</v>
      </c>
      <c r="K876" s="2" t="s">
        <v>1377</v>
      </c>
      <c r="L876" s="2" t="s">
        <v>1601</v>
      </c>
      <c r="M876" s="2" t="s">
        <v>423</v>
      </c>
      <c r="N876" s="2" t="s">
        <v>602</v>
      </c>
      <c r="O876" s="2" t="s">
        <v>126</v>
      </c>
      <c r="P876" s="2" t="s">
        <v>15</v>
      </c>
      <c r="Q876" s="2">
        <v>1</v>
      </c>
      <c r="R876" s="2">
        <v>1</v>
      </c>
    </row>
    <row r="877" spans="1:18" hidden="1" x14ac:dyDescent="0.2">
      <c r="A877" s="2" t="s">
        <v>340</v>
      </c>
      <c r="B877" s="2" t="s">
        <v>341</v>
      </c>
      <c r="C877" s="2"/>
      <c r="D877" s="2" t="s">
        <v>115</v>
      </c>
      <c r="E877" s="2" t="s">
        <v>19</v>
      </c>
      <c r="F877" s="2" t="s">
        <v>19</v>
      </c>
      <c r="G877" s="2"/>
      <c r="H877" s="2"/>
      <c r="I877" s="2" t="s">
        <v>20</v>
      </c>
      <c r="J877" s="2" t="s">
        <v>116</v>
      </c>
      <c r="K877" s="2" t="s">
        <v>1602</v>
      </c>
      <c r="L877" s="2" t="s">
        <v>1099</v>
      </c>
      <c r="M877" s="2" t="s">
        <v>423</v>
      </c>
      <c r="N877" s="2" t="s">
        <v>428</v>
      </c>
      <c r="O877" s="2" t="s">
        <v>123</v>
      </c>
      <c r="P877" s="2" t="s">
        <v>15</v>
      </c>
      <c r="Q877" s="2">
        <v>1</v>
      </c>
      <c r="R877" s="2">
        <v>1</v>
      </c>
    </row>
    <row r="878" spans="1:18" hidden="1" x14ac:dyDescent="0.2">
      <c r="A878" s="2" t="s">
        <v>340</v>
      </c>
      <c r="B878" s="2" t="s">
        <v>341</v>
      </c>
      <c r="C878" s="2"/>
      <c r="D878" s="2" t="s">
        <v>115</v>
      </c>
      <c r="E878" s="2" t="s">
        <v>19</v>
      </c>
      <c r="F878" s="2" t="s">
        <v>19</v>
      </c>
      <c r="G878" s="2"/>
      <c r="H878" s="2"/>
      <c r="I878" s="2" t="s">
        <v>20</v>
      </c>
      <c r="J878" s="2" t="s">
        <v>116</v>
      </c>
      <c r="K878" s="2" t="s">
        <v>619</v>
      </c>
      <c r="L878" s="2" t="s">
        <v>498</v>
      </c>
      <c r="M878" s="2" t="s">
        <v>423</v>
      </c>
      <c r="N878" s="2" t="s">
        <v>428</v>
      </c>
      <c r="O878" s="2" t="s">
        <v>77</v>
      </c>
      <c r="P878" s="2" t="s">
        <v>15</v>
      </c>
      <c r="Q878" s="2">
        <v>1</v>
      </c>
      <c r="R878" s="2">
        <v>1</v>
      </c>
    </row>
    <row r="879" spans="1:18" hidden="1" x14ac:dyDescent="0.2">
      <c r="A879" s="2" t="s">
        <v>342</v>
      </c>
      <c r="B879" s="2" t="s">
        <v>343</v>
      </c>
      <c r="C879" s="2"/>
      <c r="D879" s="2" t="s">
        <v>156</v>
      </c>
      <c r="E879" s="2" t="s">
        <v>19</v>
      </c>
      <c r="F879" s="2" t="s">
        <v>19</v>
      </c>
      <c r="G879" s="2"/>
      <c r="H879" s="2"/>
      <c r="I879" s="2" t="s">
        <v>20</v>
      </c>
      <c r="J879" s="2" t="s">
        <v>157</v>
      </c>
      <c r="K879" s="2" t="s">
        <v>470</v>
      </c>
      <c r="L879" s="2" t="s">
        <v>471</v>
      </c>
      <c r="M879" s="2" t="s">
        <v>423</v>
      </c>
      <c r="N879" s="2" t="s">
        <v>428</v>
      </c>
      <c r="O879" s="2" t="s">
        <v>144</v>
      </c>
      <c r="P879" s="2" t="s">
        <v>15</v>
      </c>
      <c r="Q879" s="2">
        <v>1</v>
      </c>
      <c r="R879" s="2">
        <v>1</v>
      </c>
    </row>
    <row r="880" spans="1:18" hidden="1" x14ac:dyDescent="0.2">
      <c r="A880" s="2" t="s">
        <v>342</v>
      </c>
      <c r="B880" s="2" t="s">
        <v>343</v>
      </c>
      <c r="C880" s="2"/>
      <c r="D880" s="2" t="s">
        <v>156</v>
      </c>
      <c r="E880" s="2" t="s">
        <v>19</v>
      </c>
      <c r="F880" s="2" t="s">
        <v>19</v>
      </c>
      <c r="G880" s="2"/>
      <c r="H880" s="2"/>
      <c r="I880" s="2" t="s">
        <v>20</v>
      </c>
      <c r="J880" s="2" t="s">
        <v>157</v>
      </c>
      <c r="K880" s="2" t="s">
        <v>1289</v>
      </c>
      <c r="L880" s="2" t="s">
        <v>1603</v>
      </c>
      <c r="M880" s="2" t="s">
        <v>423</v>
      </c>
      <c r="N880" s="2" t="s">
        <v>836</v>
      </c>
      <c r="O880" s="2" t="s">
        <v>433</v>
      </c>
      <c r="P880" s="2" t="s">
        <v>15</v>
      </c>
      <c r="Q880" s="2">
        <v>2</v>
      </c>
      <c r="R880" s="2">
        <v>2</v>
      </c>
    </row>
    <row r="881" spans="1:18" hidden="1" x14ac:dyDescent="0.2">
      <c r="A881" s="2" t="s">
        <v>342</v>
      </c>
      <c r="B881" s="2" t="s">
        <v>343</v>
      </c>
      <c r="C881" s="2"/>
      <c r="D881" s="2" t="s">
        <v>156</v>
      </c>
      <c r="E881" s="2" t="s">
        <v>19</v>
      </c>
      <c r="F881" s="2" t="s">
        <v>19</v>
      </c>
      <c r="G881" s="2"/>
      <c r="H881" s="2"/>
      <c r="I881" s="2" t="s">
        <v>20</v>
      </c>
      <c r="J881" s="2" t="s">
        <v>157</v>
      </c>
      <c r="K881" s="2" t="s">
        <v>1311</v>
      </c>
      <c r="L881" s="2" t="s">
        <v>1604</v>
      </c>
      <c r="M881" s="2" t="s">
        <v>423</v>
      </c>
      <c r="N881" s="2" t="s">
        <v>836</v>
      </c>
      <c r="O881" s="2" t="s">
        <v>77</v>
      </c>
      <c r="P881" s="2" t="s">
        <v>15</v>
      </c>
      <c r="Q881" s="2">
        <v>1</v>
      </c>
      <c r="R881" s="2">
        <v>1</v>
      </c>
    </row>
    <row r="882" spans="1:18" hidden="1" x14ac:dyDescent="0.2">
      <c r="A882" s="2" t="s">
        <v>342</v>
      </c>
      <c r="B882" s="2" t="s">
        <v>343</v>
      </c>
      <c r="C882" s="2"/>
      <c r="D882" s="2" t="s">
        <v>156</v>
      </c>
      <c r="E882" s="2" t="s">
        <v>19</v>
      </c>
      <c r="F882" s="2" t="s">
        <v>19</v>
      </c>
      <c r="G882" s="2"/>
      <c r="H882" s="2"/>
      <c r="I882" s="2" t="s">
        <v>20</v>
      </c>
      <c r="J882" s="2" t="s">
        <v>157</v>
      </c>
      <c r="K882" s="2" t="s">
        <v>1605</v>
      </c>
      <c r="L882" s="2" t="s">
        <v>1606</v>
      </c>
      <c r="M882" s="2" t="s">
        <v>423</v>
      </c>
      <c r="N882" s="2" t="s">
        <v>836</v>
      </c>
      <c r="O882" s="2" t="s">
        <v>33</v>
      </c>
      <c r="P882" s="2" t="s">
        <v>15</v>
      </c>
      <c r="Q882" s="2">
        <v>2</v>
      </c>
      <c r="R882" s="2">
        <v>2</v>
      </c>
    </row>
    <row r="883" spans="1:18" hidden="1" x14ac:dyDescent="0.2">
      <c r="A883" s="2" t="s">
        <v>342</v>
      </c>
      <c r="B883" s="2" t="s">
        <v>343</v>
      </c>
      <c r="C883" s="2"/>
      <c r="D883" s="2" t="s">
        <v>156</v>
      </c>
      <c r="E883" s="2" t="s">
        <v>19</v>
      </c>
      <c r="F883" s="2" t="s">
        <v>19</v>
      </c>
      <c r="G883" s="2"/>
      <c r="H883" s="2"/>
      <c r="I883" s="2" t="s">
        <v>20</v>
      </c>
      <c r="J883" s="2" t="s">
        <v>157</v>
      </c>
      <c r="K883" s="2" t="s">
        <v>1607</v>
      </c>
      <c r="L883" s="2" t="s">
        <v>1608</v>
      </c>
      <c r="M883" s="2" t="s">
        <v>423</v>
      </c>
      <c r="N883" s="2" t="s">
        <v>836</v>
      </c>
      <c r="O883" s="2" t="s">
        <v>1022</v>
      </c>
      <c r="P883" s="2" t="s">
        <v>15</v>
      </c>
      <c r="Q883" s="2">
        <v>1</v>
      </c>
      <c r="R883" s="2">
        <v>1</v>
      </c>
    </row>
    <row r="884" spans="1:18" x14ac:dyDescent="0.2">
      <c r="A884" s="2" t="s">
        <v>27</v>
      </c>
      <c r="B884" s="2" t="s">
        <v>344</v>
      </c>
      <c r="C884" s="2"/>
      <c r="D884" s="2" t="s">
        <v>26</v>
      </c>
      <c r="E884" s="2" t="s">
        <v>19</v>
      </c>
      <c r="F884" s="2" t="s">
        <v>19</v>
      </c>
      <c r="G884" s="2"/>
      <c r="H884" s="2"/>
      <c r="I884" s="2" t="s">
        <v>20</v>
      </c>
      <c r="J884" s="2"/>
      <c r="K884" s="2" t="s">
        <v>1609</v>
      </c>
      <c r="L884" s="2" t="s">
        <v>1610</v>
      </c>
      <c r="M884" s="2" t="s">
        <v>423</v>
      </c>
      <c r="N884" s="2" t="s">
        <v>465</v>
      </c>
      <c r="O884" s="2" t="s">
        <v>1532</v>
      </c>
      <c r="P884" s="2" t="s">
        <v>13</v>
      </c>
      <c r="Q884" s="2">
        <v>2</v>
      </c>
      <c r="R884" s="2">
        <v>0</v>
      </c>
    </row>
    <row r="885" spans="1:18" x14ac:dyDescent="0.2">
      <c r="A885" s="2" t="s">
        <v>27</v>
      </c>
      <c r="B885" s="2" t="s">
        <v>344</v>
      </c>
      <c r="C885" s="2"/>
      <c r="D885" s="2" t="s">
        <v>26</v>
      </c>
      <c r="E885" s="2" t="s">
        <v>19</v>
      </c>
      <c r="F885" s="2" t="s">
        <v>19</v>
      </c>
      <c r="G885" s="2"/>
      <c r="H885" s="2"/>
      <c r="I885" s="2" t="s">
        <v>20</v>
      </c>
      <c r="J885" s="2"/>
      <c r="K885" s="2" t="s">
        <v>1323</v>
      </c>
      <c r="L885" s="2" t="s">
        <v>1611</v>
      </c>
      <c r="M885" s="2" t="s">
        <v>423</v>
      </c>
      <c r="N885" s="2" t="s">
        <v>465</v>
      </c>
      <c r="O885" s="2" t="s">
        <v>1532</v>
      </c>
      <c r="P885" s="2" t="s">
        <v>13</v>
      </c>
      <c r="Q885" s="2">
        <v>2</v>
      </c>
      <c r="R885" s="2">
        <v>0</v>
      </c>
    </row>
    <row r="886" spans="1:18" x14ac:dyDescent="0.2">
      <c r="A886" s="2" t="s">
        <v>27</v>
      </c>
      <c r="B886" s="2" t="s">
        <v>344</v>
      </c>
      <c r="C886" s="2"/>
      <c r="D886" s="2" t="s">
        <v>26</v>
      </c>
      <c r="E886" s="2" t="s">
        <v>19</v>
      </c>
      <c r="F886" s="2" t="s">
        <v>19</v>
      </c>
      <c r="G886" s="2"/>
      <c r="H886" s="2"/>
      <c r="I886" s="2" t="s">
        <v>20</v>
      </c>
      <c r="J886" s="2"/>
      <c r="K886" s="2" t="s">
        <v>934</v>
      </c>
      <c r="L886" s="2" t="s">
        <v>1612</v>
      </c>
      <c r="M886" s="2" t="s">
        <v>423</v>
      </c>
      <c r="N886" s="2" t="s">
        <v>465</v>
      </c>
      <c r="O886" s="2" t="s">
        <v>433</v>
      </c>
      <c r="P886" s="2" t="s">
        <v>13</v>
      </c>
      <c r="Q886" s="2">
        <v>2</v>
      </c>
      <c r="R886" s="2">
        <v>0</v>
      </c>
    </row>
    <row r="887" spans="1:18" x14ac:dyDescent="0.2">
      <c r="A887" s="2" t="s">
        <v>27</v>
      </c>
      <c r="B887" s="2" t="s">
        <v>344</v>
      </c>
      <c r="C887" s="2"/>
      <c r="D887" s="2" t="s">
        <v>26</v>
      </c>
      <c r="E887" s="2" t="s">
        <v>19</v>
      </c>
      <c r="F887" s="2" t="s">
        <v>19</v>
      </c>
      <c r="G887" s="2"/>
      <c r="H887" s="2"/>
      <c r="I887" s="2" t="s">
        <v>20</v>
      </c>
      <c r="J887" s="2"/>
      <c r="K887" s="2" t="s">
        <v>549</v>
      </c>
      <c r="L887" s="2" t="s">
        <v>1613</v>
      </c>
      <c r="M887" s="2" t="s">
        <v>423</v>
      </c>
      <c r="N887" s="2" t="s">
        <v>465</v>
      </c>
      <c r="O887" s="2" t="s">
        <v>1532</v>
      </c>
      <c r="P887" s="2" t="s">
        <v>13</v>
      </c>
      <c r="Q887" s="2">
        <v>1</v>
      </c>
      <c r="R887" s="2">
        <v>0</v>
      </c>
    </row>
    <row r="888" spans="1:18" x14ac:dyDescent="0.2">
      <c r="A888" s="2" t="s">
        <v>27</v>
      </c>
      <c r="B888" s="2" t="s">
        <v>344</v>
      </c>
      <c r="C888" s="2"/>
      <c r="D888" s="2" t="s">
        <v>26</v>
      </c>
      <c r="E888" s="2" t="s">
        <v>19</v>
      </c>
      <c r="F888" s="2" t="s">
        <v>19</v>
      </c>
      <c r="G888" s="2"/>
      <c r="H888" s="2"/>
      <c r="I888" s="2" t="s">
        <v>20</v>
      </c>
      <c r="J888" s="2"/>
      <c r="K888" s="2" t="s">
        <v>1080</v>
      </c>
      <c r="L888" s="2" t="s">
        <v>1614</v>
      </c>
      <c r="M888" s="2" t="s">
        <v>423</v>
      </c>
      <c r="N888" s="2" t="s">
        <v>465</v>
      </c>
      <c r="O888" s="2" t="s">
        <v>433</v>
      </c>
      <c r="P888" s="2" t="s">
        <v>13</v>
      </c>
      <c r="Q888" s="2">
        <v>3</v>
      </c>
      <c r="R888" s="2">
        <v>0</v>
      </c>
    </row>
    <row r="889" spans="1:18" hidden="1" x14ac:dyDescent="0.2">
      <c r="A889" s="2" t="s">
        <v>345</v>
      </c>
      <c r="B889" s="2" t="s">
        <v>346</v>
      </c>
      <c r="C889" s="2"/>
      <c r="D889" s="2" t="s">
        <v>69</v>
      </c>
      <c r="E889" s="2" t="s">
        <v>19</v>
      </c>
      <c r="F889" s="2" t="s">
        <v>19</v>
      </c>
      <c r="G889" s="2"/>
      <c r="H889" s="2"/>
      <c r="I889" s="2" t="s">
        <v>20</v>
      </c>
      <c r="J889" s="2" t="s">
        <v>70</v>
      </c>
      <c r="K889" s="2" t="s">
        <v>509</v>
      </c>
      <c r="L889" s="2" t="s">
        <v>1539</v>
      </c>
      <c r="M889" s="2" t="s">
        <v>423</v>
      </c>
      <c r="N889" s="2" t="s">
        <v>428</v>
      </c>
      <c r="O889" s="2" t="s">
        <v>144</v>
      </c>
      <c r="P889" s="2" t="s">
        <v>15</v>
      </c>
      <c r="Q889" s="2">
        <v>1</v>
      </c>
      <c r="R889" s="2">
        <v>1</v>
      </c>
    </row>
    <row r="890" spans="1:18" hidden="1" x14ac:dyDescent="0.2">
      <c r="A890" s="2" t="s">
        <v>345</v>
      </c>
      <c r="B890" s="2" t="s">
        <v>346</v>
      </c>
      <c r="C890" s="2"/>
      <c r="D890" s="2" t="s">
        <v>69</v>
      </c>
      <c r="E890" s="2" t="s">
        <v>19</v>
      </c>
      <c r="F890" s="2" t="s">
        <v>19</v>
      </c>
      <c r="G890" s="2"/>
      <c r="H890" s="2"/>
      <c r="I890" s="2" t="s">
        <v>20</v>
      </c>
      <c r="J890" s="2" t="s">
        <v>70</v>
      </c>
      <c r="K890" s="2" t="s">
        <v>571</v>
      </c>
      <c r="L890" s="2" t="s">
        <v>1615</v>
      </c>
      <c r="M890" s="2" t="s">
        <v>423</v>
      </c>
      <c r="N890" s="2" t="s">
        <v>424</v>
      </c>
      <c r="O890" s="2" t="s">
        <v>433</v>
      </c>
      <c r="P890" s="2" t="s">
        <v>15</v>
      </c>
      <c r="Q890" s="2">
        <v>1</v>
      </c>
      <c r="R890" s="2">
        <v>1</v>
      </c>
    </row>
    <row r="891" spans="1:18" hidden="1" x14ac:dyDescent="0.2">
      <c r="A891" s="2" t="s">
        <v>345</v>
      </c>
      <c r="B891" s="2" t="s">
        <v>346</v>
      </c>
      <c r="C891" s="2"/>
      <c r="D891" s="2" t="s">
        <v>69</v>
      </c>
      <c r="E891" s="2" t="s">
        <v>19</v>
      </c>
      <c r="F891" s="2" t="s">
        <v>19</v>
      </c>
      <c r="G891" s="2"/>
      <c r="H891" s="2"/>
      <c r="I891" s="2" t="s">
        <v>20</v>
      </c>
      <c r="J891" s="2" t="s">
        <v>70</v>
      </c>
      <c r="K891" s="2" t="s">
        <v>646</v>
      </c>
      <c r="L891" s="2" t="s">
        <v>1616</v>
      </c>
      <c r="M891" s="2" t="s">
        <v>423</v>
      </c>
      <c r="N891" s="2" t="s">
        <v>424</v>
      </c>
      <c r="O891" s="2" t="s">
        <v>433</v>
      </c>
      <c r="P891" s="2" t="s">
        <v>15</v>
      </c>
      <c r="Q891" s="2">
        <v>1</v>
      </c>
      <c r="R891" s="2">
        <v>1</v>
      </c>
    </row>
    <row r="892" spans="1:18" hidden="1" x14ac:dyDescent="0.2">
      <c r="A892" s="2" t="s">
        <v>345</v>
      </c>
      <c r="B892" s="2" t="s">
        <v>346</v>
      </c>
      <c r="C892" s="2"/>
      <c r="D892" s="2" t="s">
        <v>69</v>
      </c>
      <c r="E892" s="2" t="s">
        <v>19</v>
      </c>
      <c r="F892" s="2" t="s">
        <v>19</v>
      </c>
      <c r="G892" s="2"/>
      <c r="H892" s="2"/>
      <c r="I892" s="2" t="s">
        <v>20</v>
      </c>
      <c r="J892" s="2" t="s">
        <v>70</v>
      </c>
      <c r="K892" s="2" t="s">
        <v>1172</v>
      </c>
      <c r="L892" s="2" t="s">
        <v>1617</v>
      </c>
      <c r="M892" s="2" t="s">
        <v>423</v>
      </c>
      <c r="N892" s="2" t="s">
        <v>424</v>
      </c>
      <c r="O892" s="2" t="s">
        <v>433</v>
      </c>
      <c r="P892" s="2" t="s">
        <v>15</v>
      </c>
      <c r="Q892" s="2">
        <v>1</v>
      </c>
      <c r="R892" s="2">
        <v>1</v>
      </c>
    </row>
    <row r="893" spans="1:18" hidden="1" x14ac:dyDescent="0.2">
      <c r="A893" s="2" t="s">
        <v>345</v>
      </c>
      <c r="B893" s="2" t="s">
        <v>346</v>
      </c>
      <c r="C893" s="2"/>
      <c r="D893" s="2" t="s">
        <v>69</v>
      </c>
      <c r="E893" s="2" t="s">
        <v>19</v>
      </c>
      <c r="F893" s="2" t="s">
        <v>19</v>
      </c>
      <c r="G893" s="2"/>
      <c r="H893" s="2"/>
      <c r="I893" s="2" t="s">
        <v>20</v>
      </c>
      <c r="J893" s="2" t="s">
        <v>70</v>
      </c>
      <c r="K893" s="2" t="s">
        <v>1618</v>
      </c>
      <c r="L893" s="2" t="s">
        <v>1619</v>
      </c>
      <c r="M893" s="2" t="s">
        <v>423</v>
      </c>
      <c r="N893" s="2" t="s">
        <v>424</v>
      </c>
      <c r="O893" s="2" t="s">
        <v>433</v>
      </c>
      <c r="P893" s="2" t="s">
        <v>15</v>
      </c>
      <c r="Q893" s="2">
        <v>1</v>
      </c>
      <c r="R893" s="2">
        <v>1</v>
      </c>
    </row>
    <row r="894" spans="1:18" hidden="1" x14ac:dyDescent="0.2">
      <c r="A894" s="2" t="s">
        <v>345</v>
      </c>
      <c r="B894" s="2" t="s">
        <v>346</v>
      </c>
      <c r="C894" s="2"/>
      <c r="D894" s="2" t="s">
        <v>69</v>
      </c>
      <c r="E894" s="2" t="s">
        <v>19</v>
      </c>
      <c r="F894" s="2" t="s">
        <v>19</v>
      </c>
      <c r="G894" s="2"/>
      <c r="H894" s="2"/>
      <c r="I894" s="2" t="s">
        <v>20</v>
      </c>
      <c r="J894" s="2" t="s">
        <v>70</v>
      </c>
      <c r="K894" s="2" t="s">
        <v>1047</v>
      </c>
      <c r="L894" s="2" t="s">
        <v>1620</v>
      </c>
      <c r="M894" s="2" t="s">
        <v>598</v>
      </c>
      <c r="N894" s="2" t="s">
        <v>1406</v>
      </c>
      <c r="O894" s="2" t="s">
        <v>433</v>
      </c>
      <c r="P894" s="2" t="s">
        <v>15</v>
      </c>
      <c r="Q894" s="2">
        <v>1</v>
      </c>
      <c r="R894" s="2">
        <v>1</v>
      </c>
    </row>
    <row r="895" spans="1:18" hidden="1" x14ac:dyDescent="0.2">
      <c r="A895" s="2" t="s">
        <v>345</v>
      </c>
      <c r="B895" s="2" t="s">
        <v>346</v>
      </c>
      <c r="C895" s="2"/>
      <c r="D895" s="2" t="s">
        <v>69</v>
      </c>
      <c r="E895" s="2" t="s">
        <v>19</v>
      </c>
      <c r="F895" s="2" t="s">
        <v>19</v>
      </c>
      <c r="G895" s="2"/>
      <c r="H895" s="2"/>
      <c r="I895" s="2" t="s">
        <v>20</v>
      </c>
      <c r="J895" s="2" t="s">
        <v>70</v>
      </c>
      <c r="K895" s="2" t="s">
        <v>1621</v>
      </c>
      <c r="L895" s="2" t="s">
        <v>1622</v>
      </c>
      <c r="M895" s="2" t="s">
        <v>423</v>
      </c>
      <c r="N895" s="2" t="s">
        <v>424</v>
      </c>
      <c r="O895" s="2" t="s">
        <v>433</v>
      </c>
      <c r="P895" s="2" t="s">
        <v>15</v>
      </c>
      <c r="Q895" s="2">
        <v>1</v>
      </c>
      <c r="R895" s="2">
        <v>1</v>
      </c>
    </row>
    <row r="896" spans="1:18" hidden="1" x14ac:dyDescent="0.2">
      <c r="A896" s="2" t="s">
        <v>345</v>
      </c>
      <c r="B896" s="2" t="s">
        <v>346</v>
      </c>
      <c r="C896" s="2"/>
      <c r="D896" s="2" t="s">
        <v>69</v>
      </c>
      <c r="E896" s="2" t="s">
        <v>19</v>
      </c>
      <c r="F896" s="2" t="s">
        <v>19</v>
      </c>
      <c r="G896" s="2"/>
      <c r="H896" s="2"/>
      <c r="I896" s="2" t="s">
        <v>20</v>
      </c>
      <c r="J896" s="2" t="s">
        <v>70</v>
      </c>
      <c r="K896" s="2" t="s">
        <v>954</v>
      </c>
      <c r="L896" s="2" t="s">
        <v>1623</v>
      </c>
      <c r="M896" s="2" t="s">
        <v>423</v>
      </c>
      <c r="N896" s="2" t="s">
        <v>424</v>
      </c>
      <c r="O896" s="2" t="s">
        <v>433</v>
      </c>
      <c r="P896" s="2" t="s">
        <v>15</v>
      </c>
      <c r="Q896" s="2">
        <v>1</v>
      </c>
      <c r="R896" s="2">
        <v>1</v>
      </c>
    </row>
    <row r="897" spans="1:18" hidden="1" x14ac:dyDescent="0.2">
      <c r="A897" s="2" t="s">
        <v>345</v>
      </c>
      <c r="B897" s="2" t="s">
        <v>346</v>
      </c>
      <c r="C897" s="2"/>
      <c r="D897" s="2" t="s">
        <v>69</v>
      </c>
      <c r="E897" s="2" t="s">
        <v>19</v>
      </c>
      <c r="F897" s="2" t="s">
        <v>19</v>
      </c>
      <c r="G897" s="2"/>
      <c r="H897" s="2"/>
      <c r="I897" s="2" t="s">
        <v>20</v>
      </c>
      <c r="J897" s="2" t="s">
        <v>70</v>
      </c>
      <c r="K897" s="2" t="s">
        <v>1624</v>
      </c>
      <c r="L897" s="2" t="s">
        <v>1625</v>
      </c>
      <c r="M897" s="2" t="s">
        <v>423</v>
      </c>
      <c r="N897" s="2" t="s">
        <v>424</v>
      </c>
      <c r="O897" s="2" t="s">
        <v>433</v>
      </c>
      <c r="P897" s="2" t="s">
        <v>15</v>
      </c>
      <c r="Q897" s="2">
        <v>1</v>
      </c>
      <c r="R897" s="2">
        <v>1</v>
      </c>
    </row>
    <row r="898" spans="1:18" hidden="1" x14ac:dyDescent="0.2">
      <c r="A898" s="2" t="s">
        <v>347</v>
      </c>
      <c r="B898" s="2" t="s">
        <v>348</v>
      </c>
      <c r="C898" s="2"/>
      <c r="D898" s="2" t="s">
        <v>111</v>
      </c>
      <c r="E898" s="2" t="s">
        <v>19</v>
      </c>
      <c r="F898" s="2" t="s">
        <v>19</v>
      </c>
      <c r="G898" s="2"/>
      <c r="H898" s="2"/>
      <c r="I898" s="2" t="s">
        <v>20</v>
      </c>
      <c r="J898" s="2" t="s">
        <v>109</v>
      </c>
      <c r="K898" s="2" t="s">
        <v>821</v>
      </c>
      <c r="L898" s="2" t="s">
        <v>19</v>
      </c>
      <c r="M898" s="2" t="s">
        <v>423</v>
      </c>
      <c r="N898" s="2" t="s">
        <v>1626</v>
      </c>
      <c r="O898" s="2" t="s">
        <v>1627</v>
      </c>
      <c r="P898" s="2" t="s">
        <v>15</v>
      </c>
      <c r="Q898" s="2">
        <v>1</v>
      </c>
      <c r="R898" s="2">
        <v>1</v>
      </c>
    </row>
    <row r="899" spans="1:18" hidden="1" x14ac:dyDescent="0.2">
      <c r="A899" s="2" t="s">
        <v>347</v>
      </c>
      <c r="B899" s="2" t="s">
        <v>348</v>
      </c>
      <c r="C899" s="2"/>
      <c r="D899" s="2" t="s">
        <v>111</v>
      </c>
      <c r="E899" s="2" t="s">
        <v>19</v>
      </c>
      <c r="F899" s="2" t="s">
        <v>19</v>
      </c>
      <c r="G899" s="2"/>
      <c r="H899" s="2"/>
      <c r="I899" s="2" t="s">
        <v>20</v>
      </c>
      <c r="J899" s="2" t="s">
        <v>109</v>
      </c>
      <c r="K899" s="2" t="s">
        <v>847</v>
      </c>
      <c r="L899" s="2" t="s">
        <v>498</v>
      </c>
      <c r="M899" s="2" t="s">
        <v>423</v>
      </c>
      <c r="N899" s="2" t="s">
        <v>428</v>
      </c>
      <c r="O899" s="2" t="s">
        <v>144</v>
      </c>
      <c r="P899" s="2" t="s">
        <v>15</v>
      </c>
      <c r="Q899" s="2">
        <v>2</v>
      </c>
      <c r="R899" s="2">
        <v>2</v>
      </c>
    </row>
    <row r="900" spans="1:18" x14ac:dyDescent="0.2">
      <c r="A900" s="2" t="s">
        <v>347</v>
      </c>
      <c r="B900" s="2" t="s">
        <v>348</v>
      </c>
      <c r="C900" s="2"/>
      <c r="D900" s="2" t="s">
        <v>111</v>
      </c>
      <c r="E900" s="2" t="s">
        <v>19</v>
      </c>
      <c r="F900" s="2" t="s">
        <v>19</v>
      </c>
      <c r="G900" s="2"/>
      <c r="H900" s="2"/>
      <c r="I900" s="2" t="s">
        <v>20</v>
      </c>
      <c r="J900" s="2" t="s">
        <v>109</v>
      </c>
      <c r="K900" s="2" t="s">
        <v>557</v>
      </c>
      <c r="L900" s="2" t="s">
        <v>1628</v>
      </c>
      <c r="M900" s="2" t="s">
        <v>423</v>
      </c>
      <c r="N900" s="2" t="s">
        <v>465</v>
      </c>
      <c r="O900" s="2" t="s">
        <v>310</v>
      </c>
      <c r="P900" s="2" t="s">
        <v>13</v>
      </c>
      <c r="Q900" s="2">
        <v>1</v>
      </c>
      <c r="R900" s="2">
        <v>0</v>
      </c>
    </row>
    <row r="901" spans="1:18" hidden="1" x14ac:dyDescent="0.2">
      <c r="A901" s="2" t="s">
        <v>347</v>
      </c>
      <c r="B901" s="2" t="s">
        <v>348</v>
      </c>
      <c r="C901" s="2"/>
      <c r="D901" s="2" t="s">
        <v>111</v>
      </c>
      <c r="E901" s="2" t="s">
        <v>19</v>
      </c>
      <c r="F901" s="2" t="s">
        <v>19</v>
      </c>
      <c r="G901" s="2"/>
      <c r="H901" s="2"/>
      <c r="I901" s="2" t="s">
        <v>20</v>
      </c>
      <c r="J901" s="2" t="s">
        <v>109</v>
      </c>
      <c r="K901" s="2" t="s">
        <v>544</v>
      </c>
      <c r="L901" s="2" t="s">
        <v>1629</v>
      </c>
      <c r="M901" s="2" t="s">
        <v>423</v>
      </c>
      <c r="N901" s="2" t="s">
        <v>465</v>
      </c>
      <c r="O901" s="2" t="s">
        <v>1627</v>
      </c>
      <c r="P901" s="2" t="s">
        <v>15</v>
      </c>
      <c r="Q901" s="2">
        <v>2</v>
      </c>
      <c r="R901" s="2">
        <v>2</v>
      </c>
    </row>
    <row r="902" spans="1:18" hidden="1" x14ac:dyDescent="0.2">
      <c r="A902" s="2" t="s">
        <v>347</v>
      </c>
      <c r="B902" s="2" t="s">
        <v>348</v>
      </c>
      <c r="C902" s="2"/>
      <c r="D902" s="2" t="s">
        <v>111</v>
      </c>
      <c r="E902" s="2" t="s">
        <v>19</v>
      </c>
      <c r="F902" s="2" t="s">
        <v>19</v>
      </c>
      <c r="G902" s="2"/>
      <c r="H902" s="2"/>
      <c r="I902" s="2" t="s">
        <v>20</v>
      </c>
      <c r="J902" s="2" t="s">
        <v>109</v>
      </c>
      <c r="K902" s="2" t="s">
        <v>557</v>
      </c>
      <c r="L902" s="2" t="s">
        <v>1630</v>
      </c>
      <c r="M902" s="2" t="s">
        <v>423</v>
      </c>
      <c r="N902" s="2" t="s">
        <v>465</v>
      </c>
      <c r="O902" s="2" t="s">
        <v>310</v>
      </c>
      <c r="P902" s="2" t="s">
        <v>15</v>
      </c>
      <c r="Q902" s="2">
        <v>1</v>
      </c>
      <c r="R902" s="2">
        <v>1</v>
      </c>
    </row>
    <row r="903" spans="1:18" hidden="1" x14ac:dyDescent="0.2">
      <c r="A903" s="2" t="s">
        <v>347</v>
      </c>
      <c r="B903" s="2" t="s">
        <v>348</v>
      </c>
      <c r="C903" s="2"/>
      <c r="D903" s="2" t="s">
        <v>111</v>
      </c>
      <c r="E903" s="2" t="s">
        <v>19</v>
      </c>
      <c r="F903" s="2" t="s">
        <v>19</v>
      </c>
      <c r="G903" s="2"/>
      <c r="H903" s="2"/>
      <c r="I903" s="2" t="s">
        <v>20</v>
      </c>
      <c r="J903" s="2" t="s">
        <v>109</v>
      </c>
      <c r="K903" s="2" t="s">
        <v>613</v>
      </c>
      <c r="L903" s="2" t="s">
        <v>614</v>
      </c>
      <c r="M903" s="2" t="s">
        <v>423</v>
      </c>
      <c r="N903" s="2" t="s">
        <v>428</v>
      </c>
      <c r="O903" s="2" t="s">
        <v>1627</v>
      </c>
      <c r="P903" s="2" t="s">
        <v>15</v>
      </c>
      <c r="Q903" s="2">
        <v>1</v>
      </c>
      <c r="R903" s="2">
        <v>1</v>
      </c>
    </row>
    <row r="904" spans="1:18" hidden="1" x14ac:dyDescent="0.2">
      <c r="A904" s="2" t="s">
        <v>347</v>
      </c>
      <c r="B904" s="2" t="s">
        <v>348</v>
      </c>
      <c r="C904" s="2"/>
      <c r="D904" s="2" t="s">
        <v>111</v>
      </c>
      <c r="E904" s="2" t="s">
        <v>19</v>
      </c>
      <c r="F904" s="2" t="s">
        <v>19</v>
      </c>
      <c r="G904" s="2"/>
      <c r="H904" s="2"/>
      <c r="I904" s="2" t="s">
        <v>20</v>
      </c>
      <c r="J904" s="2" t="s">
        <v>109</v>
      </c>
      <c r="K904" s="2" t="s">
        <v>706</v>
      </c>
      <c r="L904" s="2" t="s">
        <v>1631</v>
      </c>
      <c r="M904" s="2" t="s">
        <v>423</v>
      </c>
      <c r="N904" s="2" t="s">
        <v>465</v>
      </c>
      <c r="O904" s="2" t="s">
        <v>351</v>
      </c>
      <c r="P904" s="2" t="s">
        <v>15</v>
      </c>
      <c r="Q904" s="2">
        <v>1</v>
      </c>
      <c r="R904" s="2">
        <v>1</v>
      </c>
    </row>
    <row r="905" spans="1:18" hidden="1" x14ac:dyDescent="0.2">
      <c r="A905" s="2" t="s">
        <v>347</v>
      </c>
      <c r="B905" s="2" t="s">
        <v>348</v>
      </c>
      <c r="C905" s="2"/>
      <c r="D905" s="2" t="s">
        <v>111</v>
      </c>
      <c r="E905" s="2" t="s">
        <v>19</v>
      </c>
      <c r="F905" s="2" t="s">
        <v>19</v>
      </c>
      <c r="G905" s="2"/>
      <c r="H905" s="2"/>
      <c r="I905" s="2" t="s">
        <v>20</v>
      </c>
      <c r="J905" s="2" t="s">
        <v>109</v>
      </c>
      <c r="K905" s="2" t="s">
        <v>672</v>
      </c>
      <c r="L905" s="2" t="s">
        <v>616</v>
      </c>
      <c r="M905" s="2" t="s">
        <v>423</v>
      </c>
      <c r="N905" s="2" t="s">
        <v>428</v>
      </c>
      <c r="O905" s="2" t="s">
        <v>1627</v>
      </c>
      <c r="P905" s="2" t="s">
        <v>15</v>
      </c>
      <c r="Q905" s="2">
        <v>1</v>
      </c>
      <c r="R905" s="2">
        <v>1</v>
      </c>
    </row>
    <row r="906" spans="1:18" hidden="1" x14ac:dyDescent="0.2">
      <c r="A906" s="2" t="s">
        <v>347</v>
      </c>
      <c r="B906" s="2" t="s">
        <v>348</v>
      </c>
      <c r="C906" s="2"/>
      <c r="D906" s="2" t="s">
        <v>111</v>
      </c>
      <c r="E906" s="2" t="s">
        <v>19</v>
      </c>
      <c r="F906" s="2" t="s">
        <v>19</v>
      </c>
      <c r="G906" s="2"/>
      <c r="H906" s="2"/>
      <c r="I906" s="2" t="s">
        <v>20</v>
      </c>
      <c r="J906" s="2" t="s">
        <v>109</v>
      </c>
      <c r="K906" s="2" t="s">
        <v>1632</v>
      </c>
      <c r="L906" s="2" t="s">
        <v>623</v>
      </c>
      <c r="M906" s="2" t="s">
        <v>423</v>
      </c>
      <c r="N906" s="2" t="s">
        <v>428</v>
      </c>
      <c r="O906" s="2" t="s">
        <v>1627</v>
      </c>
      <c r="P906" s="2" t="s">
        <v>15</v>
      </c>
      <c r="Q906" s="2">
        <v>1</v>
      </c>
      <c r="R906" s="2">
        <v>1</v>
      </c>
    </row>
    <row r="907" spans="1:18" hidden="1" x14ac:dyDescent="0.2">
      <c r="A907" s="2" t="s">
        <v>347</v>
      </c>
      <c r="B907" s="2" t="s">
        <v>348</v>
      </c>
      <c r="C907" s="2"/>
      <c r="D907" s="2" t="s">
        <v>111</v>
      </c>
      <c r="E907" s="2" t="s">
        <v>19</v>
      </c>
      <c r="F907" s="2" t="s">
        <v>19</v>
      </c>
      <c r="G907" s="2"/>
      <c r="H907" s="2"/>
      <c r="I907" s="2" t="s">
        <v>20</v>
      </c>
      <c r="J907" s="2" t="s">
        <v>109</v>
      </c>
      <c r="K907" s="2" t="s">
        <v>627</v>
      </c>
      <c r="L907" s="2" t="s">
        <v>628</v>
      </c>
      <c r="M907" s="2" t="s">
        <v>423</v>
      </c>
      <c r="N907" s="2" t="s">
        <v>428</v>
      </c>
      <c r="O907" s="2" t="s">
        <v>1627</v>
      </c>
      <c r="P907" s="2" t="s">
        <v>15</v>
      </c>
      <c r="Q907" s="2">
        <v>1</v>
      </c>
      <c r="R907" s="2">
        <v>1</v>
      </c>
    </row>
    <row r="908" spans="1:18" x14ac:dyDescent="0.2">
      <c r="A908" s="2" t="s">
        <v>347</v>
      </c>
      <c r="B908" s="2" t="s">
        <v>348</v>
      </c>
      <c r="C908" s="2"/>
      <c r="D908" s="2" t="s">
        <v>111</v>
      </c>
      <c r="E908" s="2" t="s">
        <v>19</v>
      </c>
      <c r="F908" s="2" t="s">
        <v>19</v>
      </c>
      <c r="G908" s="2"/>
      <c r="H908" s="2"/>
      <c r="I908" s="2" t="s">
        <v>20</v>
      </c>
      <c r="J908" s="2" t="s">
        <v>109</v>
      </c>
      <c r="K908" s="2" t="s">
        <v>532</v>
      </c>
      <c r="L908" s="2" t="s">
        <v>1633</v>
      </c>
      <c r="M908" s="2" t="s">
        <v>423</v>
      </c>
      <c r="N908" s="2" t="s">
        <v>465</v>
      </c>
      <c r="O908" s="2" t="s">
        <v>1627</v>
      </c>
      <c r="P908" s="2" t="s">
        <v>14</v>
      </c>
      <c r="Q908" s="2">
        <v>3</v>
      </c>
      <c r="R908" s="2">
        <v>0</v>
      </c>
    </row>
    <row r="909" spans="1:18" x14ac:dyDescent="0.2">
      <c r="A909" s="2" t="s">
        <v>347</v>
      </c>
      <c r="B909" s="2" t="s">
        <v>348</v>
      </c>
      <c r="C909" s="2"/>
      <c r="D909" s="2" t="s">
        <v>111</v>
      </c>
      <c r="E909" s="2" t="s">
        <v>19</v>
      </c>
      <c r="F909" s="2" t="s">
        <v>19</v>
      </c>
      <c r="G909" s="2"/>
      <c r="H909" s="2"/>
      <c r="I909" s="2" t="s">
        <v>20</v>
      </c>
      <c r="J909" s="2" t="s">
        <v>109</v>
      </c>
      <c r="K909" s="2" t="s">
        <v>478</v>
      </c>
      <c r="L909" s="2" t="s">
        <v>1634</v>
      </c>
      <c r="M909" s="2" t="s">
        <v>423</v>
      </c>
      <c r="N909" s="2" t="s">
        <v>465</v>
      </c>
      <c r="O909" s="2" t="s">
        <v>43</v>
      </c>
      <c r="P909" s="2" t="s">
        <v>14</v>
      </c>
      <c r="Q909" s="2">
        <v>2</v>
      </c>
      <c r="R909" s="2">
        <v>1</v>
      </c>
    </row>
    <row r="910" spans="1:18" hidden="1" x14ac:dyDescent="0.2">
      <c r="A910" s="2" t="s">
        <v>349</v>
      </c>
      <c r="B910" s="2" t="s">
        <v>350</v>
      </c>
      <c r="C910" s="2"/>
      <c r="D910" s="2" t="s">
        <v>51</v>
      </c>
      <c r="E910" s="2" t="s">
        <v>19</v>
      </c>
      <c r="F910" s="2" t="s">
        <v>19</v>
      </c>
      <c r="G910" s="2"/>
      <c r="H910" s="2"/>
      <c r="I910" s="2" t="s">
        <v>20</v>
      </c>
      <c r="J910" s="2" t="s">
        <v>52</v>
      </c>
      <c r="K910" s="2" t="s">
        <v>482</v>
      </c>
      <c r="L910" s="2" t="s">
        <v>19</v>
      </c>
      <c r="M910" s="2" t="s">
        <v>423</v>
      </c>
      <c r="N910" s="2" t="s">
        <v>135</v>
      </c>
      <c r="O910" s="2" t="s">
        <v>351</v>
      </c>
      <c r="P910" s="2" t="s">
        <v>15</v>
      </c>
      <c r="Q910" s="2">
        <v>9</v>
      </c>
      <c r="R910" s="2">
        <v>9</v>
      </c>
    </row>
    <row r="911" spans="1:18" hidden="1" x14ac:dyDescent="0.2">
      <c r="A911" s="2" t="s">
        <v>349</v>
      </c>
      <c r="B911" s="2" t="s">
        <v>350</v>
      </c>
      <c r="C911" s="2"/>
      <c r="D911" s="2" t="s">
        <v>51</v>
      </c>
      <c r="E911" s="2" t="s">
        <v>19</v>
      </c>
      <c r="F911" s="2" t="s">
        <v>19</v>
      </c>
      <c r="G911" s="2"/>
      <c r="H911" s="2"/>
      <c r="I911" s="2" t="s">
        <v>20</v>
      </c>
      <c r="J911" s="2" t="s">
        <v>52</v>
      </c>
      <c r="K911" s="2" t="s">
        <v>483</v>
      </c>
      <c r="L911" s="2" t="s">
        <v>19</v>
      </c>
      <c r="M911" s="2" t="s">
        <v>423</v>
      </c>
      <c r="N911" s="2" t="s">
        <v>135</v>
      </c>
      <c r="O911" s="2" t="s">
        <v>1022</v>
      </c>
      <c r="P911" s="2" t="s">
        <v>15</v>
      </c>
      <c r="Q911" s="2">
        <v>3</v>
      </c>
      <c r="R911" s="2">
        <v>3</v>
      </c>
    </row>
    <row r="912" spans="1:18" hidden="1" x14ac:dyDescent="0.2">
      <c r="A912" s="2" t="s">
        <v>352</v>
      </c>
      <c r="B912" s="2" t="s">
        <v>353</v>
      </c>
      <c r="C912" s="2"/>
      <c r="D912" s="2" t="s">
        <v>91</v>
      </c>
      <c r="E912" s="2" t="s">
        <v>19</v>
      </c>
      <c r="F912" s="2" t="s">
        <v>19</v>
      </c>
      <c r="G912" s="2"/>
      <c r="H912" s="2"/>
      <c r="I912" s="2" t="s">
        <v>20</v>
      </c>
      <c r="J912" s="2" t="s">
        <v>92</v>
      </c>
      <c r="K912" s="2" t="s">
        <v>561</v>
      </c>
      <c r="L912" s="2" t="s">
        <v>1635</v>
      </c>
      <c r="M912" s="2" t="s">
        <v>423</v>
      </c>
      <c r="N912" s="2" t="s">
        <v>465</v>
      </c>
      <c r="O912" s="2" t="s">
        <v>66</v>
      </c>
      <c r="P912" s="2" t="s">
        <v>15</v>
      </c>
      <c r="Q912" s="2">
        <v>1</v>
      </c>
      <c r="R912" s="2">
        <v>1</v>
      </c>
    </row>
    <row r="913" spans="1:18" hidden="1" x14ac:dyDescent="0.2">
      <c r="A913" s="2" t="s">
        <v>352</v>
      </c>
      <c r="B913" s="2" t="s">
        <v>353</v>
      </c>
      <c r="C913" s="2"/>
      <c r="D913" s="2" t="s">
        <v>91</v>
      </c>
      <c r="E913" s="2" t="s">
        <v>19</v>
      </c>
      <c r="F913" s="2" t="s">
        <v>19</v>
      </c>
      <c r="G913" s="2"/>
      <c r="H913" s="2"/>
      <c r="I913" s="2" t="s">
        <v>20</v>
      </c>
      <c r="J913" s="2" t="s">
        <v>92</v>
      </c>
      <c r="K913" s="2" t="s">
        <v>672</v>
      </c>
      <c r="L913" s="2" t="s">
        <v>616</v>
      </c>
      <c r="M913" s="2" t="s">
        <v>598</v>
      </c>
      <c r="N913" s="2" t="s">
        <v>428</v>
      </c>
      <c r="O913" s="2" t="s">
        <v>608</v>
      </c>
      <c r="P913" s="2" t="s">
        <v>15</v>
      </c>
      <c r="Q913" s="2">
        <v>1</v>
      </c>
      <c r="R913" s="2">
        <v>1</v>
      </c>
    </row>
    <row r="914" spans="1:18" hidden="1" x14ac:dyDescent="0.2">
      <c r="A914" s="2" t="s">
        <v>352</v>
      </c>
      <c r="B914" s="2" t="s">
        <v>353</v>
      </c>
      <c r="C914" s="2"/>
      <c r="D914" s="2" t="s">
        <v>91</v>
      </c>
      <c r="E914" s="2" t="s">
        <v>19</v>
      </c>
      <c r="F914" s="2" t="s">
        <v>19</v>
      </c>
      <c r="G914" s="2"/>
      <c r="H914" s="2"/>
      <c r="I914" s="2" t="s">
        <v>20</v>
      </c>
      <c r="J914" s="2" t="s">
        <v>92</v>
      </c>
      <c r="K914" s="2" t="s">
        <v>1495</v>
      </c>
      <c r="L914" s="2" t="s">
        <v>1636</v>
      </c>
      <c r="M914" s="2" t="s">
        <v>423</v>
      </c>
      <c r="N914" s="2" t="s">
        <v>465</v>
      </c>
      <c r="O914" s="2" t="s">
        <v>58</v>
      </c>
      <c r="P914" s="2" t="s">
        <v>15</v>
      </c>
      <c r="Q914" s="2">
        <v>1</v>
      </c>
      <c r="R914" s="2">
        <v>1</v>
      </c>
    </row>
    <row r="915" spans="1:18" hidden="1" x14ac:dyDescent="0.2">
      <c r="A915" s="2" t="s">
        <v>352</v>
      </c>
      <c r="B915" s="2" t="s">
        <v>353</v>
      </c>
      <c r="C915" s="2"/>
      <c r="D915" s="2" t="s">
        <v>91</v>
      </c>
      <c r="E915" s="2" t="s">
        <v>19</v>
      </c>
      <c r="F915" s="2" t="s">
        <v>19</v>
      </c>
      <c r="G915" s="2"/>
      <c r="H915" s="2"/>
      <c r="I915" s="2" t="s">
        <v>20</v>
      </c>
      <c r="J915" s="2" t="s">
        <v>92</v>
      </c>
      <c r="K915" s="2" t="s">
        <v>1637</v>
      </c>
      <c r="L915" s="2" t="s">
        <v>1638</v>
      </c>
      <c r="M915" s="2" t="s">
        <v>423</v>
      </c>
      <c r="N915" s="2" t="s">
        <v>465</v>
      </c>
      <c r="O915" s="2" t="s">
        <v>58</v>
      </c>
      <c r="P915" s="2" t="s">
        <v>15</v>
      </c>
      <c r="Q915" s="2">
        <v>2</v>
      </c>
      <c r="R915" s="2">
        <v>2</v>
      </c>
    </row>
    <row r="916" spans="1:18" hidden="1" x14ac:dyDescent="0.2">
      <c r="A916" s="2" t="s">
        <v>352</v>
      </c>
      <c r="B916" s="2" t="s">
        <v>353</v>
      </c>
      <c r="C916" s="2"/>
      <c r="D916" s="2" t="s">
        <v>91</v>
      </c>
      <c r="E916" s="2" t="s">
        <v>19</v>
      </c>
      <c r="F916" s="2" t="s">
        <v>19</v>
      </c>
      <c r="G916" s="2"/>
      <c r="H916" s="2"/>
      <c r="I916" s="2" t="s">
        <v>20</v>
      </c>
      <c r="J916" s="2" t="s">
        <v>92</v>
      </c>
      <c r="K916" s="2" t="s">
        <v>1256</v>
      </c>
      <c r="L916" s="2" t="s">
        <v>1639</v>
      </c>
      <c r="M916" s="2" t="s">
        <v>423</v>
      </c>
      <c r="N916" s="2" t="s">
        <v>465</v>
      </c>
      <c r="O916" s="2" t="s">
        <v>608</v>
      </c>
      <c r="P916" s="2" t="s">
        <v>15</v>
      </c>
      <c r="Q916" s="2">
        <v>1</v>
      </c>
      <c r="R916" s="2">
        <v>1</v>
      </c>
    </row>
    <row r="917" spans="1:18" hidden="1" x14ac:dyDescent="0.2">
      <c r="A917" s="2" t="s">
        <v>352</v>
      </c>
      <c r="B917" s="2" t="s">
        <v>353</v>
      </c>
      <c r="C917" s="2"/>
      <c r="D917" s="2" t="s">
        <v>91</v>
      </c>
      <c r="E917" s="2" t="s">
        <v>19</v>
      </c>
      <c r="F917" s="2" t="s">
        <v>19</v>
      </c>
      <c r="G917" s="2"/>
      <c r="H917" s="2"/>
      <c r="I917" s="2" t="s">
        <v>20</v>
      </c>
      <c r="J917" s="2" t="s">
        <v>92</v>
      </c>
      <c r="K917" s="2" t="s">
        <v>1164</v>
      </c>
      <c r="L917" s="2" t="s">
        <v>1640</v>
      </c>
      <c r="M917" s="2" t="s">
        <v>423</v>
      </c>
      <c r="N917" s="2" t="s">
        <v>465</v>
      </c>
      <c r="O917" s="2" t="s">
        <v>112</v>
      </c>
      <c r="P917" s="2" t="s">
        <v>15</v>
      </c>
      <c r="Q917" s="2">
        <v>1</v>
      </c>
      <c r="R917" s="2">
        <v>1</v>
      </c>
    </row>
    <row r="918" spans="1:18" hidden="1" x14ac:dyDescent="0.2">
      <c r="A918" s="2" t="s">
        <v>352</v>
      </c>
      <c r="B918" s="2" t="s">
        <v>353</v>
      </c>
      <c r="C918" s="2"/>
      <c r="D918" s="2" t="s">
        <v>91</v>
      </c>
      <c r="E918" s="2" t="s">
        <v>19</v>
      </c>
      <c r="F918" s="2" t="s">
        <v>19</v>
      </c>
      <c r="G918" s="2"/>
      <c r="H918" s="2"/>
      <c r="I918" s="2" t="s">
        <v>20</v>
      </c>
      <c r="J918" s="2" t="s">
        <v>92</v>
      </c>
      <c r="K918" s="2" t="s">
        <v>594</v>
      </c>
      <c r="L918" s="2" t="s">
        <v>1641</v>
      </c>
      <c r="M918" s="2" t="s">
        <v>423</v>
      </c>
      <c r="N918" s="2" t="s">
        <v>465</v>
      </c>
      <c r="O918" s="2" t="s">
        <v>66</v>
      </c>
      <c r="P918" s="2" t="s">
        <v>15</v>
      </c>
      <c r="Q918" s="2">
        <v>1</v>
      </c>
      <c r="R918" s="2">
        <v>1</v>
      </c>
    </row>
    <row r="919" spans="1:18" hidden="1" x14ac:dyDescent="0.2">
      <c r="A919" s="2" t="s">
        <v>352</v>
      </c>
      <c r="B919" s="2" t="s">
        <v>353</v>
      </c>
      <c r="C919" s="2"/>
      <c r="D919" s="2" t="s">
        <v>91</v>
      </c>
      <c r="E919" s="2" t="s">
        <v>19</v>
      </c>
      <c r="F919" s="2" t="s">
        <v>19</v>
      </c>
      <c r="G919" s="2"/>
      <c r="H919" s="2"/>
      <c r="I919" s="2" t="s">
        <v>20</v>
      </c>
      <c r="J919" s="2" t="s">
        <v>92</v>
      </c>
      <c r="K919" s="2" t="s">
        <v>1327</v>
      </c>
      <c r="L919" s="2" t="s">
        <v>1642</v>
      </c>
      <c r="M919" s="2" t="s">
        <v>423</v>
      </c>
      <c r="N919" s="2" t="s">
        <v>465</v>
      </c>
      <c r="O919" s="2" t="s">
        <v>66</v>
      </c>
      <c r="P919" s="2" t="s">
        <v>15</v>
      </c>
      <c r="Q919" s="2">
        <v>1</v>
      </c>
      <c r="R919" s="2">
        <v>1</v>
      </c>
    </row>
    <row r="920" spans="1:18" hidden="1" x14ac:dyDescent="0.2">
      <c r="A920" s="2" t="s">
        <v>352</v>
      </c>
      <c r="B920" s="2" t="s">
        <v>353</v>
      </c>
      <c r="C920" s="2"/>
      <c r="D920" s="2" t="s">
        <v>91</v>
      </c>
      <c r="E920" s="2" t="s">
        <v>19</v>
      </c>
      <c r="F920" s="2" t="s">
        <v>19</v>
      </c>
      <c r="G920" s="2"/>
      <c r="H920" s="2"/>
      <c r="I920" s="2" t="s">
        <v>20</v>
      </c>
      <c r="J920" s="2" t="s">
        <v>92</v>
      </c>
      <c r="K920" s="2" t="s">
        <v>1643</v>
      </c>
      <c r="L920" s="2" t="s">
        <v>1644</v>
      </c>
      <c r="M920" s="2" t="s">
        <v>423</v>
      </c>
      <c r="N920" s="2" t="s">
        <v>465</v>
      </c>
      <c r="O920" s="2" t="s">
        <v>1645</v>
      </c>
      <c r="P920" s="2" t="s">
        <v>15</v>
      </c>
      <c r="Q920" s="2">
        <v>4</v>
      </c>
      <c r="R920" s="2">
        <v>4</v>
      </c>
    </row>
    <row r="921" spans="1:18" hidden="1" x14ac:dyDescent="0.2">
      <c r="A921" s="2" t="s">
        <v>352</v>
      </c>
      <c r="B921" s="2" t="s">
        <v>353</v>
      </c>
      <c r="C921" s="2"/>
      <c r="D921" s="2" t="s">
        <v>91</v>
      </c>
      <c r="E921" s="2" t="s">
        <v>19</v>
      </c>
      <c r="F921" s="2" t="s">
        <v>19</v>
      </c>
      <c r="G921" s="2"/>
      <c r="H921" s="2"/>
      <c r="I921" s="2" t="s">
        <v>20</v>
      </c>
      <c r="J921" s="2" t="s">
        <v>92</v>
      </c>
      <c r="K921" s="2" t="s">
        <v>627</v>
      </c>
      <c r="L921" s="2" t="s">
        <v>628</v>
      </c>
      <c r="M921" s="2" t="s">
        <v>598</v>
      </c>
      <c r="N921" s="2" t="s">
        <v>428</v>
      </c>
      <c r="O921" s="2" t="s">
        <v>608</v>
      </c>
      <c r="P921" s="2" t="s">
        <v>15</v>
      </c>
      <c r="Q921" s="2">
        <v>1</v>
      </c>
      <c r="R921" s="2">
        <v>1</v>
      </c>
    </row>
    <row r="922" spans="1:18" hidden="1" x14ac:dyDescent="0.2">
      <c r="A922" s="2" t="s">
        <v>352</v>
      </c>
      <c r="B922" s="2" t="s">
        <v>353</v>
      </c>
      <c r="C922" s="2"/>
      <c r="D922" s="2" t="s">
        <v>91</v>
      </c>
      <c r="E922" s="2" t="s">
        <v>19</v>
      </c>
      <c r="F922" s="2" t="s">
        <v>19</v>
      </c>
      <c r="G922" s="2"/>
      <c r="H922" s="2"/>
      <c r="I922" s="2" t="s">
        <v>20</v>
      </c>
      <c r="J922" s="2" t="s">
        <v>92</v>
      </c>
      <c r="K922" s="2" t="s">
        <v>622</v>
      </c>
      <c r="L922" s="2" t="s">
        <v>623</v>
      </c>
      <c r="M922" s="2" t="s">
        <v>598</v>
      </c>
      <c r="N922" s="2" t="s">
        <v>428</v>
      </c>
      <c r="O922" s="2" t="s">
        <v>608</v>
      </c>
      <c r="P922" s="2" t="s">
        <v>15</v>
      </c>
      <c r="Q922" s="2">
        <v>1</v>
      </c>
      <c r="R922" s="2">
        <v>1</v>
      </c>
    </row>
    <row r="923" spans="1:18" hidden="1" x14ac:dyDescent="0.2">
      <c r="A923" s="2" t="s">
        <v>352</v>
      </c>
      <c r="B923" s="2" t="s">
        <v>353</v>
      </c>
      <c r="C923" s="2"/>
      <c r="D923" s="2" t="s">
        <v>91</v>
      </c>
      <c r="E923" s="2" t="s">
        <v>19</v>
      </c>
      <c r="F923" s="2" t="s">
        <v>19</v>
      </c>
      <c r="G923" s="2"/>
      <c r="H923" s="2"/>
      <c r="I923" s="2" t="s">
        <v>20</v>
      </c>
      <c r="J923" s="2" t="s">
        <v>92</v>
      </c>
      <c r="K923" s="2" t="s">
        <v>613</v>
      </c>
      <c r="L923" s="2" t="s">
        <v>614</v>
      </c>
      <c r="M923" s="2" t="s">
        <v>598</v>
      </c>
      <c r="N923" s="2" t="s">
        <v>428</v>
      </c>
      <c r="O923" s="2" t="s">
        <v>608</v>
      </c>
      <c r="P923" s="2" t="s">
        <v>15</v>
      </c>
      <c r="Q923" s="2">
        <v>1</v>
      </c>
      <c r="R923" s="2">
        <v>1</v>
      </c>
    </row>
    <row r="924" spans="1:18" hidden="1" x14ac:dyDescent="0.2">
      <c r="A924" s="2" t="s">
        <v>352</v>
      </c>
      <c r="B924" s="2" t="s">
        <v>353</v>
      </c>
      <c r="C924" s="2"/>
      <c r="D924" s="2" t="s">
        <v>91</v>
      </c>
      <c r="E924" s="2" t="s">
        <v>19</v>
      </c>
      <c r="F924" s="2" t="s">
        <v>19</v>
      </c>
      <c r="G924" s="2"/>
      <c r="H924" s="2"/>
      <c r="I924" s="2" t="s">
        <v>20</v>
      </c>
      <c r="J924" s="2" t="s">
        <v>92</v>
      </c>
      <c r="K924" s="2" t="s">
        <v>1646</v>
      </c>
      <c r="L924" s="2" t="s">
        <v>1647</v>
      </c>
      <c r="M924" s="2" t="s">
        <v>423</v>
      </c>
      <c r="N924" s="2" t="s">
        <v>465</v>
      </c>
      <c r="O924" s="2" t="s">
        <v>66</v>
      </c>
      <c r="P924" s="2" t="s">
        <v>15</v>
      </c>
      <c r="Q924" s="2">
        <v>2</v>
      </c>
      <c r="R924" s="2">
        <v>2</v>
      </c>
    </row>
    <row r="925" spans="1:18" hidden="1" x14ac:dyDescent="0.2">
      <c r="A925" s="2" t="s">
        <v>352</v>
      </c>
      <c r="B925" s="2" t="s">
        <v>353</v>
      </c>
      <c r="C925" s="2"/>
      <c r="D925" s="2" t="s">
        <v>91</v>
      </c>
      <c r="E925" s="2" t="s">
        <v>19</v>
      </c>
      <c r="F925" s="2" t="s">
        <v>19</v>
      </c>
      <c r="G925" s="2"/>
      <c r="H925" s="2"/>
      <c r="I925" s="2" t="s">
        <v>20</v>
      </c>
      <c r="J925" s="2" t="s">
        <v>92</v>
      </c>
      <c r="K925" s="2" t="s">
        <v>1381</v>
      </c>
      <c r="L925" s="2" t="s">
        <v>1648</v>
      </c>
      <c r="M925" s="2" t="s">
        <v>423</v>
      </c>
      <c r="N925" s="2" t="s">
        <v>465</v>
      </c>
      <c r="O925" s="2" t="s">
        <v>112</v>
      </c>
      <c r="P925" s="2" t="s">
        <v>15</v>
      </c>
      <c r="Q925" s="2">
        <v>2</v>
      </c>
      <c r="R925" s="2">
        <v>2</v>
      </c>
    </row>
    <row r="926" spans="1:18" hidden="1" x14ac:dyDescent="0.2">
      <c r="A926" s="2" t="s">
        <v>354</v>
      </c>
      <c r="B926" s="2" t="s">
        <v>355</v>
      </c>
      <c r="C926" s="2"/>
      <c r="D926" s="2" t="s">
        <v>356</v>
      </c>
      <c r="E926" s="2" t="s">
        <v>19</v>
      </c>
      <c r="F926" s="2" t="s">
        <v>19</v>
      </c>
      <c r="G926" s="2"/>
      <c r="H926" s="2"/>
      <c r="I926" s="2" t="s">
        <v>20</v>
      </c>
      <c r="J926" s="2" t="s">
        <v>47</v>
      </c>
      <c r="K926" s="2" t="s">
        <v>1649</v>
      </c>
      <c r="L926" s="2" t="s">
        <v>19</v>
      </c>
      <c r="M926" s="2" t="s">
        <v>423</v>
      </c>
      <c r="N926" s="2" t="s">
        <v>1203</v>
      </c>
      <c r="O926" s="2" t="s">
        <v>95</v>
      </c>
      <c r="P926" s="2" t="s">
        <v>15</v>
      </c>
      <c r="Q926" s="2">
        <v>1</v>
      </c>
      <c r="R926" s="2">
        <v>1</v>
      </c>
    </row>
    <row r="927" spans="1:18" hidden="1" x14ac:dyDescent="0.2">
      <c r="A927" s="2" t="s">
        <v>354</v>
      </c>
      <c r="B927" s="2" t="s">
        <v>355</v>
      </c>
      <c r="C927" s="2"/>
      <c r="D927" s="2" t="s">
        <v>356</v>
      </c>
      <c r="E927" s="2" t="s">
        <v>19</v>
      </c>
      <c r="F927" s="2" t="s">
        <v>19</v>
      </c>
      <c r="G927" s="2"/>
      <c r="H927" s="2"/>
      <c r="I927" s="2" t="s">
        <v>20</v>
      </c>
      <c r="J927" s="2" t="s">
        <v>47</v>
      </c>
      <c r="K927" s="2" t="s">
        <v>1650</v>
      </c>
      <c r="L927" s="2" t="s">
        <v>19</v>
      </c>
      <c r="M927" s="2" t="s">
        <v>423</v>
      </c>
      <c r="N927" s="2" t="s">
        <v>1220</v>
      </c>
      <c r="O927" s="2" t="s">
        <v>203</v>
      </c>
      <c r="P927" s="2" t="s">
        <v>15</v>
      </c>
      <c r="Q927" s="2">
        <v>1</v>
      </c>
      <c r="R927" s="2">
        <v>1</v>
      </c>
    </row>
    <row r="928" spans="1:18" hidden="1" x14ac:dyDescent="0.2">
      <c r="A928" s="2" t="s">
        <v>354</v>
      </c>
      <c r="B928" s="2" t="s">
        <v>355</v>
      </c>
      <c r="C928" s="2"/>
      <c r="D928" s="2" t="s">
        <v>356</v>
      </c>
      <c r="E928" s="2" t="s">
        <v>19</v>
      </c>
      <c r="F928" s="2" t="s">
        <v>19</v>
      </c>
      <c r="G928" s="2"/>
      <c r="H928" s="2"/>
      <c r="I928" s="2" t="s">
        <v>20</v>
      </c>
      <c r="J928" s="2" t="s">
        <v>47</v>
      </c>
      <c r="K928" s="2" t="s">
        <v>1023</v>
      </c>
      <c r="L928" s="2" t="s">
        <v>19</v>
      </c>
      <c r="M928" s="2" t="s">
        <v>598</v>
      </c>
      <c r="N928" s="2" t="s">
        <v>1203</v>
      </c>
      <c r="O928" s="2" t="s">
        <v>184</v>
      </c>
      <c r="P928" s="2" t="s">
        <v>15</v>
      </c>
      <c r="Q928" s="2">
        <v>1</v>
      </c>
      <c r="R928" s="2">
        <v>1</v>
      </c>
    </row>
    <row r="929" spans="1:18" hidden="1" x14ac:dyDescent="0.2">
      <c r="A929" s="2" t="s">
        <v>354</v>
      </c>
      <c r="B929" s="2" t="s">
        <v>355</v>
      </c>
      <c r="C929" s="2"/>
      <c r="D929" s="2" t="s">
        <v>356</v>
      </c>
      <c r="E929" s="2" t="s">
        <v>19</v>
      </c>
      <c r="F929" s="2" t="s">
        <v>19</v>
      </c>
      <c r="G929" s="2"/>
      <c r="H929" s="2"/>
      <c r="I929" s="2" t="s">
        <v>20</v>
      </c>
      <c r="J929" s="2" t="s">
        <v>47</v>
      </c>
      <c r="K929" s="2" t="s">
        <v>1030</v>
      </c>
      <c r="L929" s="2" t="s">
        <v>19</v>
      </c>
      <c r="M929" s="2" t="s">
        <v>598</v>
      </c>
      <c r="N929" s="2" t="s">
        <v>1203</v>
      </c>
      <c r="O929" s="2" t="s">
        <v>649</v>
      </c>
      <c r="P929" s="2" t="s">
        <v>15</v>
      </c>
      <c r="Q929" s="2">
        <v>1</v>
      </c>
      <c r="R929" s="2">
        <v>1</v>
      </c>
    </row>
    <row r="930" spans="1:18" hidden="1" x14ac:dyDescent="0.2">
      <c r="A930" s="2" t="s">
        <v>354</v>
      </c>
      <c r="B930" s="2" t="s">
        <v>355</v>
      </c>
      <c r="C930" s="2"/>
      <c r="D930" s="2" t="s">
        <v>356</v>
      </c>
      <c r="E930" s="2" t="s">
        <v>19</v>
      </c>
      <c r="F930" s="2" t="s">
        <v>19</v>
      </c>
      <c r="G930" s="2"/>
      <c r="H930" s="2"/>
      <c r="I930" s="2" t="s">
        <v>20</v>
      </c>
      <c r="J930" s="2" t="s">
        <v>47</v>
      </c>
      <c r="K930" s="2" t="s">
        <v>1146</v>
      </c>
      <c r="L930" s="2" t="s">
        <v>19</v>
      </c>
      <c r="M930" s="2" t="s">
        <v>598</v>
      </c>
      <c r="N930" s="2" t="s">
        <v>1203</v>
      </c>
      <c r="O930" s="2" t="s">
        <v>58</v>
      </c>
      <c r="P930" s="2" t="s">
        <v>15</v>
      </c>
      <c r="Q930" s="2">
        <v>1</v>
      </c>
      <c r="R930" s="2">
        <v>1</v>
      </c>
    </row>
    <row r="931" spans="1:18" hidden="1" x14ac:dyDescent="0.2">
      <c r="A931" s="2" t="s">
        <v>354</v>
      </c>
      <c r="B931" s="2" t="s">
        <v>355</v>
      </c>
      <c r="C931" s="2"/>
      <c r="D931" s="2" t="s">
        <v>356</v>
      </c>
      <c r="E931" s="2" t="s">
        <v>19</v>
      </c>
      <c r="F931" s="2" t="s">
        <v>19</v>
      </c>
      <c r="G931" s="2"/>
      <c r="H931" s="2"/>
      <c r="I931" s="2" t="s">
        <v>20</v>
      </c>
      <c r="J931" s="2" t="s">
        <v>47</v>
      </c>
      <c r="K931" s="2" t="s">
        <v>1029</v>
      </c>
      <c r="L931" s="2" t="s">
        <v>19</v>
      </c>
      <c r="M931" s="2" t="s">
        <v>598</v>
      </c>
      <c r="N931" s="2" t="s">
        <v>1203</v>
      </c>
      <c r="O931" s="2" t="s">
        <v>95</v>
      </c>
      <c r="P931" s="2" t="s">
        <v>15</v>
      </c>
      <c r="Q931" s="2">
        <v>1</v>
      </c>
      <c r="R931" s="2">
        <v>1</v>
      </c>
    </row>
    <row r="932" spans="1:18" hidden="1" x14ac:dyDescent="0.2">
      <c r="A932" s="2" t="s">
        <v>357</v>
      </c>
      <c r="B932" s="2" t="s">
        <v>358</v>
      </c>
      <c r="C932" s="2"/>
      <c r="D932" s="2" t="s">
        <v>115</v>
      </c>
      <c r="E932" s="2" t="s">
        <v>19</v>
      </c>
      <c r="F932" s="2" t="s">
        <v>19</v>
      </c>
      <c r="G932" s="2"/>
      <c r="H932" s="2"/>
      <c r="I932" s="2" t="s">
        <v>20</v>
      </c>
      <c r="J932" s="2" t="s">
        <v>116</v>
      </c>
      <c r="K932" s="2" t="s">
        <v>1004</v>
      </c>
      <c r="L932" s="2" t="s">
        <v>1651</v>
      </c>
      <c r="M932" s="2" t="s">
        <v>423</v>
      </c>
      <c r="N932" s="2" t="s">
        <v>428</v>
      </c>
      <c r="O932" s="2" t="s">
        <v>208</v>
      </c>
      <c r="P932" s="2" t="s">
        <v>15</v>
      </c>
      <c r="Q932" s="2">
        <v>1</v>
      </c>
      <c r="R932" s="2">
        <v>1</v>
      </c>
    </row>
    <row r="933" spans="1:18" hidden="1" x14ac:dyDescent="0.2">
      <c r="A933" s="2" t="s">
        <v>357</v>
      </c>
      <c r="B933" s="2" t="s">
        <v>358</v>
      </c>
      <c r="C933" s="2"/>
      <c r="D933" s="2" t="s">
        <v>115</v>
      </c>
      <c r="E933" s="2" t="s">
        <v>19</v>
      </c>
      <c r="F933" s="2" t="s">
        <v>19</v>
      </c>
      <c r="G933" s="2"/>
      <c r="H933" s="2"/>
      <c r="I933" s="2" t="s">
        <v>20</v>
      </c>
      <c r="J933" s="2" t="s">
        <v>116</v>
      </c>
      <c r="K933" s="2" t="s">
        <v>1153</v>
      </c>
      <c r="L933" s="2" t="s">
        <v>1652</v>
      </c>
      <c r="M933" s="2" t="s">
        <v>423</v>
      </c>
      <c r="N933" s="2" t="s">
        <v>754</v>
      </c>
      <c r="O933" s="2" t="s">
        <v>400</v>
      </c>
      <c r="P933" s="2" t="s">
        <v>15</v>
      </c>
      <c r="Q933" s="2">
        <v>1</v>
      </c>
      <c r="R933" s="2">
        <v>1</v>
      </c>
    </row>
    <row r="934" spans="1:18" hidden="1" x14ac:dyDescent="0.2">
      <c r="A934" s="2" t="s">
        <v>357</v>
      </c>
      <c r="B934" s="2" t="s">
        <v>358</v>
      </c>
      <c r="C934" s="2"/>
      <c r="D934" s="2" t="s">
        <v>115</v>
      </c>
      <c r="E934" s="2" t="s">
        <v>19</v>
      </c>
      <c r="F934" s="2" t="s">
        <v>19</v>
      </c>
      <c r="G934" s="2"/>
      <c r="H934" s="2"/>
      <c r="I934" s="2" t="s">
        <v>20</v>
      </c>
      <c r="J934" s="2" t="s">
        <v>116</v>
      </c>
      <c r="K934" s="2" t="s">
        <v>1172</v>
      </c>
      <c r="L934" s="2" t="s">
        <v>910</v>
      </c>
      <c r="M934" s="2" t="s">
        <v>423</v>
      </c>
      <c r="N934" s="2" t="s">
        <v>754</v>
      </c>
      <c r="O934" s="2" t="s">
        <v>1653</v>
      </c>
      <c r="P934" s="2" t="s">
        <v>15</v>
      </c>
      <c r="Q934" s="2">
        <v>1</v>
      </c>
      <c r="R934" s="2">
        <v>1</v>
      </c>
    </row>
    <row r="935" spans="1:18" hidden="1" x14ac:dyDescent="0.2">
      <c r="A935" s="2" t="s">
        <v>357</v>
      </c>
      <c r="B935" s="2" t="s">
        <v>358</v>
      </c>
      <c r="C935" s="2"/>
      <c r="D935" s="2" t="s">
        <v>115</v>
      </c>
      <c r="E935" s="2" t="s">
        <v>19</v>
      </c>
      <c r="F935" s="2" t="s">
        <v>19</v>
      </c>
      <c r="G935" s="2"/>
      <c r="H935" s="2"/>
      <c r="I935" s="2" t="s">
        <v>20</v>
      </c>
      <c r="J935" s="2" t="s">
        <v>116</v>
      </c>
      <c r="K935" s="2" t="s">
        <v>1387</v>
      </c>
      <c r="L935" s="2" t="s">
        <v>656</v>
      </c>
      <c r="M935" s="2" t="s">
        <v>423</v>
      </c>
      <c r="N935" s="2" t="s">
        <v>754</v>
      </c>
      <c r="O935" s="2" t="s">
        <v>433</v>
      </c>
      <c r="P935" s="2" t="s">
        <v>15</v>
      </c>
      <c r="Q935" s="2">
        <v>1</v>
      </c>
      <c r="R935" s="2">
        <v>1</v>
      </c>
    </row>
    <row r="936" spans="1:18" hidden="1" x14ac:dyDescent="0.2">
      <c r="A936" s="2" t="s">
        <v>357</v>
      </c>
      <c r="B936" s="2" t="s">
        <v>358</v>
      </c>
      <c r="C936" s="2"/>
      <c r="D936" s="2" t="s">
        <v>115</v>
      </c>
      <c r="E936" s="2" t="s">
        <v>19</v>
      </c>
      <c r="F936" s="2" t="s">
        <v>19</v>
      </c>
      <c r="G936" s="2"/>
      <c r="H936" s="2"/>
      <c r="I936" s="2" t="s">
        <v>20</v>
      </c>
      <c r="J936" s="2" t="s">
        <v>116</v>
      </c>
      <c r="K936" s="2" t="s">
        <v>1158</v>
      </c>
      <c r="L936" s="2" t="s">
        <v>1654</v>
      </c>
      <c r="M936" s="2" t="s">
        <v>423</v>
      </c>
      <c r="N936" s="2" t="s">
        <v>754</v>
      </c>
      <c r="O936" s="2" t="s">
        <v>433</v>
      </c>
      <c r="P936" s="2" t="s">
        <v>15</v>
      </c>
      <c r="Q936" s="2">
        <v>1</v>
      </c>
      <c r="R936" s="2">
        <v>1</v>
      </c>
    </row>
    <row r="937" spans="1:18" hidden="1" x14ac:dyDescent="0.2">
      <c r="A937" s="2" t="s">
        <v>357</v>
      </c>
      <c r="B937" s="2" t="s">
        <v>358</v>
      </c>
      <c r="C937" s="2"/>
      <c r="D937" s="2" t="s">
        <v>115</v>
      </c>
      <c r="E937" s="2" t="s">
        <v>19</v>
      </c>
      <c r="F937" s="2" t="s">
        <v>19</v>
      </c>
      <c r="G937" s="2"/>
      <c r="H937" s="2"/>
      <c r="I937" s="2" t="s">
        <v>20</v>
      </c>
      <c r="J937" s="2" t="s">
        <v>116</v>
      </c>
      <c r="K937" s="2" t="s">
        <v>886</v>
      </c>
      <c r="L937" s="2" t="s">
        <v>1655</v>
      </c>
      <c r="M937" s="2" t="s">
        <v>423</v>
      </c>
      <c r="N937" s="2" t="s">
        <v>1656</v>
      </c>
      <c r="O937" s="2" t="s">
        <v>1653</v>
      </c>
      <c r="P937" s="2" t="s">
        <v>15</v>
      </c>
      <c r="Q937" s="2">
        <v>1</v>
      </c>
      <c r="R937" s="2">
        <v>1</v>
      </c>
    </row>
    <row r="938" spans="1:18" hidden="1" x14ac:dyDescent="0.2">
      <c r="A938" s="2" t="s">
        <v>357</v>
      </c>
      <c r="B938" s="2" t="s">
        <v>358</v>
      </c>
      <c r="C938" s="2"/>
      <c r="D938" s="2" t="s">
        <v>115</v>
      </c>
      <c r="E938" s="2" t="s">
        <v>19</v>
      </c>
      <c r="F938" s="2" t="s">
        <v>19</v>
      </c>
      <c r="G938" s="2"/>
      <c r="H938" s="2"/>
      <c r="I938" s="2" t="s">
        <v>20</v>
      </c>
      <c r="J938" s="2" t="s">
        <v>116</v>
      </c>
      <c r="K938" s="2" t="s">
        <v>1011</v>
      </c>
      <c r="L938" s="2" t="s">
        <v>1657</v>
      </c>
      <c r="M938" s="2" t="s">
        <v>423</v>
      </c>
      <c r="N938" s="2" t="s">
        <v>754</v>
      </c>
      <c r="O938" s="2" t="s">
        <v>66</v>
      </c>
      <c r="P938" s="2" t="s">
        <v>15</v>
      </c>
      <c r="Q938" s="2">
        <v>1</v>
      </c>
      <c r="R938" s="2">
        <v>1</v>
      </c>
    </row>
    <row r="939" spans="1:18" hidden="1" x14ac:dyDescent="0.2">
      <c r="A939" s="2" t="s">
        <v>357</v>
      </c>
      <c r="B939" s="2" t="s">
        <v>358</v>
      </c>
      <c r="C939" s="2"/>
      <c r="D939" s="2" t="s">
        <v>115</v>
      </c>
      <c r="E939" s="2" t="s">
        <v>19</v>
      </c>
      <c r="F939" s="2" t="s">
        <v>19</v>
      </c>
      <c r="G939" s="2"/>
      <c r="H939" s="2"/>
      <c r="I939" s="2" t="s">
        <v>20</v>
      </c>
      <c r="J939" s="2" t="s">
        <v>116</v>
      </c>
      <c r="K939" s="2" t="s">
        <v>1658</v>
      </c>
      <c r="L939" s="2" t="s">
        <v>1659</v>
      </c>
      <c r="M939" s="2" t="s">
        <v>423</v>
      </c>
      <c r="N939" s="2" t="s">
        <v>754</v>
      </c>
      <c r="O939" s="2" t="s">
        <v>66</v>
      </c>
      <c r="P939" s="2" t="s">
        <v>15</v>
      </c>
      <c r="Q939" s="2">
        <v>1</v>
      </c>
      <c r="R939" s="2">
        <v>1</v>
      </c>
    </row>
    <row r="940" spans="1:18" hidden="1" x14ac:dyDescent="0.2">
      <c r="A940" s="2" t="s">
        <v>359</v>
      </c>
      <c r="B940" s="2" t="s">
        <v>360</v>
      </c>
      <c r="C940" s="2"/>
      <c r="D940" s="2" t="s">
        <v>119</v>
      </c>
      <c r="E940" s="2" t="s">
        <v>19</v>
      </c>
      <c r="F940" s="2" t="s">
        <v>19</v>
      </c>
      <c r="G940" s="2"/>
      <c r="H940" s="2"/>
      <c r="I940" s="2" t="s">
        <v>20</v>
      </c>
      <c r="J940" s="2" t="s">
        <v>120</v>
      </c>
      <c r="K940" s="2" t="s">
        <v>1649</v>
      </c>
      <c r="L940" s="2" t="s">
        <v>1660</v>
      </c>
      <c r="M940" s="2" t="s">
        <v>423</v>
      </c>
      <c r="N940" s="2" t="s">
        <v>959</v>
      </c>
      <c r="O940" s="2" t="s">
        <v>361</v>
      </c>
      <c r="P940" s="2" t="s">
        <v>15</v>
      </c>
      <c r="Q940" s="2">
        <v>1</v>
      </c>
      <c r="R940" s="2">
        <v>1</v>
      </c>
    </row>
    <row r="941" spans="1:18" hidden="1" x14ac:dyDescent="0.2">
      <c r="A941" s="2" t="s">
        <v>359</v>
      </c>
      <c r="B941" s="2" t="s">
        <v>360</v>
      </c>
      <c r="C941" s="2"/>
      <c r="D941" s="2" t="s">
        <v>119</v>
      </c>
      <c r="E941" s="2" t="s">
        <v>19</v>
      </c>
      <c r="F941" s="2" t="s">
        <v>19</v>
      </c>
      <c r="G941" s="2"/>
      <c r="H941" s="2"/>
      <c r="I941" s="2" t="s">
        <v>20</v>
      </c>
      <c r="J941" s="2" t="s">
        <v>120</v>
      </c>
      <c r="K941" s="2" t="s">
        <v>1034</v>
      </c>
      <c r="L941" s="2" t="s">
        <v>1661</v>
      </c>
      <c r="M941" s="2" t="s">
        <v>598</v>
      </c>
      <c r="N941" s="2" t="s">
        <v>203</v>
      </c>
      <c r="O941" s="2" t="s">
        <v>361</v>
      </c>
      <c r="P941" s="2" t="s">
        <v>15</v>
      </c>
      <c r="Q941" s="2">
        <v>1</v>
      </c>
      <c r="R941" s="2">
        <v>1</v>
      </c>
    </row>
    <row r="942" spans="1:18" hidden="1" x14ac:dyDescent="0.2">
      <c r="A942" s="2" t="s">
        <v>359</v>
      </c>
      <c r="B942" s="2" t="s">
        <v>360</v>
      </c>
      <c r="C942" s="2"/>
      <c r="D942" s="2" t="s">
        <v>119</v>
      </c>
      <c r="E942" s="2" t="s">
        <v>19</v>
      </c>
      <c r="F942" s="2" t="s">
        <v>19</v>
      </c>
      <c r="G942" s="2"/>
      <c r="H942" s="2"/>
      <c r="I942" s="2" t="s">
        <v>20</v>
      </c>
      <c r="J942" s="2" t="s">
        <v>120</v>
      </c>
      <c r="K942" s="2" t="s">
        <v>1030</v>
      </c>
      <c r="L942" s="2" t="s">
        <v>19</v>
      </c>
      <c r="M942" s="2" t="s">
        <v>598</v>
      </c>
      <c r="N942" s="2" t="s">
        <v>106</v>
      </c>
      <c r="O942" s="2" t="s">
        <v>203</v>
      </c>
      <c r="P942" s="2" t="s">
        <v>15</v>
      </c>
      <c r="Q942" s="2">
        <v>1</v>
      </c>
      <c r="R942" s="2">
        <v>1</v>
      </c>
    </row>
    <row r="943" spans="1:18" hidden="1" x14ac:dyDescent="0.2">
      <c r="A943" s="2" t="s">
        <v>359</v>
      </c>
      <c r="B943" s="2" t="s">
        <v>360</v>
      </c>
      <c r="C943" s="2"/>
      <c r="D943" s="2" t="s">
        <v>119</v>
      </c>
      <c r="E943" s="2" t="s">
        <v>19</v>
      </c>
      <c r="F943" s="2" t="s">
        <v>19</v>
      </c>
      <c r="G943" s="2"/>
      <c r="H943" s="2"/>
      <c r="I943" s="2" t="s">
        <v>20</v>
      </c>
      <c r="J943" s="2" t="s">
        <v>120</v>
      </c>
      <c r="K943" s="2" t="s">
        <v>1093</v>
      </c>
      <c r="L943" s="2" t="s">
        <v>1662</v>
      </c>
      <c r="M943" s="2" t="s">
        <v>423</v>
      </c>
      <c r="N943" s="2" t="s">
        <v>203</v>
      </c>
      <c r="O943" s="2" t="s">
        <v>361</v>
      </c>
      <c r="P943" s="2" t="s">
        <v>15</v>
      </c>
      <c r="Q943" s="2">
        <v>1</v>
      </c>
      <c r="R943" s="2">
        <v>1</v>
      </c>
    </row>
    <row r="944" spans="1:18" hidden="1" x14ac:dyDescent="0.2">
      <c r="A944" s="2" t="s">
        <v>359</v>
      </c>
      <c r="B944" s="2" t="s">
        <v>360</v>
      </c>
      <c r="C944" s="2"/>
      <c r="D944" s="2" t="s">
        <v>119</v>
      </c>
      <c r="E944" s="2" t="s">
        <v>19</v>
      </c>
      <c r="F944" s="2" t="s">
        <v>19</v>
      </c>
      <c r="G944" s="2"/>
      <c r="H944" s="2"/>
      <c r="I944" s="2" t="s">
        <v>20</v>
      </c>
      <c r="J944" s="2" t="s">
        <v>120</v>
      </c>
      <c r="K944" s="2" t="s">
        <v>1034</v>
      </c>
      <c r="L944" s="2" t="s">
        <v>1663</v>
      </c>
      <c r="M944" s="2" t="s">
        <v>598</v>
      </c>
      <c r="N944" s="2" t="s">
        <v>203</v>
      </c>
      <c r="O944" s="2" t="s">
        <v>361</v>
      </c>
      <c r="P944" s="2" t="s">
        <v>15</v>
      </c>
      <c r="Q944" s="2">
        <v>1</v>
      </c>
      <c r="R944" s="2">
        <v>1</v>
      </c>
    </row>
    <row r="945" spans="1:18" hidden="1" x14ac:dyDescent="0.2">
      <c r="A945" s="2" t="s">
        <v>359</v>
      </c>
      <c r="B945" s="2" t="s">
        <v>360</v>
      </c>
      <c r="C945" s="2"/>
      <c r="D945" s="2" t="s">
        <v>119</v>
      </c>
      <c r="E945" s="2" t="s">
        <v>19</v>
      </c>
      <c r="F945" s="2" t="s">
        <v>19</v>
      </c>
      <c r="G945" s="2"/>
      <c r="H945" s="2"/>
      <c r="I945" s="2" t="s">
        <v>20</v>
      </c>
      <c r="J945" s="2" t="s">
        <v>120</v>
      </c>
      <c r="K945" s="2" t="s">
        <v>1649</v>
      </c>
      <c r="L945" s="2" t="s">
        <v>1664</v>
      </c>
      <c r="M945" s="2" t="s">
        <v>598</v>
      </c>
      <c r="N945" s="2" t="s">
        <v>203</v>
      </c>
      <c r="O945" s="2" t="s">
        <v>361</v>
      </c>
      <c r="P945" s="2" t="s">
        <v>15</v>
      </c>
      <c r="Q945" s="2">
        <v>1</v>
      </c>
      <c r="R945" s="2">
        <v>1</v>
      </c>
    </row>
    <row r="946" spans="1:18" hidden="1" x14ac:dyDescent="0.2">
      <c r="A946" s="2" t="s">
        <v>362</v>
      </c>
      <c r="B946" s="2" t="s">
        <v>363</v>
      </c>
      <c r="C946" s="2"/>
      <c r="D946" s="2" t="s">
        <v>38</v>
      </c>
      <c r="E946" s="2" t="s">
        <v>19</v>
      </c>
      <c r="F946" s="2" t="s">
        <v>19</v>
      </c>
      <c r="G946" s="2"/>
      <c r="H946" s="2"/>
      <c r="I946" s="2" t="s">
        <v>20</v>
      </c>
      <c r="J946" s="2" t="s">
        <v>39</v>
      </c>
      <c r="K946" s="2" t="s">
        <v>613</v>
      </c>
      <c r="L946" s="2" t="s">
        <v>614</v>
      </c>
      <c r="M946" s="2" t="s">
        <v>423</v>
      </c>
      <c r="N946" s="2" t="s">
        <v>428</v>
      </c>
      <c r="O946" s="2" t="s">
        <v>144</v>
      </c>
      <c r="P946" s="2" t="s">
        <v>15</v>
      </c>
      <c r="Q946" s="2">
        <v>1</v>
      </c>
      <c r="R946" s="2">
        <v>1</v>
      </c>
    </row>
    <row r="947" spans="1:18" x14ac:dyDescent="0.2">
      <c r="A947" s="2" t="s">
        <v>362</v>
      </c>
      <c r="B947" s="2" t="s">
        <v>363</v>
      </c>
      <c r="C947" s="2"/>
      <c r="D947" s="2" t="s">
        <v>38</v>
      </c>
      <c r="E947" s="2" t="s">
        <v>19</v>
      </c>
      <c r="F947" s="2" t="s">
        <v>19</v>
      </c>
      <c r="G947" s="2"/>
      <c r="H947" s="2"/>
      <c r="I947" s="2" t="s">
        <v>20</v>
      </c>
      <c r="J947" s="2" t="s">
        <v>39</v>
      </c>
      <c r="K947" s="2" t="s">
        <v>478</v>
      </c>
      <c r="L947" s="2" t="s">
        <v>1665</v>
      </c>
      <c r="M947" s="2" t="s">
        <v>423</v>
      </c>
      <c r="N947" s="2" t="s">
        <v>1051</v>
      </c>
      <c r="O947" s="2" t="s">
        <v>525</v>
      </c>
      <c r="P947" s="2" t="s">
        <v>13</v>
      </c>
      <c r="Q947" s="2">
        <v>2</v>
      </c>
      <c r="R947" s="2">
        <v>0</v>
      </c>
    </row>
    <row r="948" spans="1:18" x14ac:dyDescent="0.2">
      <c r="A948" s="2" t="s">
        <v>362</v>
      </c>
      <c r="B948" s="2" t="s">
        <v>363</v>
      </c>
      <c r="C948" s="2"/>
      <c r="D948" s="2" t="s">
        <v>38</v>
      </c>
      <c r="E948" s="2" t="s">
        <v>19</v>
      </c>
      <c r="F948" s="2" t="s">
        <v>19</v>
      </c>
      <c r="G948" s="2"/>
      <c r="H948" s="2"/>
      <c r="I948" s="2" t="s">
        <v>20</v>
      </c>
      <c r="J948" s="2" t="s">
        <v>39</v>
      </c>
      <c r="K948" s="2" t="s">
        <v>594</v>
      </c>
      <c r="L948" s="2" t="s">
        <v>1666</v>
      </c>
      <c r="M948" s="2" t="s">
        <v>423</v>
      </c>
      <c r="N948" s="2" t="s">
        <v>1051</v>
      </c>
      <c r="O948" s="2" t="s">
        <v>525</v>
      </c>
      <c r="P948" s="2" t="s">
        <v>13</v>
      </c>
      <c r="Q948" s="2">
        <v>1</v>
      </c>
      <c r="R948" s="2">
        <v>0</v>
      </c>
    </row>
    <row r="949" spans="1:18" x14ac:dyDescent="0.2">
      <c r="A949" s="2" t="s">
        <v>362</v>
      </c>
      <c r="B949" s="2" t="s">
        <v>363</v>
      </c>
      <c r="C949" s="2"/>
      <c r="D949" s="2" t="s">
        <v>38</v>
      </c>
      <c r="E949" s="2" t="s">
        <v>19</v>
      </c>
      <c r="F949" s="2" t="s">
        <v>19</v>
      </c>
      <c r="G949" s="2"/>
      <c r="H949" s="2"/>
      <c r="I949" s="2" t="s">
        <v>20</v>
      </c>
      <c r="J949" s="2" t="s">
        <v>39</v>
      </c>
      <c r="K949" s="2" t="s">
        <v>541</v>
      </c>
      <c r="L949" s="2" t="s">
        <v>1667</v>
      </c>
      <c r="M949" s="2" t="s">
        <v>423</v>
      </c>
      <c r="N949" s="2" t="s">
        <v>1051</v>
      </c>
      <c r="O949" s="2" t="s">
        <v>77</v>
      </c>
      <c r="P949" s="2" t="s">
        <v>13</v>
      </c>
      <c r="Q949" s="2">
        <v>2</v>
      </c>
      <c r="R949" s="2">
        <v>0</v>
      </c>
    </row>
    <row r="950" spans="1:18" x14ac:dyDescent="0.2">
      <c r="A950" s="2" t="s">
        <v>362</v>
      </c>
      <c r="B950" s="2" t="s">
        <v>363</v>
      </c>
      <c r="C950" s="2"/>
      <c r="D950" s="2" t="s">
        <v>38</v>
      </c>
      <c r="E950" s="2" t="s">
        <v>19</v>
      </c>
      <c r="F950" s="2" t="s">
        <v>19</v>
      </c>
      <c r="G950" s="2"/>
      <c r="H950" s="2"/>
      <c r="I950" s="2" t="s">
        <v>20</v>
      </c>
      <c r="J950" s="2" t="s">
        <v>39</v>
      </c>
      <c r="K950" s="2" t="s">
        <v>532</v>
      </c>
      <c r="L950" s="2" t="s">
        <v>1668</v>
      </c>
      <c r="M950" s="2" t="s">
        <v>423</v>
      </c>
      <c r="N950" s="2" t="s">
        <v>1051</v>
      </c>
      <c r="O950" s="2" t="s">
        <v>525</v>
      </c>
      <c r="P950" s="2" t="s">
        <v>13</v>
      </c>
      <c r="Q950" s="2">
        <v>3</v>
      </c>
      <c r="R950" s="2">
        <v>0</v>
      </c>
    </row>
    <row r="951" spans="1:18" hidden="1" x14ac:dyDescent="0.2">
      <c r="A951" s="2" t="s">
        <v>362</v>
      </c>
      <c r="B951" s="2" t="s">
        <v>363</v>
      </c>
      <c r="C951" s="2"/>
      <c r="D951" s="2" t="s">
        <v>38</v>
      </c>
      <c r="E951" s="2" t="s">
        <v>19</v>
      </c>
      <c r="F951" s="2" t="s">
        <v>19</v>
      </c>
      <c r="G951" s="2"/>
      <c r="H951" s="2"/>
      <c r="I951" s="2" t="s">
        <v>20</v>
      </c>
      <c r="J951" s="2" t="s">
        <v>39</v>
      </c>
      <c r="K951" s="2" t="s">
        <v>1669</v>
      </c>
      <c r="L951" s="2" t="s">
        <v>616</v>
      </c>
      <c r="M951" s="2" t="s">
        <v>423</v>
      </c>
      <c r="N951" s="2" t="s">
        <v>428</v>
      </c>
      <c r="O951" s="2" t="s">
        <v>144</v>
      </c>
      <c r="P951" s="2" t="s">
        <v>15</v>
      </c>
      <c r="Q951" s="2">
        <v>1</v>
      </c>
      <c r="R951" s="2">
        <v>1</v>
      </c>
    </row>
    <row r="952" spans="1:18" x14ac:dyDescent="0.2">
      <c r="A952" s="2" t="s">
        <v>362</v>
      </c>
      <c r="B952" s="2" t="s">
        <v>363</v>
      </c>
      <c r="C952" s="2"/>
      <c r="D952" s="2" t="s">
        <v>38</v>
      </c>
      <c r="E952" s="2" t="s">
        <v>19</v>
      </c>
      <c r="F952" s="2" t="s">
        <v>19</v>
      </c>
      <c r="G952" s="2"/>
      <c r="H952" s="2"/>
      <c r="I952" s="2" t="s">
        <v>20</v>
      </c>
      <c r="J952" s="2" t="s">
        <v>39</v>
      </c>
      <c r="K952" s="2" t="s">
        <v>764</v>
      </c>
      <c r="L952" s="2" t="s">
        <v>1670</v>
      </c>
      <c r="M952" s="2" t="s">
        <v>423</v>
      </c>
      <c r="N952" s="2" t="s">
        <v>1051</v>
      </c>
      <c r="O952" s="2" t="s">
        <v>826</v>
      </c>
      <c r="P952" s="2" t="s">
        <v>13</v>
      </c>
      <c r="Q952" s="2">
        <v>1</v>
      </c>
      <c r="R952" s="2">
        <v>0</v>
      </c>
    </row>
    <row r="953" spans="1:18" hidden="1" x14ac:dyDescent="0.2">
      <c r="A953" s="2" t="s">
        <v>362</v>
      </c>
      <c r="B953" s="2" t="s">
        <v>363</v>
      </c>
      <c r="C953" s="2"/>
      <c r="D953" s="2" t="s">
        <v>38</v>
      </c>
      <c r="E953" s="2" t="s">
        <v>19</v>
      </c>
      <c r="F953" s="2" t="s">
        <v>19</v>
      </c>
      <c r="G953" s="2"/>
      <c r="H953" s="2"/>
      <c r="I953" s="2" t="s">
        <v>20</v>
      </c>
      <c r="J953" s="2" t="s">
        <v>39</v>
      </c>
      <c r="K953" s="2" t="s">
        <v>622</v>
      </c>
      <c r="L953" s="2" t="s">
        <v>623</v>
      </c>
      <c r="M953" s="2" t="s">
        <v>423</v>
      </c>
      <c r="N953" s="2" t="s">
        <v>428</v>
      </c>
      <c r="O953" s="2" t="s">
        <v>144</v>
      </c>
      <c r="P953" s="2" t="s">
        <v>15</v>
      </c>
      <c r="Q953" s="2">
        <v>1</v>
      </c>
      <c r="R953" s="2">
        <v>1</v>
      </c>
    </row>
    <row r="954" spans="1:18" hidden="1" x14ac:dyDescent="0.2">
      <c r="A954" s="2" t="s">
        <v>362</v>
      </c>
      <c r="B954" s="2" t="s">
        <v>363</v>
      </c>
      <c r="C954" s="2"/>
      <c r="D954" s="2" t="s">
        <v>38</v>
      </c>
      <c r="E954" s="2" t="s">
        <v>19</v>
      </c>
      <c r="F954" s="2" t="s">
        <v>19</v>
      </c>
      <c r="G954" s="2"/>
      <c r="H954" s="2"/>
      <c r="I954" s="2" t="s">
        <v>20</v>
      </c>
      <c r="J954" s="2" t="s">
        <v>39</v>
      </c>
      <c r="K954" s="2" t="s">
        <v>627</v>
      </c>
      <c r="L954" s="2" t="s">
        <v>628</v>
      </c>
      <c r="M954" s="2" t="s">
        <v>423</v>
      </c>
      <c r="N954" s="2" t="s">
        <v>428</v>
      </c>
      <c r="O954" s="2" t="s">
        <v>144</v>
      </c>
      <c r="P954" s="2" t="s">
        <v>15</v>
      </c>
      <c r="Q954" s="2">
        <v>1</v>
      </c>
      <c r="R954" s="2">
        <v>1</v>
      </c>
    </row>
    <row r="955" spans="1:18" hidden="1" x14ac:dyDescent="0.2">
      <c r="A955" s="2" t="s">
        <v>364</v>
      </c>
      <c r="B955" s="2" t="s">
        <v>365</v>
      </c>
      <c r="C955" s="2"/>
      <c r="D955" s="2" t="s">
        <v>46</v>
      </c>
      <c r="E955" s="2" t="s">
        <v>19</v>
      </c>
      <c r="F955" s="2" t="s">
        <v>19</v>
      </c>
      <c r="G955" s="2"/>
      <c r="H955" s="2"/>
      <c r="I955" s="2" t="s">
        <v>20</v>
      </c>
      <c r="J955" s="2" t="s">
        <v>47</v>
      </c>
      <c r="K955" s="2" t="s">
        <v>604</v>
      </c>
      <c r="L955" s="2" t="s">
        <v>498</v>
      </c>
      <c r="M955" s="2" t="s">
        <v>423</v>
      </c>
      <c r="N955" s="2" t="s">
        <v>428</v>
      </c>
      <c r="O955" s="2" t="s">
        <v>144</v>
      </c>
      <c r="P955" s="2" t="s">
        <v>15</v>
      </c>
      <c r="Q955" s="2">
        <v>1</v>
      </c>
      <c r="R955" s="2">
        <v>1</v>
      </c>
    </row>
    <row r="956" spans="1:18" hidden="1" x14ac:dyDescent="0.2">
      <c r="A956" s="2" t="s">
        <v>364</v>
      </c>
      <c r="B956" s="2" t="s">
        <v>365</v>
      </c>
      <c r="C956" s="2"/>
      <c r="D956" s="2" t="s">
        <v>46</v>
      </c>
      <c r="E956" s="2" t="s">
        <v>19</v>
      </c>
      <c r="F956" s="2" t="s">
        <v>19</v>
      </c>
      <c r="G956" s="2"/>
      <c r="H956" s="2"/>
      <c r="I956" s="2" t="s">
        <v>20</v>
      </c>
      <c r="J956" s="2" t="s">
        <v>47</v>
      </c>
      <c r="K956" s="2" t="s">
        <v>1495</v>
      </c>
      <c r="L956" s="2" t="s">
        <v>1671</v>
      </c>
      <c r="M956" s="2" t="s">
        <v>423</v>
      </c>
      <c r="N956" s="2" t="s">
        <v>424</v>
      </c>
      <c r="O956" s="2" t="s">
        <v>433</v>
      </c>
      <c r="P956" s="2" t="s">
        <v>15</v>
      </c>
      <c r="Q956" s="2">
        <v>1</v>
      </c>
      <c r="R956" s="2">
        <v>1</v>
      </c>
    </row>
    <row r="957" spans="1:18" hidden="1" x14ac:dyDescent="0.2">
      <c r="A957" s="2" t="s">
        <v>364</v>
      </c>
      <c r="B957" s="2" t="s">
        <v>365</v>
      </c>
      <c r="C957" s="2"/>
      <c r="D957" s="2" t="s">
        <v>46</v>
      </c>
      <c r="E957" s="2" t="s">
        <v>19</v>
      </c>
      <c r="F957" s="2" t="s">
        <v>19</v>
      </c>
      <c r="G957" s="2"/>
      <c r="H957" s="2"/>
      <c r="I957" s="2" t="s">
        <v>20</v>
      </c>
      <c r="J957" s="2" t="s">
        <v>47</v>
      </c>
      <c r="K957" s="2" t="s">
        <v>1672</v>
      </c>
      <c r="L957" s="2" t="s">
        <v>1673</v>
      </c>
      <c r="M957" s="2" t="s">
        <v>423</v>
      </c>
      <c r="N957" s="2" t="s">
        <v>424</v>
      </c>
      <c r="O957" s="2" t="s">
        <v>433</v>
      </c>
      <c r="P957" s="2" t="s">
        <v>15</v>
      </c>
      <c r="Q957" s="2">
        <v>1</v>
      </c>
      <c r="R957" s="2">
        <v>1</v>
      </c>
    </row>
    <row r="958" spans="1:18" hidden="1" x14ac:dyDescent="0.2">
      <c r="A958" s="2" t="s">
        <v>364</v>
      </c>
      <c r="B958" s="2" t="s">
        <v>365</v>
      </c>
      <c r="C958" s="2"/>
      <c r="D958" s="2" t="s">
        <v>46</v>
      </c>
      <c r="E958" s="2" t="s">
        <v>19</v>
      </c>
      <c r="F958" s="2" t="s">
        <v>19</v>
      </c>
      <c r="G958" s="2"/>
      <c r="H958" s="2"/>
      <c r="I958" s="2" t="s">
        <v>20</v>
      </c>
      <c r="J958" s="2" t="s">
        <v>47</v>
      </c>
      <c r="K958" s="2" t="s">
        <v>1071</v>
      </c>
      <c r="L958" s="2" t="s">
        <v>1674</v>
      </c>
      <c r="M958" s="2" t="s">
        <v>423</v>
      </c>
      <c r="N958" s="2" t="s">
        <v>424</v>
      </c>
      <c r="O958" s="2" t="s">
        <v>366</v>
      </c>
      <c r="P958" s="2" t="s">
        <v>15</v>
      </c>
      <c r="Q958" s="2">
        <v>1</v>
      </c>
      <c r="R958" s="2">
        <v>1</v>
      </c>
    </row>
    <row r="959" spans="1:18" hidden="1" x14ac:dyDescent="0.2">
      <c r="A959" s="2" t="s">
        <v>364</v>
      </c>
      <c r="B959" s="2" t="s">
        <v>365</v>
      </c>
      <c r="C959" s="2"/>
      <c r="D959" s="2" t="s">
        <v>46</v>
      </c>
      <c r="E959" s="2" t="s">
        <v>19</v>
      </c>
      <c r="F959" s="2" t="s">
        <v>19</v>
      </c>
      <c r="G959" s="2"/>
      <c r="H959" s="2"/>
      <c r="I959" s="2" t="s">
        <v>20</v>
      </c>
      <c r="J959" s="2" t="s">
        <v>47</v>
      </c>
      <c r="K959" s="2" t="s">
        <v>1675</v>
      </c>
      <c r="L959" s="2" t="s">
        <v>1676</v>
      </c>
      <c r="M959" s="2" t="s">
        <v>423</v>
      </c>
      <c r="N959" s="2" t="s">
        <v>424</v>
      </c>
      <c r="O959" s="2" t="s">
        <v>366</v>
      </c>
      <c r="P959" s="2" t="s">
        <v>15</v>
      </c>
      <c r="Q959" s="2">
        <v>1</v>
      </c>
      <c r="R959" s="2">
        <v>1</v>
      </c>
    </row>
    <row r="960" spans="1:18" hidden="1" x14ac:dyDescent="0.2">
      <c r="A960" s="2" t="s">
        <v>364</v>
      </c>
      <c r="B960" s="2" t="s">
        <v>365</v>
      </c>
      <c r="C960" s="2"/>
      <c r="D960" s="2" t="s">
        <v>46</v>
      </c>
      <c r="E960" s="2" t="s">
        <v>19</v>
      </c>
      <c r="F960" s="2" t="s">
        <v>19</v>
      </c>
      <c r="G960" s="2"/>
      <c r="H960" s="2"/>
      <c r="I960" s="2" t="s">
        <v>20</v>
      </c>
      <c r="J960" s="2" t="s">
        <v>47</v>
      </c>
      <c r="K960" s="2" t="s">
        <v>1320</v>
      </c>
      <c r="L960" s="2" t="s">
        <v>1677</v>
      </c>
      <c r="M960" s="2" t="s">
        <v>423</v>
      </c>
      <c r="N960" s="2" t="s">
        <v>424</v>
      </c>
      <c r="O960" s="2" t="s">
        <v>366</v>
      </c>
      <c r="P960" s="2" t="s">
        <v>15</v>
      </c>
      <c r="Q960" s="2">
        <v>1</v>
      </c>
      <c r="R960" s="2">
        <v>1</v>
      </c>
    </row>
    <row r="961" spans="1:18" hidden="1" x14ac:dyDescent="0.2">
      <c r="A961" s="2" t="s">
        <v>367</v>
      </c>
      <c r="B961" s="2" t="s">
        <v>368</v>
      </c>
      <c r="C961" s="2"/>
      <c r="D961" s="2" t="s">
        <v>69</v>
      </c>
      <c r="E961" s="2" t="s">
        <v>19</v>
      </c>
      <c r="F961" s="2" t="s">
        <v>19</v>
      </c>
      <c r="G961" s="2"/>
      <c r="H961" s="2"/>
      <c r="I961" s="2" t="s">
        <v>20</v>
      </c>
      <c r="J961" s="2" t="s">
        <v>70</v>
      </c>
      <c r="K961" s="2" t="s">
        <v>470</v>
      </c>
      <c r="L961" s="2" t="s">
        <v>1678</v>
      </c>
      <c r="M961" s="2" t="s">
        <v>423</v>
      </c>
      <c r="N961" s="2" t="s">
        <v>428</v>
      </c>
      <c r="O961" s="2" t="s">
        <v>144</v>
      </c>
      <c r="P961" s="2" t="s">
        <v>15</v>
      </c>
      <c r="Q961" s="2">
        <v>1</v>
      </c>
      <c r="R961" s="2">
        <v>1</v>
      </c>
    </row>
    <row r="962" spans="1:18" hidden="1" x14ac:dyDescent="0.2">
      <c r="A962" s="2" t="s">
        <v>367</v>
      </c>
      <c r="B962" s="2" t="s">
        <v>368</v>
      </c>
      <c r="C962" s="2"/>
      <c r="D962" s="2" t="s">
        <v>69</v>
      </c>
      <c r="E962" s="2" t="s">
        <v>19</v>
      </c>
      <c r="F962" s="2" t="s">
        <v>19</v>
      </c>
      <c r="G962" s="2"/>
      <c r="H962" s="2"/>
      <c r="I962" s="2" t="s">
        <v>20</v>
      </c>
      <c r="J962" s="2" t="s">
        <v>70</v>
      </c>
      <c r="K962" s="2" t="s">
        <v>1332</v>
      </c>
      <c r="L962" s="2" t="s">
        <v>910</v>
      </c>
      <c r="M962" s="2" t="s">
        <v>423</v>
      </c>
      <c r="N962" s="2" t="s">
        <v>754</v>
      </c>
      <c r="O962" s="2" t="s">
        <v>433</v>
      </c>
      <c r="P962" s="2" t="s">
        <v>15</v>
      </c>
      <c r="Q962" s="2">
        <v>1</v>
      </c>
      <c r="R962" s="2">
        <v>1</v>
      </c>
    </row>
    <row r="963" spans="1:18" hidden="1" x14ac:dyDescent="0.2">
      <c r="A963" s="2" t="s">
        <v>367</v>
      </c>
      <c r="B963" s="2" t="s">
        <v>368</v>
      </c>
      <c r="C963" s="2"/>
      <c r="D963" s="2" t="s">
        <v>69</v>
      </c>
      <c r="E963" s="2" t="s">
        <v>19</v>
      </c>
      <c r="F963" s="2" t="s">
        <v>19</v>
      </c>
      <c r="G963" s="2"/>
      <c r="H963" s="2"/>
      <c r="I963" s="2" t="s">
        <v>20</v>
      </c>
      <c r="J963" s="2" t="s">
        <v>70</v>
      </c>
      <c r="K963" s="2" t="s">
        <v>1168</v>
      </c>
      <c r="L963" s="2" t="s">
        <v>1679</v>
      </c>
      <c r="M963" s="2" t="s">
        <v>423</v>
      </c>
      <c r="N963" s="2" t="s">
        <v>754</v>
      </c>
      <c r="O963" s="2" t="s">
        <v>433</v>
      </c>
      <c r="P963" s="2" t="s">
        <v>15</v>
      </c>
      <c r="Q963" s="2">
        <v>1</v>
      </c>
      <c r="R963" s="2">
        <v>1</v>
      </c>
    </row>
    <row r="964" spans="1:18" hidden="1" x14ac:dyDescent="0.2">
      <c r="A964" s="2" t="s">
        <v>367</v>
      </c>
      <c r="B964" s="2" t="s">
        <v>368</v>
      </c>
      <c r="C964" s="2"/>
      <c r="D964" s="2" t="s">
        <v>69</v>
      </c>
      <c r="E964" s="2" t="s">
        <v>19</v>
      </c>
      <c r="F964" s="2" t="s">
        <v>19</v>
      </c>
      <c r="G964" s="2"/>
      <c r="H964" s="2"/>
      <c r="I964" s="2" t="s">
        <v>20</v>
      </c>
      <c r="J964" s="2" t="s">
        <v>70</v>
      </c>
      <c r="K964" s="2" t="s">
        <v>1193</v>
      </c>
      <c r="L964" s="2" t="s">
        <v>1680</v>
      </c>
      <c r="M964" s="2" t="s">
        <v>423</v>
      </c>
      <c r="N964" s="2" t="s">
        <v>754</v>
      </c>
      <c r="O964" s="2" t="s">
        <v>144</v>
      </c>
      <c r="P964" s="2" t="s">
        <v>15</v>
      </c>
      <c r="Q964" s="2">
        <v>1</v>
      </c>
      <c r="R964" s="2">
        <v>1</v>
      </c>
    </row>
    <row r="965" spans="1:18" hidden="1" x14ac:dyDescent="0.2">
      <c r="A965" s="2" t="s">
        <v>367</v>
      </c>
      <c r="B965" s="2" t="s">
        <v>368</v>
      </c>
      <c r="C965" s="2"/>
      <c r="D965" s="2" t="s">
        <v>69</v>
      </c>
      <c r="E965" s="2" t="s">
        <v>19</v>
      </c>
      <c r="F965" s="2" t="s">
        <v>19</v>
      </c>
      <c r="G965" s="2"/>
      <c r="H965" s="2"/>
      <c r="I965" s="2" t="s">
        <v>20</v>
      </c>
      <c r="J965" s="2" t="s">
        <v>70</v>
      </c>
      <c r="K965" s="2" t="s">
        <v>1681</v>
      </c>
      <c r="L965" s="2" t="s">
        <v>1682</v>
      </c>
      <c r="M965" s="2" t="s">
        <v>423</v>
      </c>
      <c r="N965" s="2" t="s">
        <v>754</v>
      </c>
      <c r="O965" s="2" t="s">
        <v>433</v>
      </c>
      <c r="P965" s="2" t="s">
        <v>15</v>
      </c>
      <c r="Q965" s="2">
        <v>1</v>
      </c>
      <c r="R965" s="2">
        <v>1</v>
      </c>
    </row>
    <row r="966" spans="1:18" hidden="1" x14ac:dyDescent="0.2">
      <c r="A966" s="2" t="s">
        <v>367</v>
      </c>
      <c r="B966" s="2" t="s">
        <v>368</v>
      </c>
      <c r="C966" s="2"/>
      <c r="D966" s="2" t="s">
        <v>69</v>
      </c>
      <c r="E966" s="2" t="s">
        <v>19</v>
      </c>
      <c r="F966" s="2" t="s">
        <v>19</v>
      </c>
      <c r="G966" s="2"/>
      <c r="H966" s="2"/>
      <c r="I966" s="2" t="s">
        <v>20</v>
      </c>
      <c r="J966" s="2" t="s">
        <v>70</v>
      </c>
      <c r="K966" s="2" t="s">
        <v>1477</v>
      </c>
      <c r="L966" s="2" t="s">
        <v>1683</v>
      </c>
      <c r="M966" s="2" t="s">
        <v>423</v>
      </c>
      <c r="N966" s="2" t="s">
        <v>754</v>
      </c>
      <c r="O966" s="2" t="s">
        <v>433</v>
      </c>
      <c r="P966" s="2" t="s">
        <v>15</v>
      </c>
      <c r="Q966" s="2">
        <v>1</v>
      </c>
      <c r="R966" s="2">
        <v>1</v>
      </c>
    </row>
    <row r="967" spans="1:18" hidden="1" x14ac:dyDescent="0.2">
      <c r="A967" s="2" t="s">
        <v>367</v>
      </c>
      <c r="B967" s="2" t="s">
        <v>368</v>
      </c>
      <c r="C967" s="2"/>
      <c r="D967" s="2" t="s">
        <v>69</v>
      </c>
      <c r="E967" s="2" t="s">
        <v>19</v>
      </c>
      <c r="F967" s="2" t="s">
        <v>19</v>
      </c>
      <c r="G967" s="2"/>
      <c r="H967" s="2"/>
      <c r="I967" s="2" t="s">
        <v>20</v>
      </c>
      <c r="J967" s="2" t="s">
        <v>70</v>
      </c>
      <c r="K967" s="2" t="s">
        <v>1684</v>
      </c>
      <c r="L967" s="2" t="s">
        <v>668</v>
      </c>
      <c r="M967" s="2" t="s">
        <v>423</v>
      </c>
      <c r="N967" s="2" t="s">
        <v>754</v>
      </c>
      <c r="O967" s="2" t="s">
        <v>433</v>
      </c>
      <c r="P967" s="2" t="s">
        <v>15</v>
      </c>
      <c r="Q967" s="2">
        <v>1</v>
      </c>
      <c r="R967" s="2">
        <v>1</v>
      </c>
    </row>
    <row r="968" spans="1:18" hidden="1" x14ac:dyDescent="0.2">
      <c r="A968" s="2" t="s">
        <v>367</v>
      </c>
      <c r="B968" s="2" t="s">
        <v>368</v>
      </c>
      <c r="C968" s="2"/>
      <c r="D968" s="2" t="s">
        <v>69</v>
      </c>
      <c r="E968" s="2" t="s">
        <v>19</v>
      </c>
      <c r="F968" s="2" t="s">
        <v>19</v>
      </c>
      <c r="G968" s="2"/>
      <c r="H968" s="2"/>
      <c r="I968" s="2" t="s">
        <v>20</v>
      </c>
      <c r="J968" s="2" t="s">
        <v>70</v>
      </c>
      <c r="K968" s="2" t="s">
        <v>1685</v>
      </c>
      <c r="L968" s="2" t="s">
        <v>1686</v>
      </c>
      <c r="M968" s="2" t="s">
        <v>423</v>
      </c>
      <c r="N968" s="2" t="s">
        <v>754</v>
      </c>
      <c r="O968" s="2" t="s">
        <v>433</v>
      </c>
      <c r="P968" s="2" t="s">
        <v>15</v>
      </c>
      <c r="Q968" s="2">
        <v>1</v>
      </c>
      <c r="R968" s="2">
        <v>1</v>
      </c>
    </row>
    <row r="969" spans="1:18" hidden="1" x14ac:dyDescent="0.2">
      <c r="A969" s="2" t="s">
        <v>367</v>
      </c>
      <c r="B969" s="2" t="s">
        <v>368</v>
      </c>
      <c r="C969" s="2"/>
      <c r="D969" s="2" t="s">
        <v>69</v>
      </c>
      <c r="E969" s="2" t="s">
        <v>19</v>
      </c>
      <c r="F969" s="2" t="s">
        <v>19</v>
      </c>
      <c r="G969" s="2"/>
      <c r="H969" s="2"/>
      <c r="I969" s="2" t="s">
        <v>20</v>
      </c>
      <c r="J969" s="2" t="s">
        <v>70</v>
      </c>
      <c r="K969" s="2" t="s">
        <v>1687</v>
      </c>
      <c r="L969" s="2" t="s">
        <v>890</v>
      </c>
      <c r="M969" s="2" t="s">
        <v>423</v>
      </c>
      <c r="N969" s="2" t="s">
        <v>754</v>
      </c>
      <c r="O969" s="2" t="s">
        <v>262</v>
      </c>
      <c r="P969" s="2" t="s">
        <v>15</v>
      </c>
      <c r="Q969" s="2">
        <v>1</v>
      </c>
      <c r="R969" s="2">
        <v>1</v>
      </c>
    </row>
    <row r="970" spans="1:18" hidden="1" x14ac:dyDescent="0.2">
      <c r="A970" s="2" t="s">
        <v>367</v>
      </c>
      <c r="B970" s="2" t="s">
        <v>368</v>
      </c>
      <c r="C970" s="2"/>
      <c r="D970" s="2" t="s">
        <v>69</v>
      </c>
      <c r="E970" s="2" t="s">
        <v>19</v>
      </c>
      <c r="F970" s="2" t="s">
        <v>19</v>
      </c>
      <c r="G970" s="2"/>
      <c r="H970" s="2"/>
      <c r="I970" s="2" t="s">
        <v>20</v>
      </c>
      <c r="J970" s="2" t="s">
        <v>70</v>
      </c>
      <c r="K970" s="2" t="s">
        <v>486</v>
      </c>
      <c r="L970" s="2" t="s">
        <v>1688</v>
      </c>
      <c r="M970" s="2" t="s">
        <v>423</v>
      </c>
      <c r="N970" s="2" t="s">
        <v>754</v>
      </c>
      <c r="O970" s="2" t="s">
        <v>433</v>
      </c>
      <c r="P970" s="2" t="s">
        <v>15</v>
      </c>
      <c r="Q970" s="2">
        <v>1</v>
      </c>
      <c r="R970" s="2">
        <v>1</v>
      </c>
    </row>
    <row r="971" spans="1:18" hidden="1" x14ac:dyDescent="0.2">
      <c r="A971" s="2" t="s">
        <v>367</v>
      </c>
      <c r="B971" s="2" t="s">
        <v>368</v>
      </c>
      <c r="C971" s="2"/>
      <c r="D971" s="2" t="s">
        <v>69</v>
      </c>
      <c r="E971" s="2" t="s">
        <v>19</v>
      </c>
      <c r="F971" s="2" t="s">
        <v>19</v>
      </c>
      <c r="G971" s="2"/>
      <c r="H971" s="2"/>
      <c r="I971" s="2" t="s">
        <v>20</v>
      </c>
      <c r="J971" s="2" t="s">
        <v>70</v>
      </c>
      <c r="K971" s="2" t="s">
        <v>1689</v>
      </c>
      <c r="L971" s="2" t="s">
        <v>1690</v>
      </c>
      <c r="M971" s="2" t="s">
        <v>423</v>
      </c>
      <c r="N971" s="2" t="s">
        <v>754</v>
      </c>
      <c r="O971" s="2" t="s">
        <v>433</v>
      </c>
      <c r="P971" s="2" t="s">
        <v>15</v>
      </c>
      <c r="Q971" s="2">
        <v>1</v>
      </c>
      <c r="R971" s="2">
        <v>1</v>
      </c>
    </row>
    <row r="972" spans="1:18" hidden="1" x14ac:dyDescent="0.2">
      <c r="A972" s="2" t="s">
        <v>369</v>
      </c>
      <c r="B972" s="2" t="s">
        <v>370</v>
      </c>
      <c r="C972" s="2"/>
      <c r="D972" s="2" t="s">
        <v>91</v>
      </c>
      <c r="E972" s="2" t="s">
        <v>19</v>
      </c>
      <c r="F972" s="2" t="s">
        <v>19</v>
      </c>
      <c r="G972" s="2"/>
      <c r="H972" s="2"/>
      <c r="I972" s="2" t="s">
        <v>20</v>
      </c>
      <c r="J972" s="2" t="s">
        <v>92</v>
      </c>
      <c r="K972" s="2" t="s">
        <v>642</v>
      </c>
      <c r="L972" s="2" t="s">
        <v>19</v>
      </c>
      <c r="M972" s="2" t="s">
        <v>598</v>
      </c>
      <c r="N972" s="2" t="s">
        <v>33</v>
      </c>
      <c r="O972" s="2" t="s">
        <v>371</v>
      </c>
      <c r="P972" s="2" t="s">
        <v>15</v>
      </c>
      <c r="Q972" s="2">
        <v>2</v>
      </c>
      <c r="R972" s="2">
        <v>2</v>
      </c>
    </row>
    <row r="973" spans="1:18" hidden="1" x14ac:dyDescent="0.2">
      <c r="A973" s="2" t="s">
        <v>369</v>
      </c>
      <c r="B973" s="2" t="s">
        <v>370</v>
      </c>
      <c r="C973" s="2"/>
      <c r="D973" s="2" t="s">
        <v>91</v>
      </c>
      <c r="E973" s="2" t="s">
        <v>19</v>
      </c>
      <c r="F973" s="2" t="s">
        <v>19</v>
      </c>
      <c r="G973" s="2"/>
      <c r="H973" s="2"/>
      <c r="I973" s="2" t="s">
        <v>20</v>
      </c>
      <c r="J973" s="2" t="s">
        <v>92</v>
      </c>
      <c r="K973" s="2" t="s">
        <v>482</v>
      </c>
      <c r="L973" s="2" t="s">
        <v>19</v>
      </c>
      <c r="M973" s="2" t="s">
        <v>423</v>
      </c>
      <c r="N973" s="2" t="s">
        <v>994</v>
      </c>
      <c r="O973" s="2" t="s">
        <v>535</v>
      </c>
      <c r="P973" s="2" t="s">
        <v>15</v>
      </c>
      <c r="Q973" s="2">
        <v>7</v>
      </c>
      <c r="R973" s="2">
        <v>7</v>
      </c>
    </row>
    <row r="974" spans="1:18" hidden="1" x14ac:dyDescent="0.2">
      <c r="A974" s="2" t="s">
        <v>369</v>
      </c>
      <c r="B974" s="2" t="s">
        <v>370</v>
      </c>
      <c r="C974" s="2"/>
      <c r="D974" s="2" t="s">
        <v>91</v>
      </c>
      <c r="E974" s="2" t="s">
        <v>19</v>
      </c>
      <c r="F974" s="2" t="s">
        <v>19</v>
      </c>
      <c r="G974" s="2"/>
      <c r="H974" s="2"/>
      <c r="I974" s="2" t="s">
        <v>20</v>
      </c>
      <c r="J974" s="2" t="s">
        <v>92</v>
      </c>
      <c r="K974" s="2" t="s">
        <v>483</v>
      </c>
      <c r="L974" s="2" t="s">
        <v>19</v>
      </c>
      <c r="M974" s="2" t="s">
        <v>598</v>
      </c>
      <c r="N974" s="2" t="s">
        <v>994</v>
      </c>
      <c r="O974" s="2" t="s">
        <v>535</v>
      </c>
      <c r="P974" s="2" t="s">
        <v>15</v>
      </c>
      <c r="Q974" s="2">
        <v>3</v>
      </c>
      <c r="R974" s="2">
        <v>3</v>
      </c>
    </row>
    <row r="975" spans="1:18" hidden="1" x14ac:dyDescent="0.2">
      <c r="A975" s="2" t="s">
        <v>372</v>
      </c>
      <c r="B975" s="2" t="s">
        <v>373</v>
      </c>
      <c r="C975" s="2"/>
      <c r="D975" s="2" t="s">
        <v>69</v>
      </c>
      <c r="E975" s="2" t="s">
        <v>19</v>
      </c>
      <c r="F975" s="2" t="s">
        <v>19</v>
      </c>
      <c r="G975" s="2"/>
      <c r="H975" s="2"/>
      <c r="I975" s="2" t="s">
        <v>20</v>
      </c>
      <c r="J975" s="2" t="s">
        <v>70</v>
      </c>
      <c r="K975" s="2" t="s">
        <v>1658</v>
      </c>
      <c r="L975" s="2" t="s">
        <v>1691</v>
      </c>
      <c r="M975" s="2" t="s">
        <v>423</v>
      </c>
      <c r="N975" s="2" t="s">
        <v>424</v>
      </c>
      <c r="O975" s="2" t="s">
        <v>33</v>
      </c>
      <c r="P975" s="2" t="s">
        <v>15</v>
      </c>
      <c r="Q975" s="2">
        <v>1</v>
      </c>
      <c r="R975" s="2">
        <v>1</v>
      </c>
    </row>
    <row r="976" spans="1:18" hidden="1" x14ac:dyDescent="0.2">
      <c r="A976" s="2" t="s">
        <v>372</v>
      </c>
      <c r="B976" s="2" t="s">
        <v>373</v>
      </c>
      <c r="C976" s="2"/>
      <c r="D976" s="2" t="s">
        <v>69</v>
      </c>
      <c r="E976" s="2" t="s">
        <v>19</v>
      </c>
      <c r="F976" s="2" t="s">
        <v>19</v>
      </c>
      <c r="G976" s="2"/>
      <c r="H976" s="2"/>
      <c r="I976" s="2" t="s">
        <v>20</v>
      </c>
      <c r="J976" s="2" t="s">
        <v>70</v>
      </c>
      <c r="K976" s="2" t="s">
        <v>1692</v>
      </c>
      <c r="L976" s="2" t="s">
        <v>1693</v>
      </c>
      <c r="M976" s="2" t="s">
        <v>423</v>
      </c>
      <c r="N976" s="2" t="s">
        <v>424</v>
      </c>
      <c r="O976" s="2" t="s">
        <v>33</v>
      </c>
      <c r="P976" s="2" t="s">
        <v>15</v>
      </c>
      <c r="Q976" s="2">
        <v>1</v>
      </c>
      <c r="R976" s="2">
        <v>1</v>
      </c>
    </row>
    <row r="977" spans="1:18" hidden="1" x14ac:dyDescent="0.2">
      <c r="A977" s="2" t="s">
        <v>372</v>
      </c>
      <c r="B977" s="2" t="s">
        <v>373</v>
      </c>
      <c r="C977" s="2"/>
      <c r="D977" s="2" t="s">
        <v>69</v>
      </c>
      <c r="E977" s="2" t="s">
        <v>19</v>
      </c>
      <c r="F977" s="2" t="s">
        <v>19</v>
      </c>
      <c r="G977" s="2"/>
      <c r="H977" s="2"/>
      <c r="I977" s="2" t="s">
        <v>20</v>
      </c>
      <c r="J977" s="2" t="s">
        <v>70</v>
      </c>
      <c r="K977" s="2" t="s">
        <v>1694</v>
      </c>
      <c r="L977" s="2" t="s">
        <v>1695</v>
      </c>
      <c r="M977" s="2" t="s">
        <v>423</v>
      </c>
      <c r="N977" s="2" t="s">
        <v>424</v>
      </c>
      <c r="O977" s="2" t="s">
        <v>33</v>
      </c>
      <c r="P977" s="2" t="s">
        <v>15</v>
      </c>
      <c r="Q977" s="2">
        <v>1</v>
      </c>
      <c r="R977" s="2">
        <v>1</v>
      </c>
    </row>
    <row r="978" spans="1:18" hidden="1" x14ac:dyDescent="0.2">
      <c r="A978" s="2" t="s">
        <v>372</v>
      </c>
      <c r="B978" s="2" t="s">
        <v>373</v>
      </c>
      <c r="C978" s="2"/>
      <c r="D978" s="2" t="s">
        <v>69</v>
      </c>
      <c r="E978" s="2" t="s">
        <v>19</v>
      </c>
      <c r="F978" s="2" t="s">
        <v>19</v>
      </c>
      <c r="G978" s="2"/>
      <c r="H978" s="2"/>
      <c r="I978" s="2" t="s">
        <v>20</v>
      </c>
      <c r="J978" s="2" t="s">
        <v>70</v>
      </c>
      <c r="K978" s="2" t="s">
        <v>470</v>
      </c>
      <c r="L978" s="2" t="s">
        <v>498</v>
      </c>
      <c r="M978" s="2" t="s">
        <v>423</v>
      </c>
      <c r="N978" s="2" t="s">
        <v>428</v>
      </c>
      <c r="O978" s="2" t="s">
        <v>33</v>
      </c>
      <c r="P978" s="2" t="s">
        <v>15</v>
      </c>
      <c r="Q978" s="2">
        <v>1</v>
      </c>
      <c r="R978" s="2">
        <v>1</v>
      </c>
    </row>
    <row r="979" spans="1:18" hidden="1" x14ac:dyDescent="0.2">
      <c r="A979" s="2" t="s">
        <v>372</v>
      </c>
      <c r="B979" s="2" t="s">
        <v>373</v>
      </c>
      <c r="C979" s="2"/>
      <c r="D979" s="2" t="s">
        <v>69</v>
      </c>
      <c r="E979" s="2" t="s">
        <v>19</v>
      </c>
      <c r="F979" s="2" t="s">
        <v>19</v>
      </c>
      <c r="G979" s="2"/>
      <c r="H979" s="2"/>
      <c r="I979" s="2" t="s">
        <v>20</v>
      </c>
      <c r="J979" s="2" t="s">
        <v>70</v>
      </c>
      <c r="K979" s="2" t="s">
        <v>1696</v>
      </c>
      <c r="L979" s="2" t="s">
        <v>1697</v>
      </c>
      <c r="M979" s="2" t="s">
        <v>423</v>
      </c>
      <c r="N979" s="2" t="s">
        <v>424</v>
      </c>
      <c r="O979" s="2" t="s">
        <v>33</v>
      </c>
      <c r="P979" s="2" t="s">
        <v>15</v>
      </c>
      <c r="Q979" s="2">
        <v>1</v>
      </c>
      <c r="R979" s="2">
        <v>1</v>
      </c>
    </row>
    <row r="980" spans="1:18" hidden="1" x14ac:dyDescent="0.2">
      <c r="A980" s="2" t="s">
        <v>374</v>
      </c>
      <c r="B980" s="2" t="s">
        <v>375</v>
      </c>
      <c r="C980" s="2"/>
      <c r="D980" s="2" t="s">
        <v>101</v>
      </c>
      <c r="E980" s="2" t="s">
        <v>19</v>
      </c>
      <c r="F980" s="2" t="s">
        <v>19</v>
      </c>
      <c r="G980" s="2"/>
      <c r="H980" s="2"/>
      <c r="I980" s="2" t="s">
        <v>20</v>
      </c>
      <c r="J980" s="2" t="s">
        <v>102</v>
      </c>
      <c r="K980" s="2" t="s">
        <v>1168</v>
      </c>
      <c r="L980" s="2" t="s">
        <v>1698</v>
      </c>
      <c r="M980" s="2" t="s">
        <v>423</v>
      </c>
      <c r="N980" s="2" t="s">
        <v>1250</v>
      </c>
      <c r="O980" s="2" t="s">
        <v>599</v>
      </c>
      <c r="P980" s="2" t="s">
        <v>15</v>
      </c>
      <c r="Q980" s="2">
        <v>1</v>
      </c>
      <c r="R980" s="2">
        <v>1</v>
      </c>
    </row>
    <row r="981" spans="1:18" hidden="1" x14ac:dyDescent="0.2">
      <c r="A981" s="2" t="s">
        <v>374</v>
      </c>
      <c r="B981" s="2" t="s">
        <v>375</v>
      </c>
      <c r="C981" s="2"/>
      <c r="D981" s="2" t="s">
        <v>101</v>
      </c>
      <c r="E981" s="2" t="s">
        <v>19</v>
      </c>
      <c r="F981" s="2" t="s">
        <v>19</v>
      </c>
      <c r="G981" s="2"/>
      <c r="H981" s="2"/>
      <c r="I981" s="2" t="s">
        <v>20</v>
      </c>
      <c r="J981" s="2" t="s">
        <v>102</v>
      </c>
      <c r="K981" s="2" t="s">
        <v>1197</v>
      </c>
      <c r="L981" s="2" t="s">
        <v>1699</v>
      </c>
      <c r="M981" s="2" t="s">
        <v>423</v>
      </c>
      <c r="N981" s="2" t="s">
        <v>1250</v>
      </c>
      <c r="O981" s="2" t="s">
        <v>994</v>
      </c>
      <c r="P981" s="2" t="s">
        <v>15</v>
      </c>
      <c r="Q981" s="2">
        <v>1</v>
      </c>
      <c r="R981" s="2">
        <v>1</v>
      </c>
    </row>
    <row r="982" spans="1:18" hidden="1" x14ac:dyDescent="0.2">
      <c r="A982" s="2" t="s">
        <v>374</v>
      </c>
      <c r="B982" s="2" t="s">
        <v>375</v>
      </c>
      <c r="C982" s="2"/>
      <c r="D982" s="2" t="s">
        <v>101</v>
      </c>
      <c r="E982" s="2" t="s">
        <v>19</v>
      </c>
      <c r="F982" s="2" t="s">
        <v>19</v>
      </c>
      <c r="G982" s="2"/>
      <c r="H982" s="2"/>
      <c r="I982" s="2" t="s">
        <v>20</v>
      </c>
      <c r="J982" s="2" t="s">
        <v>102</v>
      </c>
      <c r="K982" s="2" t="s">
        <v>1393</v>
      </c>
      <c r="L982" s="2" t="s">
        <v>1700</v>
      </c>
      <c r="M982" s="2" t="s">
        <v>423</v>
      </c>
      <c r="N982" s="2" t="s">
        <v>1250</v>
      </c>
      <c r="O982" s="2" t="s">
        <v>599</v>
      </c>
      <c r="P982" s="2" t="s">
        <v>15</v>
      </c>
      <c r="Q982" s="2">
        <v>1</v>
      </c>
      <c r="R982" s="2">
        <v>1</v>
      </c>
    </row>
    <row r="983" spans="1:18" hidden="1" x14ac:dyDescent="0.2">
      <c r="A983" s="2" t="s">
        <v>374</v>
      </c>
      <c r="B983" s="2" t="s">
        <v>375</v>
      </c>
      <c r="C983" s="2"/>
      <c r="D983" s="2" t="s">
        <v>101</v>
      </c>
      <c r="E983" s="2" t="s">
        <v>19</v>
      </c>
      <c r="F983" s="2" t="s">
        <v>19</v>
      </c>
      <c r="G983" s="2"/>
      <c r="H983" s="2"/>
      <c r="I983" s="2" t="s">
        <v>20</v>
      </c>
      <c r="J983" s="2" t="s">
        <v>102</v>
      </c>
      <c r="K983" s="2" t="s">
        <v>1168</v>
      </c>
      <c r="L983" s="2" t="s">
        <v>1701</v>
      </c>
      <c r="M983" s="2" t="s">
        <v>423</v>
      </c>
      <c r="N983" s="2" t="s">
        <v>1250</v>
      </c>
      <c r="O983" s="2" t="s">
        <v>1022</v>
      </c>
      <c r="P983" s="2" t="s">
        <v>15</v>
      </c>
      <c r="Q983" s="2">
        <v>1</v>
      </c>
      <c r="R983" s="2">
        <v>1</v>
      </c>
    </row>
    <row r="984" spans="1:18" hidden="1" x14ac:dyDescent="0.2">
      <c r="A984" s="2" t="s">
        <v>374</v>
      </c>
      <c r="B984" s="2" t="s">
        <v>375</v>
      </c>
      <c r="C984" s="2"/>
      <c r="D984" s="2" t="s">
        <v>101</v>
      </c>
      <c r="E984" s="2" t="s">
        <v>19</v>
      </c>
      <c r="F984" s="2" t="s">
        <v>19</v>
      </c>
      <c r="G984" s="2"/>
      <c r="H984" s="2"/>
      <c r="I984" s="2" t="s">
        <v>20</v>
      </c>
      <c r="J984" s="2" t="s">
        <v>102</v>
      </c>
      <c r="K984" s="2" t="s">
        <v>1036</v>
      </c>
      <c r="L984" s="2" t="s">
        <v>1702</v>
      </c>
      <c r="M984" s="2" t="s">
        <v>423</v>
      </c>
      <c r="N984" s="2" t="s">
        <v>1250</v>
      </c>
      <c r="O984" s="2" t="s">
        <v>991</v>
      </c>
      <c r="P984" s="2" t="s">
        <v>15</v>
      </c>
      <c r="Q984" s="2">
        <v>1</v>
      </c>
      <c r="R984" s="2">
        <v>1</v>
      </c>
    </row>
    <row r="985" spans="1:18" hidden="1" x14ac:dyDescent="0.2">
      <c r="A985" s="2" t="s">
        <v>374</v>
      </c>
      <c r="B985" s="2" t="s">
        <v>375</v>
      </c>
      <c r="C985" s="2"/>
      <c r="D985" s="2" t="s">
        <v>101</v>
      </c>
      <c r="E985" s="2" t="s">
        <v>19</v>
      </c>
      <c r="F985" s="2" t="s">
        <v>19</v>
      </c>
      <c r="G985" s="2"/>
      <c r="H985" s="2"/>
      <c r="I985" s="2" t="s">
        <v>20</v>
      </c>
      <c r="J985" s="2" t="s">
        <v>102</v>
      </c>
      <c r="K985" s="2" t="s">
        <v>1703</v>
      </c>
      <c r="L985" s="2" t="s">
        <v>1704</v>
      </c>
      <c r="M985" s="2" t="s">
        <v>423</v>
      </c>
      <c r="N985" s="2" t="s">
        <v>1250</v>
      </c>
      <c r="O985" s="2" t="s">
        <v>991</v>
      </c>
      <c r="P985" s="2" t="s">
        <v>15</v>
      </c>
      <c r="Q985" s="2">
        <v>2</v>
      </c>
      <c r="R985" s="2">
        <v>2</v>
      </c>
    </row>
    <row r="986" spans="1:18" hidden="1" x14ac:dyDescent="0.2">
      <c r="A986" s="2" t="s">
        <v>374</v>
      </c>
      <c r="B986" s="2" t="s">
        <v>375</v>
      </c>
      <c r="C986" s="2"/>
      <c r="D986" s="2" t="s">
        <v>101</v>
      </c>
      <c r="E986" s="2" t="s">
        <v>19</v>
      </c>
      <c r="F986" s="2" t="s">
        <v>19</v>
      </c>
      <c r="G986" s="2"/>
      <c r="H986" s="2"/>
      <c r="I986" s="2" t="s">
        <v>20</v>
      </c>
      <c r="J986" s="2" t="s">
        <v>102</v>
      </c>
      <c r="K986" s="2" t="s">
        <v>1451</v>
      </c>
      <c r="L986" s="2" t="s">
        <v>1705</v>
      </c>
      <c r="M986" s="2" t="s">
        <v>423</v>
      </c>
      <c r="N986" s="2" t="s">
        <v>1250</v>
      </c>
      <c r="O986" s="2" t="s">
        <v>991</v>
      </c>
      <c r="P986" s="2" t="s">
        <v>15</v>
      </c>
      <c r="Q986" s="2">
        <v>1</v>
      </c>
      <c r="R986" s="2">
        <v>1</v>
      </c>
    </row>
    <row r="987" spans="1:18" hidden="1" x14ac:dyDescent="0.2">
      <c r="A987" s="2" t="s">
        <v>374</v>
      </c>
      <c r="B987" s="2" t="s">
        <v>375</v>
      </c>
      <c r="C987" s="2"/>
      <c r="D987" s="2" t="s">
        <v>101</v>
      </c>
      <c r="E987" s="2" t="s">
        <v>19</v>
      </c>
      <c r="F987" s="2" t="s">
        <v>19</v>
      </c>
      <c r="G987" s="2"/>
      <c r="H987" s="2"/>
      <c r="I987" s="2" t="s">
        <v>20</v>
      </c>
      <c r="J987" s="2" t="s">
        <v>102</v>
      </c>
      <c r="K987" s="2" t="s">
        <v>1241</v>
      </c>
      <c r="L987" s="2" t="s">
        <v>1706</v>
      </c>
      <c r="M987" s="2" t="s">
        <v>423</v>
      </c>
      <c r="N987" s="2" t="s">
        <v>1250</v>
      </c>
      <c r="O987" s="2" t="s">
        <v>1022</v>
      </c>
      <c r="P987" s="2" t="s">
        <v>15</v>
      </c>
      <c r="Q987" s="2">
        <v>1</v>
      </c>
      <c r="R987" s="2">
        <v>1</v>
      </c>
    </row>
    <row r="988" spans="1:18" hidden="1" x14ac:dyDescent="0.2">
      <c r="A988" s="2" t="s">
        <v>374</v>
      </c>
      <c r="B988" s="2" t="s">
        <v>375</v>
      </c>
      <c r="C988" s="2"/>
      <c r="D988" s="2" t="s">
        <v>101</v>
      </c>
      <c r="E988" s="2" t="s">
        <v>19</v>
      </c>
      <c r="F988" s="2" t="s">
        <v>19</v>
      </c>
      <c r="G988" s="2"/>
      <c r="H988" s="2"/>
      <c r="I988" s="2" t="s">
        <v>20</v>
      </c>
      <c r="J988" s="2" t="s">
        <v>102</v>
      </c>
      <c r="K988" s="2" t="s">
        <v>1707</v>
      </c>
      <c r="L988" s="2" t="s">
        <v>1708</v>
      </c>
      <c r="M988" s="2" t="s">
        <v>423</v>
      </c>
      <c r="N988" s="2" t="s">
        <v>1250</v>
      </c>
      <c r="O988" s="2" t="s">
        <v>184</v>
      </c>
      <c r="P988" s="2" t="s">
        <v>15</v>
      </c>
      <c r="Q988" s="2">
        <v>1</v>
      </c>
      <c r="R988" s="2">
        <v>1</v>
      </c>
    </row>
    <row r="989" spans="1:18" hidden="1" x14ac:dyDescent="0.2">
      <c r="A989" s="2" t="s">
        <v>376</v>
      </c>
      <c r="B989" s="2" t="s">
        <v>377</v>
      </c>
      <c r="C989" s="2"/>
      <c r="D989" s="2" t="s">
        <v>38</v>
      </c>
      <c r="E989" s="2" t="s">
        <v>19</v>
      </c>
      <c r="F989" s="2" t="s">
        <v>19</v>
      </c>
      <c r="G989" s="2"/>
      <c r="H989" s="2"/>
      <c r="I989" s="2" t="s">
        <v>20</v>
      </c>
      <c r="J989" s="2" t="s">
        <v>39</v>
      </c>
      <c r="K989" s="2" t="s">
        <v>789</v>
      </c>
      <c r="L989" s="2" t="s">
        <v>498</v>
      </c>
      <c r="M989" s="2" t="s">
        <v>423</v>
      </c>
      <c r="N989" s="2" t="s">
        <v>428</v>
      </c>
      <c r="O989" s="2" t="s">
        <v>147</v>
      </c>
      <c r="P989" s="2" t="s">
        <v>15</v>
      </c>
      <c r="Q989" s="2">
        <v>1</v>
      </c>
      <c r="R989" s="2">
        <v>1</v>
      </c>
    </row>
    <row r="990" spans="1:18" hidden="1" x14ac:dyDescent="0.2">
      <c r="A990" s="2" t="s">
        <v>376</v>
      </c>
      <c r="B990" s="2" t="s">
        <v>377</v>
      </c>
      <c r="C990" s="2"/>
      <c r="D990" s="2" t="s">
        <v>38</v>
      </c>
      <c r="E990" s="2" t="s">
        <v>19</v>
      </c>
      <c r="F990" s="2" t="s">
        <v>19</v>
      </c>
      <c r="G990" s="2"/>
      <c r="H990" s="2"/>
      <c r="I990" s="2" t="s">
        <v>20</v>
      </c>
      <c r="J990" s="2" t="s">
        <v>39</v>
      </c>
      <c r="K990" s="2" t="s">
        <v>518</v>
      </c>
      <c r="L990" s="2" t="s">
        <v>1709</v>
      </c>
      <c r="M990" s="2" t="s">
        <v>423</v>
      </c>
      <c r="N990" s="2" t="s">
        <v>1051</v>
      </c>
      <c r="O990" s="2" t="s">
        <v>58</v>
      </c>
      <c r="P990" s="2" t="s">
        <v>15</v>
      </c>
      <c r="Q990" s="2">
        <v>3</v>
      </c>
      <c r="R990" s="2">
        <v>3</v>
      </c>
    </row>
    <row r="991" spans="1:18" hidden="1" x14ac:dyDescent="0.2">
      <c r="A991" s="2" t="s">
        <v>376</v>
      </c>
      <c r="B991" s="2" t="s">
        <v>377</v>
      </c>
      <c r="C991" s="2"/>
      <c r="D991" s="2" t="s">
        <v>38</v>
      </c>
      <c r="E991" s="2" t="s">
        <v>19</v>
      </c>
      <c r="F991" s="2" t="s">
        <v>19</v>
      </c>
      <c r="G991" s="2"/>
      <c r="H991" s="2"/>
      <c r="I991" s="2" t="s">
        <v>20</v>
      </c>
      <c r="J991" s="2" t="s">
        <v>39</v>
      </c>
      <c r="K991" s="2" t="s">
        <v>478</v>
      </c>
      <c r="L991" s="2" t="s">
        <v>1710</v>
      </c>
      <c r="M991" s="2" t="s">
        <v>423</v>
      </c>
      <c r="N991" s="2" t="s">
        <v>1051</v>
      </c>
      <c r="O991" s="2" t="s">
        <v>1195</v>
      </c>
      <c r="P991" s="2" t="s">
        <v>15</v>
      </c>
      <c r="Q991" s="2">
        <v>1</v>
      </c>
      <c r="R991" s="2">
        <v>1</v>
      </c>
    </row>
    <row r="992" spans="1:18" hidden="1" x14ac:dyDescent="0.2">
      <c r="A992" s="2" t="s">
        <v>376</v>
      </c>
      <c r="B992" s="2" t="s">
        <v>377</v>
      </c>
      <c r="C992" s="2"/>
      <c r="D992" s="2" t="s">
        <v>38</v>
      </c>
      <c r="E992" s="2" t="s">
        <v>19</v>
      </c>
      <c r="F992" s="2" t="s">
        <v>19</v>
      </c>
      <c r="G992" s="2"/>
      <c r="H992" s="2"/>
      <c r="I992" s="2" t="s">
        <v>20</v>
      </c>
      <c r="J992" s="2" t="s">
        <v>39</v>
      </c>
      <c r="K992" s="2" t="s">
        <v>1711</v>
      </c>
      <c r="L992" s="2" t="s">
        <v>1712</v>
      </c>
      <c r="M992" s="2" t="s">
        <v>423</v>
      </c>
      <c r="N992" s="2" t="s">
        <v>1051</v>
      </c>
      <c r="O992" s="2" t="s">
        <v>530</v>
      </c>
      <c r="P992" s="2" t="s">
        <v>15</v>
      </c>
      <c r="Q992" s="2">
        <v>1</v>
      </c>
      <c r="R992" s="2">
        <v>1</v>
      </c>
    </row>
    <row r="993" spans="1:18" hidden="1" x14ac:dyDescent="0.2">
      <c r="A993" s="2" t="s">
        <v>376</v>
      </c>
      <c r="B993" s="2" t="s">
        <v>377</v>
      </c>
      <c r="C993" s="2"/>
      <c r="D993" s="2" t="s">
        <v>38</v>
      </c>
      <c r="E993" s="2" t="s">
        <v>19</v>
      </c>
      <c r="F993" s="2" t="s">
        <v>19</v>
      </c>
      <c r="G993" s="2"/>
      <c r="H993" s="2"/>
      <c r="I993" s="2" t="s">
        <v>20</v>
      </c>
      <c r="J993" s="2" t="s">
        <v>39</v>
      </c>
      <c r="K993" s="2" t="s">
        <v>824</v>
      </c>
      <c r="L993" s="2" t="s">
        <v>1713</v>
      </c>
      <c r="M993" s="2" t="s">
        <v>423</v>
      </c>
      <c r="N993" s="2" t="s">
        <v>1051</v>
      </c>
      <c r="O993" s="2" t="s">
        <v>237</v>
      </c>
      <c r="P993" s="2" t="s">
        <v>15</v>
      </c>
      <c r="Q993" s="2">
        <v>3</v>
      </c>
      <c r="R993" s="2">
        <v>3</v>
      </c>
    </row>
    <row r="994" spans="1:18" hidden="1" x14ac:dyDescent="0.2">
      <c r="A994" s="2" t="s">
        <v>376</v>
      </c>
      <c r="B994" s="2" t="s">
        <v>377</v>
      </c>
      <c r="C994" s="2"/>
      <c r="D994" s="2" t="s">
        <v>38</v>
      </c>
      <c r="E994" s="2" t="s">
        <v>19</v>
      </c>
      <c r="F994" s="2" t="s">
        <v>19</v>
      </c>
      <c r="G994" s="2"/>
      <c r="H994" s="2"/>
      <c r="I994" s="2" t="s">
        <v>20</v>
      </c>
      <c r="J994" s="2" t="s">
        <v>39</v>
      </c>
      <c r="K994" s="2" t="s">
        <v>764</v>
      </c>
      <c r="L994" s="2" t="s">
        <v>1714</v>
      </c>
      <c r="M994" s="2" t="s">
        <v>423</v>
      </c>
      <c r="N994" s="2" t="s">
        <v>1051</v>
      </c>
      <c r="O994" s="2" t="s">
        <v>184</v>
      </c>
      <c r="P994" s="2" t="s">
        <v>15</v>
      </c>
      <c r="Q994" s="2">
        <v>1</v>
      </c>
      <c r="R994" s="2">
        <v>1</v>
      </c>
    </row>
    <row r="995" spans="1:18" hidden="1" x14ac:dyDescent="0.2">
      <c r="A995" s="2" t="s">
        <v>376</v>
      </c>
      <c r="B995" s="2" t="s">
        <v>377</v>
      </c>
      <c r="C995" s="2"/>
      <c r="D995" s="2" t="s">
        <v>38</v>
      </c>
      <c r="E995" s="2" t="s">
        <v>19</v>
      </c>
      <c r="F995" s="2" t="s">
        <v>19</v>
      </c>
      <c r="G995" s="2"/>
      <c r="H995" s="2"/>
      <c r="I995" s="2" t="s">
        <v>20</v>
      </c>
      <c r="J995" s="2" t="s">
        <v>39</v>
      </c>
      <c r="K995" s="2" t="s">
        <v>486</v>
      </c>
      <c r="L995" s="2" t="s">
        <v>1715</v>
      </c>
      <c r="M995" s="2" t="s">
        <v>423</v>
      </c>
      <c r="N995" s="2" t="s">
        <v>1051</v>
      </c>
      <c r="O995" s="2" t="s">
        <v>173</v>
      </c>
      <c r="P995" s="2" t="s">
        <v>15</v>
      </c>
      <c r="Q995" s="2">
        <v>3</v>
      </c>
      <c r="R995" s="2">
        <v>3</v>
      </c>
    </row>
    <row r="996" spans="1:18" hidden="1" x14ac:dyDescent="0.2">
      <c r="A996" s="2" t="s">
        <v>376</v>
      </c>
      <c r="B996" s="2" t="s">
        <v>377</v>
      </c>
      <c r="C996" s="2"/>
      <c r="D996" s="2" t="s">
        <v>38</v>
      </c>
      <c r="E996" s="2" t="s">
        <v>19</v>
      </c>
      <c r="F996" s="2" t="s">
        <v>19</v>
      </c>
      <c r="G996" s="2"/>
      <c r="H996" s="2"/>
      <c r="I996" s="2" t="s">
        <v>20</v>
      </c>
      <c r="J996" s="2" t="s">
        <v>39</v>
      </c>
      <c r="K996" s="2" t="s">
        <v>541</v>
      </c>
      <c r="L996" s="2" t="s">
        <v>1716</v>
      </c>
      <c r="M996" s="2" t="s">
        <v>423</v>
      </c>
      <c r="N996" s="2" t="s">
        <v>1051</v>
      </c>
      <c r="O996" s="2" t="s">
        <v>173</v>
      </c>
      <c r="P996" s="2" t="s">
        <v>15</v>
      </c>
      <c r="Q996" s="2">
        <v>2</v>
      </c>
      <c r="R996" s="2">
        <v>2</v>
      </c>
    </row>
    <row r="997" spans="1:18" hidden="1" x14ac:dyDescent="0.2">
      <c r="A997" s="2" t="s">
        <v>376</v>
      </c>
      <c r="B997" s="2" t="s">
        <v>377</v>
      </c>
      <c r="C997" s="2"/>
      <c r="D997" s="2" t="s">
        <v>38</v>
      </c>
      <c r="E997" s="2" t="s">
        <v>19</v>
      </c>
      <c r="F997" s="2" t="s">
        <v>19</v>
      </c>
      <c r="G997" s="2"/>
      <c r="H997" s="2"/>
      <c r="I997" s="2" t="s">
        <v>20</v>
      </c>
      <c r="J997" s="2" t="s">
        <v>39</v>
      </c>
      <c r="K997" s="2" t="s">
        <v>478</v>
      </c>
      <c r="L997" s="2" t="s">
        <v>1717</v>
      </c>
      <c r="M997" s="2" t="s">
        <v>423</v>
      </c>
      <c r="N997" s="2" t="s">
        <v>1051</v>
      </c>
      <c r="O997" s="2" t="s">
        <v>48</v>
      </c>
      <c r="P997" s="2" t="s">
        <v>15</v>
      </c>
      <c r="Q997" s="2">
        <v>1</v>
      </c>
      <c r="R997" s="2">
        <v>1</v>
      </c>
    </row>
    <row r="998" spans="1:18" hidden="1" x14ac:dyDescent="0.2">
      <c r="A998" s="2" t="s">
        <v>378</v>
      </c>
      <c r="B998" s="2" t="s">
        <v>379</v>
      </c>
      <c r="C998" s="2"/>
      <c r="D998" s="2" t="s">
        <v>115</v>
      </c>
      <c r="E998" s="2" t="s">
        <v>19</v>
      </c>
      <c r="F998" s="2" t="s">
        <v>19</v>
      </c>
      <c r="G998" s="2"/>
      <c r="H998" s="2"/>
      <c r="I998" s="2" t="s">
        <v>20</v>
      </c>
      <c r="J998" s="2" t="s">
        <v>116</v>
      </c>
      <c r="K998" s="2" t="s">
        <v>483</v>
      </c>
      <c r="L998" s="2" t="s">
        <v>19</v>
      </c>
      <c r="M998" s="2" t="s">
        <v>598</v>
      </c>
      <c r="N998" s="2" t="s">
        <v>525</v>
      </c>
      <c r="O998" s="2" t="s">
        <v>351</v>
      </c>
      <c r="P998" s="2" t="s">
        <v>15</v>
      </c>
      <c r="Q998" s="2">
        <v>4</v>
      </c>
      <c r="R998" s="2">
        <v>4</v>
      </c>
    </row>
    <row r="999" spans="1:18" hidden="1" x14ac:dyDescent="0.2">
      <c r="A999" s="2" t="s">
        <v>378</v>
      </c>
      <c r="B999" s="2" t="s">
        <v>379</v>
      </c>
      <c r="C999" s="2"/>
      <c r="D999" s="2" t="s">
        <v>115</v>
      </c>
      <c r="E999" s="2" t="s">
        <v>19</v>
      </c>
      <c r="F999" s="2" t="s">
        <v>19</v>
      </c>
      <c r="G999" s="2"/>
      <c r="H999" s="2"/>
      <c r="I999" s="2" t="s">
        <v>20</v>
      </c>
      <c r="J999" s="2" t="s">
        <v>116</v>
      </c>
      <c r="K999" s="2" t="s">
        <v>482</v>
      </c>
      <c r="L999" s="2" t="s">
        <v>19</v>
      </c>
      <c r="M999" s="2" t="s">
        <v>598</v>
      </c>
      <c r="N999" s="2" t="s">
        <v>525</v>
      </c>
      <c r="O999" s="2" t="s">
        <v>351</v>
      </c>
      <c r="P999" s="2" t="s">
        <v>15</v>
      </c>
      <c r="Q999" s="2">
        <v>7</v>
      </c>
      <c r="R999" s="2">
        <v>7</v>
      </c>
    </row>
    <row r="1000" spans="1:18" hidden="1" x14ac:dyDescent="0.2">
      <c r="A1000" s="2" t="s">
        <v>380</v>
      </c>
      <c r="B1000" s="2" t="s">
        <v>381</v>
      </c>
      <c r="C1000" s="2"/>
      <c r="D1000" s="2" t="s">
        <v>91</v>
      </c>
      <c r="E1000" s="2" t="s">
        <v>19</v>
      </c>
      <c r="F1000" s="2" t="s">
        <v>19</v>
      </c>
      <c r="G1000" s="2"/>
      <c r="H1000" s="2"/>
      <c r="I1000" s="2" t="s">
        <v>20</v>
      </c>
      <c r="J1000" s="2" t="s">
        <v>92</v>
      </c>
      <c r="K1000" s="2" t="s">
        <v>1718</v>
      </c>
      <c r="L1000" s="2" t="s">
        <v>1719</v>
      </c>
      <c r="M1000" s="2" t="s">
        <v>423</v>
      </c>
      <c r="N1000" s="2" t="s">
        <v>465</v>
      </c>
      <c r="O1000" s="2" t="s">
        <v>58</v>
      </c>
      <c r="P1000" s="2" t="s">
        <v>15</v>
      </c>
      <c r="Q1000" s="2">
        <v>2</v>
      </c>
      <c r="R1000" s="2">
        <v>2</v>
      </c>
    </row>
    <row r="1001" spans="1:18" x14ac:dyDescent="0.2">
      <c r="A1001" s="2" t="s">
        <v>380</v>
      </c>
      <c r="B1001" s="2" t="s">
        <v>381</v>
      </c>
      <c r="C1001" s="2"/>
      <c r="D1001" s="2" t="s">
        <v>91</v>
      </c>
      <c r="E1001" s="2" t="s">
        <v>19</v>
      </c>
      <c r="F1001" s="2" t="s">
        <v>19</v>
      </c>
      <c r="G1001" s="2"/>
      <c r="H1001" s="2"/>
      <c r="I1001" s="2" t="s">
        <v>20</v>
      </c>
      <c r="J1001" s="2" t="s">
        <v>92</v>
      </c>
      <c r="K1001" s="2" t="s">
        <v>934</v>
      </c>
      <c r="L1001" s="2" t="s">
        <v>1720</v>
      </c>
      <c r="M1001" s="2" t="s">
        <v>423</v>
      </c>
      <c r="N1001" s="2" t="s">
        <v>465</v>
      </c>
      <c r="O1001" s="2" t="s">
        <v>126</v>
      </c>
      <c r="P1001" s="2" t="s">
        <v>14</v>
      </c>
      <c r="Q1001" s="2">
        <v>2</v>
      </c>
      <c r="R1001" s="2">
        <v>1</v>
      </c>
    </row>
    <row r="1002" spans="1:18" hidden="1" x14ac:dyDescent="0.2">
      <c r="A1002" s="2" t="s">
        <v>380</v>
      </c>
      <c r="B1002" s="2" t="s">
        <v>381</v>
      </c>
      <c r="C1002" s="2"/>
      <c r="D1002" s="2" t="s">
        <v>91</v>
      </c>
      <c r="E1002" s="2" t="s">
        <v>19</v>
      </c>
      <c r="F1002" s="2" t="s">
        <v>19</v>
      </c>
      <c r="G1002" s="2"/>
      <c r="H1002" s="2"/>
      <c r="I1002" s="2" t="s">
        <v>20</v>
      </c>
      <c r="J1002" s="2" t="s">
        <v>92</v>
      </c>
      <c r="K1002" s="2" t="s">
        <v>470</v>
      </c>
      <c r="L1002" s="2" t="s">
        <v>471</v>
      </c>
      <c r="M1002" s="2" t="s">
        <v>423</v>
      </c>
      <c r="N1002" s="2" t="s">
        <v>428</v>
      </c>
      <c r="O1002" s="2" t="s">
        <v>66</v>
      </c>
      <c r="P1002" s="2" t="s">
        <v>15</v>
      </c>
      <c r="Q1002" s="2">
        <v>2</v>
      </c>
      <c r="R1002" s="2">
        <v>2</v>
      </c>
    </row>
    <row r="1003" spans="1:18" hidden="1" x14ac:dyDescent="0.2">
      <c r="A1003" s="2" t="s">
        <v>380</v>
      </c>
      <c r="B1003" s="2" t="s">
        <v>381</v>
      </c>
      <c r="C1003" s="2"/>
      <c r="D1003" s="2" t="s">
        <v>91</v>
      </c>
      <c r="E1003" s="2" t="s">
        <v>19</v>
      </c>
      <c r="F1003" s="2" t="s">
        <v>19</v>
      </c>
      <c r="G1003" s="2"/>
      <c r="H1003" s="2"/>
      <c r="I1003" s="2" t="s">
        <v>20</v>
      </c>
      <c r="J1003" s="2" t="s">
        <v>92</v>
      </c>
      <c r="K1003" s="2" t="s">
        <v>1272</v>
      </c>
      <c r="L1003" s="2" t="s">
        <v>1721</v>
      </c>
      <c r="M1003" s="2" t="s">
        <v>423</v>
      </c>
      <c r="N1003" s="2" t="s">
        <v>465</v>
      </c>
      <c r="O1003" s="2" t="s">
        <v>433</v>
      </c>
      <c r="P1003" s="2" t="s">
        <v>15</v>
      </c>
      <c r="Q1003" s="2">
        <v>2</v>
      </c>
      <c r="R1003" s="2">
        <v>2</v>
      </c>
    </row>
    <row r="1004" spans="1:18" hidden="1" x14ac:dyDescent="0.2">
      <c r="A1004" s="2" t="s">
        <v>380</v>
      </c>
      <c r="B1004" s="2" t="s">
        <v>381</v>
      </c>
      <c r="C1004" s="2"/>
      <c r="D1004" s="2" t="s">
        <v>91</v>
      </c>
      <c r="E1004" s="2" t="s">
        <v>19</v>
      </c>
      <c r="F1004" s="2" t="s">
        <v>19</v>
      </c>
      <c r="G1004" s="2"/>
      <c r="H1004" s="2"/>
      <c r="I1004" s="2" t="s">
        <v>20</v>
      </c>
      <c r="J1004" s="2" t="s">
        <v>92</v>
      </c>
      <c r="K1004" s="2" t="s">
        <v>1360</v>
      </c>
      <c r="L1004" s="2" t="s">
        <v>1722</v>
      </c>
      <c r="M1004" s="2" t="s">
        <v>423</v>
      </c>
      <c r="N1004" s="2" t="s">
        <v>465</v>
      </c>
      <c r="O1004" s="2" t="s">
        <v>66</v>
      </c>
      <c r="P1004" s="2" t="s">
        <v>15</v>
      </c>
      <c r="Q1004" s="2">
        <v>1</v>
      </c>
      <c r="R1004" s="2">
        <v>1</v>
      </c>
    </row>
    <row r="1005" spans="1:18" hidden="1" x14ac:dyDescent="0.2">
      <c r="A1005" s="2" t="s">
        <v>380</v>
      </c>
      <c r="B1005" s="2" t="s">
        <v>381</v>
      </c>
      <c r="C1005" s="2"/>
      <c r="D1005" s="2" t="s">
        <v>91</v>
      </c>
      <c r="E1005" s="2" t="s">
        <v>19</v>
      </c>
      <c r="F1005" s="2" t="s">
        <v>19</v>
      </c>
      <c r="G1005" s="2"/>
      <c r="H1005" s="2"/>
      <c r="I1005" s="2" t="s">
        <v>20</v>
      </c>
      <c r="J1005" s="2" t="s">
        <v>92</v>
      </c>
      <c r="K1005" s="2" t="s">
        <v>549</v>
      </c>
      <c r="L1005" s="2" t="s">
        <v>1723</v>
      </c>
      <c r="M1005" s="2" t="s">
        <v>423</v>
      </c>
      <c r="N1005" s="2" t="s">
        <v>465</v>
      </c>
      <c r="O1005" s="2" t="s">
        <v>433</v>
      </c>
      <c r="P1005" s="2" t="s">
        <v>15</v>
      </c>
      <c r="Q1005" s="2">
        <v>1</v>
      </c>
      <c r="R1005" s="2">
        <v>1</v>
      </c>
    </row>
    <row r="1006" spans="1:18" hidden="1" x14ac:dyDescent="0.2">
      <c r="A1006" s="2" t="s">
        <v>380</v>
      </c>
      <c r="B1006" s="2" t="s">
        <v>381</v>
      </c>
      <c r="C1006" s="2"/>
      <c r="D1006" s="2" t="s">
        <v>91</v>
      </c>
      <c r="E1006" s="2" t="s">
        <v>19</v>
      </c>
      <c r="F1006" s="2" t="s">
        <v>19</v>
      </c>
      <c r="G1006" s="2"/>
      <c r="H1006" s="2"/>
      <c r="I1006" s="2" t="s">
        <v>20</v>
      </c>
      <c r="J1006" s="2" t="s">
        <v>92</v>
      </c>
      <c r="K1006" s="2" t="s">
        <v>1011</v>
      </c>
      <c r="L1006" s="2" t="s">
        <v>1724</v>
      </c>
      <c r="M1006" s="2" t="s">
        <v>423</v>
      </c>
      <c r="N1006" s="2" t="s">
        <v>465</v>
      </c>
      <c r="O1006" s="2" t="s">
        <v>66</v>
      </c>
      <c r="P1006" s="2" t="s">
        <v>15</v>
      </c>
      <c r="Q1006" s="2">
        <v>1</v>
      </c>
      <c r="R1006" s="2">
        <v>1</v>
      </c>
    </row>
    <row r="1007" spans="1:18" hidden="1" x14ac:dyDescent="0.2">
      <c r="A1007" s="2" t="s">
        <v>380</v>
      </c>
      <c r="B1007" s="2" t="s">
        <v>381</v>
      </c>
      <c r="C1007" s="2"/>
      <c r="D1007" s="2" t="s">
        <v>91</v>
      </c>
      <c r="E1007" s="2" t="s">
        <v>19</v>
      </c>
      <c r="F1007" s="2" t="s">
        <v>19</v>
      </c>
      <c r="G1007" s="2"/>
      <c r="H1007" s="2"/>
      <c r="I1007" s="2" t="s">
        <v>20</v>
      </c>
      <c r="J1007" s="2" t="s">
        <v>92</v>
      </c>
      <c r="K1007" s="2" t="s">
        <v>1725</v>
      </c>
      <c r="L1007" s="2" t="s">
        <v>623</v>
      </c>
      <c r="M1007" s="2" t="s">
        <v>423</v>
      </c>
      <c r="N1007" s="2" t="s">
        <v>428</v>
      </c>
      <c r="O1007" s="2" t="s">
        <v>608</v>
      </c>
      <c r="P1007" s="2" t="s">
        <v>15</v>
      </c>
      <c r="Q1007" s="2">
        <v>1</v>
      </c>
      <c r="R1007" s="2">
        <v>1</v>
      </c>
    </row>
    <row r="1008" spans="1:18" hidden="1" x14ac:dyDescent="0.2">
      <c r="A1008" s="2" t="s">
        <v>380</v>
      </c>
      <c r="B1008" s="2" t="s">
        <v>381</v>
      </c>
      <c r="C1008" s="2"/>
      <c r="D1008" s="2" t="s">
        <v>91</v>
      </c>
      <c r="E1008" s="2" t="s">
        <v>19</v>
      </c>
      <c r="F1008" s="2" t="s">
        <v>19</v>
      </c>
      <c r="G1008" s="2"/>
      <c r="H1008" s="2"/>
      <c r="I1008" s="2" t="s">
        <v>20</v>
      </c>
      <c r="J1008" s="2" t="s">
        <v>92</v>
      </c>
      <c r="K1008" s="2" t="s">
        <v>1726</v>
      </c>
      <c r="L1008" s="2" t="s">
        <v>614</v>
      </c>
      <c r="M1008" s="2" t="s">
        <v>423</v>
      </c>
      <c r="N1008" s="2" t="s">
        <v>428</v>
      </c>
      <c r="O1008" s="2" t="s">
        <v>608</v>
      </c>
      <c r="P1008" s="2" t="s">
        <v>15</v>
      </c>
      <c r="Q1008" s="2">
        <v>1</v>
      </c>
      <c r="R1008" s="2">
        <v>1</v>
      </c>
    </row>
    <row r="1009" spans="1:18" hidden="1" x14ac:dyDescent="0.2">
      <c r="A1009" s="2" t="s">
        <v>380</v>
      </c>
      <c r="B1009" s="2" t="s">
        <v>381</v>
      </c>
      <c r="C1009" s="2"/>
      <c r="D1009" s="2" t="s">
        <v>91</v>
      </c>
      <c r="E1009" s="2" t="s">
        <v>19</v>
      </c>
      <c r="F1009" s="2" t="s">
        <v>19</v>
      </c>
      <c r="G1009" s="2"/>
      <c r="H1009" s="2"/>
      <c r="I1009" s="2" t="s">
        <v>20</v>
      </c>
      <c r="J1009" s="2" t="s">
        <v>92</v>
      </c>
      <c r="K1009" s="2" t="s">
        <v>627</v>
      </c>
      <c r="L1009" s="2" t="s">
        <v>628</v>
      </c>
      <c r="M1009" s="2" t="s">
        <v>423</v>
      </c>
      <c r="N1009" s="2" t="s">
        <v>428</v>
      </c>
      <c r="O1009" s="2" t="s">
        <v>608</v>
      </c>
      <c r="P1009" s="2" t="s">
        <v>15</v>
      </c>
      <c r="Q1009" s="2">
        <v>1</v>
      </c>
      <c r="R1009" s="2">
        <v>1</v>
      </c>
    </row>
    <row r="1010" spans="1:18" hidden="1" x14ac:dyDescent="0.2">
      <c r="A1010" s="2" t="s">
        <v>380</v>
      </c>
      <c r="B1010" s="2" t="s">
        <v>381</v>
      </c>
      <c r="C1010" s="2"/>
      <c r="D1010" s="2" t="s">
        <v>91</v>
      </c>
      <c r="E1010" s="2" t="s">
        <v>19</v>
      </c>
      <c r="F1010" s="2" t="s">
        <v>19</v>
      </c>
      <c r="G1010" s="2"/>
      <c r="H1010" s="2"/>
      <c r="I1010" s="2" t="s">
        <v>20</v>
      </c>
      <c r="J1010" s="2" t="s">
        <v>92</v>
      </c>
      <c r="K1010" s="2" t="s">
        <v>1727</v>
      </c>
      <c r="L1010" s="2" t="s">
        <v>616</v>
      </c>
      <c r="M1010" s="2" t="s">
        <v>423</v>
      </c>
      <c r="N1010" s="2" t="s">
        <v>428</v>
      </c>
      <c r="O1010" s="2" t="s">
        <v>608</v>
      </c>
      <c r="P1010" s="2" t="s">
        <v>15</v>
      </c>
      <c r="Q1010" s="2">
        <v>1</v>
      </c>
      <c r="R1010" s="2">
        <v>1</v>
      </c>
    </row>
    <row r="1011" spans="1:18" hidden="1" x14ac:dyDescent="0.2">
      <c r="A1011" s="2" t="s">
        <v>380</v>
      </c>
      <c r="B1011" s="2" t="s">
        <v>381</v>
      </c>
      <c r="C1011" s="2"/>
      <c r="D1011" s="2" t="s">
        <v>91</v>
      </c>
      <c r="E1011" s="2" t="s">
        <v>19</v>
      </c>
      <c r="F1011" s="2" t="s">
        <v>19</v>
      </c>
      <c r="G1011" s="2"/>
      <c r="H1011" s="2"/>
      <c r="I1011" s="2" t="s">
        <v>20</v>
      </c>
      <c r="J1011" s="2" t="s">
        <v>92</v>
      </c>
      <c r="K1011" s="2" t="s">
        <v>1183</v>
      </c>
      <c r="L1011" s="2" t="s">
        <v>1728</v>
      </c>
      <c r="M1011" s="2" t="s">
        <v>423</v>
      </c>
      <c r="N1011" s="2" t="s">
        <v>465</v>
      </c>
      <c r="O1011" s="2" t="s">
        <v>66</v>
      </c>
      <c r="P1011" s="2" t="s">
        <v>15</v>
      </c>
      <c r="Q1011" s="2">
        <v>1</v>
      </c>
      <c r="R1011" s="2">
        <v>1</v>
      </c>
    </row>
    <row r="1012" spans="1:18" x14ac:dyDescent="0.2">
      <c r="A1012" s="2" t="s">
        <v>382</v>
      </c>
      <c r="B1012" s="2" t="s">
        <v>383</v>
      </c>
      <c r="C1012" s="2"/>
      <c r="D1012" s="2" t="s">
        <v>111</v>
      </c>
      <c r="E1012" s="2" t="s">
        <v>19</v>
      </c>
      <c r="F1012" s="2" t="s">
        <v>19</v>
      </c>
      <c r="G1012" s="2"/>
      <c r="H1012" s="2"/>
      <c r="I1012" s="2" t="s">
        <v>20</v>
      </c>
      <c r="J1012" s="2" t="s">
        <v>109</v>
      </c>
      <c r="K1012" s="2" t="s">
        <v>483</v>
      </c>
      <c r="L1012" s="2" t="s">
        <v>19</v>
      </c>
      <c r="M1012" s="2" t="s">
        <v>423</v>
      </c>
      <c r="N1012" s="2" t="s">
        <v>203</v>
      </c>
      <c r="O1012" s="2" t="s">
        <v>291</v>
      </c>
      <c r="P1012" s="2" t="s">
        <v>14</v>
      </c>
      <c r="Q1012" s="2">
        <v>4</v>
      </c>
      <c r="R1012" s="2">
        <v>2</v>
      </c>
    </row>
    <row r="1013" spans="1:18" x14ac:dyDescent="0.2">
      <c r="A1013" s="2" t="s">
        <v>382</v>
      </c>
      <c r="B1013" s="2" t="s">
        <v>383</v>
      </c>
      <c r="C1013" s="2"/>
      <c r="D1013" s="2" t="s">
        <v>111</v>
      </c>
      <c r="E1013" s="2" t="s">
        <v>19</v>
      </c>
      <c r="F1013" s="2" t="s">
        <v>19</v>
      </c>
      <c r="G1013" s="2"/>
      <c r="H1013" s="2"/>
      <c r="I1013" s="2" t="s">
        <v>20</v>
      </c>
      <c r="J1013" s="2" t="s">
        <v>109</v>
      </c>
      <c r="K1013" s="2" t="s">
        <v>482</v>
      </c>
      <c r="L1013" s="2" t="s">
        <v>19</v>
      </c>
      <c r="M1013" s="2" t="s">
        <v>423</v>
      </c>
      <c r="N1013" s="2" t="s">
        <v>203</v>
      </c>
      <c r="O1013" s="2" t="s">
        <v>43</v>
      </c>
      <c r="P1013" s="2" t="s">
        <v>14</v>
      </c>
      <c r="Q1013" s="2">
        <v>7</v>
      </c>
      <c r="R1013" s="2">
        <v>1</v>
      </c>
    </row>
    <row r="1014" spans="1:18" hidden="1" x14ac:dyDescent="0.2">
      <c r="A1014" s="2" t="s">
        <v>384</v>
      </c>
      <c r="B1014" s="2" t="s">
        <v>385</v>
      </c>
      <c r="C1014" s="2"/>
      <c r="D1014" s="2" t="s">
        <v>115</v>
      </c>
      <c r="E1014" s="2" t="s">
        <v>19</v>
      </c>
      <c r="F1014" s="2" t="s">
        <v>19</v>
      </c>
      <c r="G1014" s="2"/>
      <c r="H1014" s="2"/>
      <c r="I1014" s="2" t="s">
        <v>20</v>
      </c>
      <c r="J1014" s="2" t="s">
        <v>116</v>
      </c>
      <c r="K1014" s="2" t="s">
        <v>1729</v>
      </c>
      <c r="L1014" s="2" t="s">
        <v>1730</v>
      </c>
      <c r="M1014" s="2" t="s">
        <v>423</v>
      </c>
      <c r="N1014" s="2" t="s">
        <v>424</v>
      </c>
      <c r="O1014" s="2" t="s">
        <v>33</v>
      </c>
      <c r="P1014" s="2" t="s">
        <v>15</v>
      </c>
      <c r="Q1014" s="2">
        <v>1</v>
      </c>
      <c r="R1014" s="2">
        <v>1</v>
      </c>
    </row>
    <row r="1015" spans="1:18" hidden="1" x14ac:dyDescent="0.2">
      <c r="A1015" s="2" t="s">
        <v>384</v>
      </c>
      <c r="B1015" s="2" t="s">
        <v>385</v>
      </c>
      <c r="C1015" s="2"/>
      <c r="D1015" s="2" t="s">
        <v>115</v>
      </c>
      <c r="E1015" s="2" t="s">
        <v>19</v>
      </c>
      <c r="F1015" s="2" t="s">
        <v>19</v>
      </c>
      <c r="G1015" s="2"/>
      <c r="H1015" s="2"/>
      <c r="I1015" s="2" t="s">
        <v>20</v>
      </c>
      <c r="J1015" s="2" t="s">
        <v>116</v>
      </c>
      <c r="K1015" s="2" t="s">
        <v>721</v>
      </c>
      <c r="L1015" s="2" t="s">
        <v>1089</v>
      </c>
      <c r="M1015" s="2" t="s">
        <v>423</v>
      </c>
      <c r="N1015" s="2" t="s">
        <v>428</v>
      </c>
      <c r="O1015" s="2" t="s">
        <v>294</v>
      </c>
      <c r="P1015" s="2" t="s">
        <v>15</v>
      </c>
      <c r="Q1015" s="2">
        <v>1</v>
      </c>
      <c r="R1015" s="2">
        <v>1</v>
      </c>
    </row>
    <row r="1016" spans="1:18" hidden="1" x14ac:dyDescent="0.2">
      <c r="A1016" s="2" t="s">
        <v>384</v>
      </c>
      <c r="B1016" s="2" t="s">
        <v>385</v>
      </c>
      <c r="C1016" s="2"/>
      <c r="D1016" s="2" t="s">
        <v>115</v>
      </c>
      <c r="E1016" s="2" t="s">
        <v>19</v>
      </c>
      <c r="F1016" s="2" t="s">
        <v>19</v>
      </c>
      <c r="G1016" s="2"/>
      <c r="H1016" s="2"/>
      <c r="I1016" s="2" t="s">
        <v>20</v>
      </c>
      <c r="J1016" s="2" t="s">
        <v>116</v>
      </c>
      <c r="K1016" s="2" t="s">
        <v>604</v>
      </c>
      <c r="L1016" s="2" t="s">
        <v>1302</v>
      </c>
      <c r="M1016" s="2" t="s">
        <v>423</v>
      </c>
      <c r="N1016" s="2" t="s">
        <v>428</v>
      </c>
      <c r="O1016" s="2" t="s">
        <v>147</v>
      </c>
      <c r="P1016" s="2" t="s">
        <v>15</v>
      </c>
      <c r="Q1016" s="2">
        <v>1</v>
      </c>
      <c r="R1016" s="2">
        <v>1</v>
      </c>
    </row>
    <row r="1017" spans="1:18" hidden="1" x14ac:dyDescent="0.2">
      <c r="A1017" s="2" t="s">
        <v>384</v>
      </c>
      <c r="B1017" s="2" t="s">
        <v>385</v>
      </c>
      <c r="C1017" s="2"/>
      <c r="D1017" s="2" t="s">
        <v>115</v>
      </c>
      <c r="E1017" s="2" t="s">
        <v>19</v>
      </c>
      <c r="F1017" s="2" t="s">
        <v>19</v>
      </c>
      <c r="G1017" s="2"/>
      <c r="H1017" s="2"/>
      <c r="I1017" s="2" t="s">
        <v>20</v>
      </c>
      <c r="J1017" s="2" t="s">
        <v>116</v>
      </c>
      <c r="K1017" s="2" t="s">
        <v>1320</v>
      </c>
      <c r="L1017" s="2" t="s">
        <v>1731</v>
      </c>
      <c r="M1017" s="2" t="s">
        <v>423</v>
      </c>
      <c r="N1017" s="2" t="s">
        <v>424</v>
      </c>
      <c r="O1017" s="2" t="s">
        <v>126</v>
      </c>
      <c r="P1017" s="2" t="s">
        <v>15</v>
      </c>
      <c r="Q1017" s="2">
        <v>1</v>
      </c>
      <c r="R1017" s="2">
        <v>1</v>
      </c>
    </row>
    <row r="1018" spans="1:18" hidden="1" x14ac:dyDescent="0.2">
      <c r="A1018" s="2" t="s">
        <v>384</v>
      </c>
      <c r="B1018" s="2" t="s">
        <v>385</v>
      </c>
      <c r="C1018" s="2"/>
      <c r="D1018" s="2" t="s">
        <v>115</v>
      </c>
      <c r="E1018" s="2" t="s">
        <v>19</v>
      </c>
      <c r="F1018" s="2" t="s">
        <v>19</v>
      </c>
      <c r="G1018" s="2"/>
      <c r="H1018" s="2"/>
      <c r="I1018" s="2" t="s">
        <v>20</v>
      </c>
      <c r="J1018" s="2" t="s">
        <v>116</v>
      </c>
      <c r="K1018" s="2" t="s">
        <v>725</v>
      </c>
      <c r="L1018" s="2" t="s">
        <v>1086</v>
      </c>
      <c r="M1018" s="2" t="s">
        <v>423</v>
      </c>
      <c r="N1018" s="2" t="s">
        <v>428</v>
      </c>
      <c r="O1018" s="2" t="s">
        <v>294</v>
      </c>
      <c r="P1018" s="2" t="s">
        <v>15</v>
      </c>
      <c r="Q1018" s="2">
        <v>1</v>
      </c>
      <c r="R1018" s="2">
        <v>1</v>
      </c>
    </row>
    <row r="1019" spans="1:18" hidden="1" x14ac:dyDescent="0.2">
      <c r="A1019" s="2" t="s">
        <v>384</v>
      </c>
      <c r="B1019" s="2" t="s">
        <v>385</v>
      </c>
      <c r="C1019" s="2"/>
      <c r="D1019" s="2" t="s">
        <v>115</v>
      </c>
      <c r="E1019" s="2" t="s">
        <v>19</v>
      </c>
      <c r="F1019" s="2" t="s">
        <v>19</v>
      </c>
      <c r="G1019" s="2"/>
      <c r="H1019" s="2"/>
      <c r="I1019" s="2" t="s">
        <v>20</v>
      </c>
      <c r="J1019" s="2" t="s">
        <v>116</v>
      </c>
      <c r="K1019" s="2" t="s">
        <v>1732</v>
      </c>
      <c r="L1019" s="2" t="s">
        <v>1085</v>
      </c>
      <c r="M1019" s="2" t="s">
        <v>423</v>
      </c>
      <c r="N1019" s="2" t="s">
        <v>428</v>
      </c>
      <c r="O1019" s="2" t="s">
        <v>294</v>
      </c>
      <c r="P1019" s="2" t="s">
        <v>15</v>
      </c>
      <c r="Q1019" s="2">
        <v>1</v>
      </c>
      <c r="R1019" s="2">
        <v>1</v>
      </c>
    </row>
    <row r="1020" spans="1:18" hidden="1" x14ac:dyDescent="0.2">
      <c r="A1020" s="2" t="s">
        <v>384</v>
      </c>
      <c r="B1020" s="2" t="s">
        <v>385</v>
      </c>
      <c r="C1020" s="2"/>
      <c r="D1020" s="2" t="s">
        <v>115</v>
      </c>
      <c r="E1020" s="2" t="s">
        <v>19</v>
      </c>
      <c r="F1020" s="2" t="s">
        <v>19</v>
      </c>
      <c r="G1020" s="2"/>
      <c r="H1020" s="2"/>
      <c r="I1020" s="2" t="s">
        <v>20</v>
      </c>
      <c r="J1020" s="2" t="s">
        <v>116</v>
      </c>
      <c r="K1020" s="2" t="s">
        <v>1733</v>
      </c>
      <c r="L1020" s="2" t="s">
        <v>1734</v>
      </c>
      <c r="M1020" s="2" t="s">
        <v>423</v>
      </c>
      <c r="N1020" s="2" t="s">
        <v>428</v>
      </c>
      <c r="O1020" s="2" t="s">
        <v>294</v>
      </c>
      <c r="P1020" s="2" t="s">
        <v>15</v>
      </c>
      <c r="Q1020" s="2">
        <v>1</v>
      </c>
      <c r="R1020" s="2">
        <v>1</v>
      </c>
    </row>
    <row r="1021" spans="1:18" hidden="1" x14ac:dyDescent="0.2">
      <c r="A1021" s="2" t="s">
        <v>384</v>
      </c>
      <c r="B1021" s="2" t="s">
        <v>385</v>
      </c>
      <c r="C1021" s="2"/>
      <c r="D1021" s="2" t="s">
        <v>115</v>
      </c>
      <c r="E1021" s="2" t="s">
        <v>19</v>
      </c>
      <c r="F1021" s="2" t="s">
        <v>19</v>
      </c>
      <c r="G1021" s="2"/>
      <c r="H1021" s="2"/>
      <c r="I1021" s="2" t="s">
        <v>20</v>
      </c>
      <c r="J1021" s="2" t="s">
        <v>116</v>
      </c>
      <c r="K1021" s="2" t="s">
        <v>723</v>
      </c>
      <c r="L1021" s="2" t="s">
        <v>739</v>
      </c>
      <c r="M1021" s="2" t="s">
        <v>423</v>
      </c>
      <c r="N1021" s="2" t="s">
        <v>428</v>
      </c>
      <c r="O1021" s="2" t="s">
        <v>294</v>
      </c>
      <c r="P1021" s="2" t="s">
        <v>15</v>
      </c>
      <c r="Q1021" s="2">
        <v>1</v>
      </c>
      <c r="R1021" s="2">
        <v>1</v>
      </c>
    </row>
    <row r="1022" spans="1:18" hidden="1" x14ac:dyDescent="0.2">
      <c r="A1022" s="2" t="s">
        <v>384</v>
      </c>
      <c r="B1022" s="2" t="s">
        <v>385</v>
      </c>
      <c r="C1022" s="2"/>
      <c r="D1022" s="2" t="s">
        <v>115</v>
      </c>
      <c r="E1022" s="2" t="s">
        <v>19</v>
      </c>
      <c r="F1022" s="2" t="s">
        <v>19</v>
      </c>
      <c r="G1022" s="2"/>
      <c r="H1022" s="2"/>
      <c r="I1022" s="2" t="s">
        <v>20</v>
      </c>
      <c r="J1022" s="2" t="s">
        <v>116</v>
      </c>
      <c r="K1022" s="2" t="s">
        <v>1602</v>
      </c>
      <c r="L1022" s="2" t="s">
        <v>741</v>
      </c>
      <c r="M1022" s="2" t="s">
        <v>423</v>
      </c>
      <c r="N1022" s="2" t="s">
        <v>428</v>
      </c>
      <c r="O1022" s="2" t="s">
        <v>294</v>
      </c>
      <c r="P1022" s="2" t="s">
        <v>15</v>
      </c>
      <c r="Q1022" s="2">
        <v>1</v>
      </c>
      <c r="R1022" s="2">
        <v>1</v>
      </c>
    </row>
    <row r="1023" spans="1:18" hidden="1" x14ac:dyDescent="0.2">
      <c r="A1023" s="2" t="s">
        <v>384</v>
      </c>
      <c r="B1023" s="2" t="s">
        <v>385</v>
      </c>
      <c r="C1023" s="2"/>
      <c r="D1023" s="2" t="s">
        <v>115</v>
      </c>
      <c r="E1023" s="2" t="s">
        <v>19</v>
      </c>
      <c r="F1023" s="2" t="s">
        <v>19</v>
      </c>
      <c r="G1023" s="2"/>
      <c r="H1023" s="2"/>
      <c r="I1023" s="2" t="s">
        <v>20</v>
      </c>
      <c r="J1023" s="2" t="s">
        <v>116</v>
      </c>
      <c r="K1023" s="2" t="s">
        <v>727</v>
      </c>
      <c r="L1023" s="2" t="s">
        <v>728</v>
      </c>
      <c r="M1023" s="2" t="s">
        <v>423</v>
      </c>
      <c r="N1023" s="2" t="s">
        <v>428</v>
      </c>
      <c r="O1023" s="2" t="s">
        <v>294</v>
      </c>
      <c r="P1023" s="2" t="s">
        <v>15</v>
      </c>
      <c r="Q1023" s="2">
        <v>1</v>
      </c>
      <c r="R1023" s="2">
        <v>1</v>
      </c>
    </row>
    <row r="1024" spans="1:18" hidden="1" x14ac:dyDescent="0.2">
      <c r="A1024" s="2" t="s">
        <v>384</v>
      </c>
      <c r="B1024" s="2" t="s">
        <v>385</v>
      </c>
      <c r="C1024" s="2"/>
      <c r="D1024" s="2" t="s">
        <v>115</v>
      </c>
      <c r="E1024" s="2" t="s">
        <v>19</v>
      </c>
      <c r="F1024" s="2" t="s">
        <v>19</v>
      </c>
      <c r="G1024" s="2"/>
      <c r="H1024" s="2"/>
      <c r="I1024" s="2" t="s">
        <v>20</v>
      </c>
      <c r="J1024" s="2" t="s">
        <v>116</v>
      </c>
      <c r="K1024" s="2" t="s">
        <v>1735</v>
      </c>
      <c r="L1024" s="2" t="s">
        <v>1736</v>
      </c>
      <c r="M1024" s="2" t="s">
        <v>423</v>
      </c>
      <c r="N1024" s="2" t="s">
        <v>424</v>
      </c>
      <c r="O1024" s="2" t="s">
        <v>126</v>
      </c>
      <c r="P1024" s="2" t="s">
        <v>15</v>
      </c>
      <c r="Q1024" s="2">
        <v>1</v>
      </c>
      <c r="R1024" s="2">
        <v>1</v>
      </c>
    </row>
    <row r="1025" spans="1:18" hidden="1" x14ac:dyDescent="0.2">
      <c r="A1025" s="2" t="s">
        <v>195</v>
      </c>
      <c r="B1025" s="2" t="s">
        <v>386</v>
      </c>
      <c r="C1025" s="2"/>
      <c r="D1025" s="2" t="s">
        <v>193</v>
      </c>
      <c r="E1025" s="2" t="s">
        <v>19</v>
      </c>
      <c r="F1025" s="2" t="s">
        <v>19</v>
      </c>
      <c r="G1025" s="2"/>
      <c r="H1025" s="2"/>
      <c r="I1025" s="2" t="s">
        <v>20</v>
      </c>
      <c r="J1025" s="2"/>
      <c r="K1025" s="2" t="s">
        <v>1737</v>
      </c>
      <c r="L1025" s="2" t="s">
        <v>1738</v>
      </c>
      <c r="M1025" s="2" t="s">
        <v>423</v>
      </c>
      <c r="N1025" s="2" t="s">
        <v>754</v>
      </c>
      <c r="O1025" s="2" t="s">
        <v>534</v>
      </c>
      <c r="P1025" s="2" t="s">
        <v>15</v>
      </c>
      <c r="Q1025" s="2">
        <v>1</v>
      </c>
      <c r="R1025" s="2">
        <v>1</v>
      </c>
    </row>
    <row r="1026" spans="1:18" hidden="1" x14ac:dyDescent="0.2">
      <c r="A1026" s="2" t="s">
        <v>195</v>
      </c>
      <c r="B1026" s="2" t="s">
        <v>386</v>
      </c>
      <c r="C1026" s="2"/>
      <c r="D1026" s="2" t="s">
        <v>193</v>
      </c>
      <c r="E1026" s="2" t="s">
        <v>19</v>
      </c>
      <c r="F1026" s="2" t="s">
        <v>19</v>
      </c>
      <c r="G1026" s="2"/>
      <c r="H1026" s="2"/>
      <c r="I1026" s="2" t="s">
        <v>20</v>
      </c>
      <c r="J1026" s="2"/>
      <c r="K1026" s="2" t="s">
        <v>1513</v>
      </c>
      <c r="L1026" s="2" t="s">
        <v>1739</v>
      </c>
      <c r="M1026" s="2" t="s">
        <v>423</v>
      </c>
      <c r="N1026" s="2" t="s">
        <v>754</v>
      </c>
      <c r="O1026" s="2" t="s">
        <v>534</v>
      </c>
      <c r="P1026" s="2" t="s">
        <v>15</v>
      </c>
      <c r="Q1026" s="2">
        <v>1</v>
      </c>
      <c r="R1026" s="2">
        <v>1</v>
      </c>
    </row>
    <row r="1027" spans="1:18" hidden="1" x14ac:dyDescent="0.2">
      <c r="A1027" s="2" t="s">
        <v>195</v>
      </c>
      <c r="B1027" s="2" t="s">
        <v>386</v>
      </c>
      <c r="C1027" s="2"/>
      <c r="D1027" s="2" t="s">
        <v>193</v>
      </c>
      <c r="E1027" s="2" t="s">
        <v>19</v>
      </c>
      <c r="F1027" s="2" t="s">
        <v>19</v>
      </c>
      <c r="G1027" s="2"/>
      <c r="H1027" s="2"/>
      <c r="I1027" s="2" t="s">
        <v>20</v>
      </c>
      <c r="J1027" s="2"/>
      <c r="K1027" s="2" t="s">
        <v>470</v>
      </c>
      <c r="L1027" s="2" t="s">
        <v>1740</v>
      </c>
      <c r="M1027" s="2" t="s">
        <v>423</v>
      </c>
      <c r="N1027" s="2" t="s">
        <v>428</v>
      </c>
      <c r="O1027" s="2" t="s">
        <v>147</v>
      </c>
      <c r="P1027" s="2" t="s">
        <v>15</v>
      </c>
      <c r="Q1027" s="2">
        <v>1</v>
      </c>
      <c r="R1027" s="2">
        <v>1</v>
      </c>
    </row>
    <row r="1028" spans="1:18" hidden="1" x14ac:dyDescent="0.2">
      <c r="A1028" s="2" t="s">
        <v>195</v>
      </c>
      <c r="B1028" s="2" t="s">
        <v>386</v>
      </c>
      <c r="C1028" s="2"/>
      <c r="D1028" s="2" t="s">
        <v>193</v>
      </c>
      <c r="E1028" s="2" t="s">
        <v>19</v>
      </c>
      <c r="F1028" s="2" t="s">
        <v>19</v>
      </c>
      <c r="G1028" s="2"/>
      <c r="H1028" s="2"/>
      <c r="I1028" s="2" t="s">
        <v>20</v>
      </c>
      <c r="J1028" s="2"/>
      <c r="K1028" s="2" t="s">
        <v>1741</v>
      </c>
      <c r="L1028" s="2" t="s">
        <v>1742</v>
      </c>
      <c r="M1028" s="2" t="s">
        <v>423</v>
      </c>
      <c r="N1028" s="2" t="s">
        <v>754</v>
      </c>
      <c r="O1028" s="2" t="s">
        <v>433</v>
      </c>
      <c r="P1028" s="2" t="s">
        <v>15</v>
      </c>
      <c r="Q1028" s="2">
        <v>1</v>
      </c>
      <c r="R1028" s="2">
        <v>1</v>
      </c>
    </row>
    <row r="1029" spans="1:18" hidden="1" x14ac:dyDescent="0.2">
      <c r="A1029" s="2" t="s">
        <v>195</v>
      </c>
      <c r="B1029" s="2" t="s">
        <v>386</v>
      </c>
      <c r="C1029" s="2"/>
      <c r="D1029" s="2" t="s">
        <v>193</v>
      </c>
      <c r="E1029" s="2" t="s">
        <v>19</v>
      </c>
      <c r="F1029" s="2" t="s">
        <v>19</v>
      </c>
      <c r="G1029" s="2"/>
      <c r="H1029" s="2"/>
      <c r="I1029" s="2" t="s">
        <v>20</v>
      </c>
      <c r="J1029" s="2"/>
      <c r="K1029" s="2" t="s">
        <v>1743</v>
      </c>
      <c r="L1029" s="2" t="s">
        <v>1744</v>
      </c>
      <c r="M1029" s="2" t="s">
        <v>423</v>
      </c>
      <c r="N1029" s="2" t="s">
        <v>754</v>
      </c>
      <c r="O1029" s="2" t="s">
        <v>534</v>
      </c>
      <c r="P1029" s="2" t="s">
        <v>15</v>
      </c>
      <c r="Q1029" s="2">
        <v>1</v>
      </c>
      <c r="R1029" s="2">
        <v>1</v>
      </c>
    </row>
    <row r="1030" spans="1:18" hidden="1" x14ac:dyDescent="0.2">
      <c r="A1030" s="2" t="s">
        <v>195</v>
      </c>
      <c r="B1030" s="2" t="s">
        <v>386</v>
      </c>
      <c r="C1030" s="2"/>
      <c r="D1030" s="2" t="s">
        <v>193</v>
      </c>
      <c r="E1030" s="2" t="s">
        <v>19</v>
      </c>
      <c r="F1030" s="2" t="s">
        <v>19</v>
      </c>
      <c r="G1030" s="2"/>
      <c r="H1030" s="2"/>
      <c r="I1030" s="2" t="s">
        <v>20</v>
      </c>
      <c r="J1030" s="2"/>
      <c r="K1030" s="2" t="s">
        <v>1745</v>
      </c>
      <c r="L1030" s="2" t="s">
        <v>1746</v>
      </c>
      <c r="M1030" s="2" t="s">
        <v>423</v>
      </c>
      <c r="N1030" s="2" t="s">
        <v>754</v>
      </c>
      <c r="O1030" s="2" t="s">
        <v>534</v>
      </c>
      <c r="P1030" s="2" t="s">
        <v>15</v>
      </c>
      <c r="Q1030" s="2">
        <v>1</v>
      </c>
      <c r="R1030" s="2">
        <v>1</v>
      </c>
    </row>
    <row r="1031" spans="1:18" hidden="1" x14ac:dyDescent="0.2">
      <c r="A1031" s="2" t="s">
        <v>387</v>
      </c>
      <c r="B1031" s="2" t="s">
        <v>388</v>
      </c>
      <c r="C1031" s="2"/>
      <c r="D1031" s="2" t="s">
        <v>119</v>
      </c>
      <c r="E1031" s="2" t="s">
        <v>19</v>
      </c>
      <c r="F1031" s="2" t="s">
        <v>19</v>
      </c>
      <c r="G1031" s="2"/>
      <c r="H1031" s="2"/>
      <c r="I1031" s="2" t="s">
        <v>20</v>
      </c>
      <c r="J1031" s="2" t="s">
        <v>120</v>
      </c>
      <c r="K1031" s="2" t="s">
        <v>1495</v>
      </c>
      <c r="L1031" s="2" t="s">
        <v>1747</v>
      </c>
      <c r="M1031" s="2" t="s">
        <v>423</v>
      </c>
      <c r="N1031" s="2" t="s">
        <v>424</v>
      </c>
      <c r="O1031" s="2" t="s">
        <v>433</v>
      </c>
      <c r="P1031" s="2" t="s">
        <v>15</v>
      </c>
      <c r="Q1031" s="2">
        <v>1</v>
      </c>
      <c r="R1031" s="2">
        <v>1</v>
      </c>
    </row>
    <row r="1032" spans="1:18" hidden="1" x14ac:dyDescent="0.2">
      <c r="A1032" s="2" t="s">
        <v>387</v>
      </c>
      <c r="B1032" s="2" t="s">
        <v>388</v>
      </c>
      <c r="C1032" s="2"/>
      <c r="D1032" s="2" t="s">
        <v>119</v>
      </c>
      <c r="E1032" s="2" t="s">
        <v>19</v>
      </c>
      <c r="F1032" s="2" t="s">
        <v>19</v>
      </c>
      <c r="G1032" s="2"/>
      <c r="H1032" s="2"/>
      <c r="I1032" s="2" t="s">
        <v>20</v>
      </c>
      <c r="J1032" s="2" t="s">
        <v>120</v>
      </c>
      <c r="K1032" s="2" t="s">
        <v>1748</v>
      </c>
      <c r="L1032" s="2" t="s">
        <v>1749</v>
      </c>
      <c r="M1032" s="2" t="s">
        <v>423</v>
      </c>
      <c r="N1032" s="2" t="s">
        <v>424</v>
      </c>
      <c r="O1032" s="2" t="s">
        <v>433</v>
      </c>
      <c r="P1032" s="2" t="s">
        <v>15</v>
      </c>
      <c r="Q1032" s="2">
        <v>1</v>
      </c>
      <c r="R1032" s="2">
        <v>1</v>
      </c>
    </row>
    <row r="1033" spans="1:18" hidden="1" x14ac:dyDescent="0.2">
      <c r="A1033" s="2" t="s">
        <v>387</v>
      </c>
      <c r="B1033" s="2" t="s">
        <v>388</v>
      </c>
      <c r="C1033" s="2"/>
      <c r="D1033" s="2" t="s">
        <v>119</v>
      </c>
      <c r="E1033" s="2" t="s">
        <v>19</v>
      </c>
      <c r="F1033" s="2" t="s">
        <v>19</v>
      </c>
      <c r="G1033" s="2"/>
      <c r="H1033" s="2"/>
      <c r="I1033" s="2" t="s">
        <v>20</v>
      </c>
      <c r="J1033" s="2" t="s">
        <v>120</v>
      </c>
      <c r="K1033" s="2" t="s">
        <v>1311</v>
      </c>
      <c r="L1033" s="2" t="s">
        <v>1750</v>
      </c>
      <c r="M1033" s="2" t="s">
        <v>423</v>
      </c>
      <c r="N1033" s="2" t="s">
        <v>424</v>
      </c>
      <c r="O1033" s="2" t="s">
        <v>699</v>
      </c>
      <c r="P1033" s="2" t="s">
        <v>15</v>
      </c>
      <c r="Q1033" s="2">
        <v>1</v>
      </c>
      <c r="R1033" s="2">
        <v>1</v>
      </c>
    </row>
    <row r="1034" spans="1:18" hidden="1" x14ac:dyDescent="0.2">
      <c r="A1034" s="2" t="s">
        <v>387</v>
      </c>
      <c r="B1034" s="2" t="s">
        <v>388</v>
      </c>
      <c r="C1034" s="2"/>
      <c r="D1034" s="2" t="s">
        <v>119</v>
      </c>
      <c r="E1034" s="2" t="s">
        <v>19</v>
      </c>
      <c r="F1034" s="2" t="s">
        <v>19</v>
      </c>
      <c r="G1034" s="2"/>
      <c r="H1034" s="2"/>
      <c r="I1034" s="2" t="s">
        <v>20</v>
      </c>
      <c r="J1034" s="2" t="s">
        <v>120</v>
      </c>
      <c r="K1034" s="2" t="s">
        <v>1751</v>
      </c>
      <c r="L1034" s="2" t="s">
        <v>1752</v>
      </c>
      <c r="M1034" s="2" t="s">
        <v>423</v>
      </c>
      <c r="N1034" s="2" t="s">
        <v>424</v>
      </c>
      <c r="O1034" s="2" t="s">
        <v>123</v>
      </c>
      <c r="P1034" s="2" t="s">
        <v>15</v>
      </c>
      <c r="Q1034" s="2">
        <v>1</v>
      </c>
      <c r="R1034" s="2">
        <v>1</v>
      </c>
    </row>
    <row r="1035" spans="1:18" hidden="1" x14ac:dyDescent="0.2">
      <c r="A1035" s="2" t="s">
        <v>387</v>
      </c>
      <c r="B1035" s="2" t="s">
        <v>388</v>
      </c>
      <c r="C1035" s="2"/>
      <c r="D1035" s="2" t="s">
        <v>119</v>
      </c>
      <c r="E1035" s="2" t="s">
        <v>19</v>
      </c>
      <c r="F1035" s="2" t="s">
        <v>19</v>
      </c>
      <c r="G1035" s="2"/>
      <c r="H1035" s="2"/>
      <c r="I1035" s="2" t="s">
        <v>20</v>
      </c>
      <c r="J1035" s="2" t="s">
        <v>120</v>
      </c>
      <c r="K1035" s="2" t="s">
        <v>1348</v>
      </c>
      <c r="L1035" s="2" t="s">
        <v>1753</v>
      </c>
      <c r="M1035" s="2" t="s">
        <v>423</v>
      </c>
      <c r="N1035" s="2" t="s">
        <v>424</v>
      </c>
      <c r="O1035" s="2" t="s">
        <v>523</v>
      </c>
      <c r="P1035" s="2" t="s">
        <v>15</v>
      </c>
      <c r="Q1035" s="2">
        <v>1</v>
      </c>
      <c r="R1035" s="2">
        <v>1</v>
      </c>
    </row>
    <row r="1036" spans="1:18" hidden="1" x14ac:dyDescent="0.2">
      <c r="A1036" s="2" t="s">
        <v>387</v>
      </c>
      <c r="B1036" s="2" t="s">
        <v>388</v>
      </c>
      <c r="C1036" s="2"/>
      <c r="D1036" s="2" t="s">
        <v>119</v>
      </c>
      <c r="E1036" s="2" t="s">
        <v>19</v>
      </c>
      <c r="F1036" s="2" t="s">
        <v>19</v>
      </c>
      <c r="G1036" s="2"/>
      <c r="H1036" s="2"/>
      <c r="I1036" s="2" t="s">
        <v>20</v>
      </c>
      <c r="J1036" s="2" t="s">
        <v>120</v>
      </c>
      <c r="K1036" s="2" t="s">
        <v>1320</v>
      </c>
      <c r="L1036" s="2" t="s">
        <v>1754</v>
      </c>
      <c r="M1036" s="2" t="s">
        <v>423</v>
      </c>
      <c r="N1036" s="2" t="s">
        <v>424</v>
      </c>
      <c r="O1036" s="2" t="s">
        <v>203</v>
      </c>
      <c r="P1036" s="2" t="s">
        <v>15</v>
      </c>
      <c r="Q1036" s="2">
        <v>1</v>
      </c>
      <c r="R1036" s="2">
        <v>1</v>
      </c>
    </row>
    <row r="1037" spans="1:18" hidden="1" x14ac:dyDescent="0.2">
      <c r="A1037" s="2" t="s">
        <v>387</v>
      </c>
      <c r="B1037" s="2" t="s">
        <v>388</v>
      </c>
      <c r="C1037" s="2"/>
      <c r="D1037" s="2" t="s">
        <v>119</v>
      </c>
      <c r="E1037" s="2" t="s">
        <v>19</v>
      </c>
      <c r="F1037" s="2" t="s">
        <v>19</v>
      </c>
      <c r="G1037" s="2"/>
      <c r="H1037" s="2"/>
      <c r="I1037" s="2" t="s">
        <v>20</v>
      </c>
      <c r="J1037" s="2" t="s">
        <v>120</v>
      </c>
      <c r="K1037" s="2" t="s">
        <v>1755</v>
      </c>
      <c r="L1037" s="2" t="s">
        <v>1756</v>
      </c>
      <c r="M1037" s="2" t="s">
        <v>423</v>
      </c>
      <c r="N1037" s="2" t="s">
        <v>424</v>
      </c>
      <c r="O1037" s="2" t="s">
        <v>1188</v>
      </c>
      <c r="P1037" s="2" t="s">
        <v>15</v>
      </c>
      <c r="Q1037" s="2">
        <v>1</v>
      </c>
      <c r="R1037" s="2">
        <v>1</v>
      </c>
    </row>
    <row r="1038" spans="1:18" x14ac:dyDescent="0.2">
      <c r="A1038" s="2" t="s">
        <v>389</v>
      </c>
      <c r="B1038" s="2" t="s">
        <v>390</v>
      </c>
      <c r="C1038" s="2"/>
      <c r="D1038" s="2" t="s">
        <v>65</v>
      </c>
      <c r="E1038" s="2" t="s">
        <v>19</v>
      </c>
      <c r="F1038" s="2" t="s">
        <v>19</v>
      </c>
      <c r="G1038" s="2"/>
      <c r="H1038" s="2"/>
      <c r="I1038" s="2" t="s">
        <v>20</v>
      </c>
      <c r="J1038" s="2" t="s">
        <v>63</v>
      </c>
      <c r="K1038" s="2" t="s">
        <v>914</v>
      </c>
      <c r="L1038" s="2" t="s">
        <v>1757</v>
      </c>
      <c r="M1038" s="2" t="s">
        <v>423</v>
      </c>
      <c r="N1038" s="2" t="s">
        <v>555</v>
      </c>
      <c r="O1038" s="2" t="s">
        <v>391</v>
      </c>
      <c r="P1038" s="2" t="s">
        <v>13</v>
      </c>
      <c r="Q1038" s="2">
        <v>1</v>
      </c>
      <c r="R1038" s="2">
        <v>0</v>
      </c>
    </row>
    <row r="1039" spans="1:18" hidden="1" x14ac:dyDescent="0.2">
      <c r="A1039" s="2" t="s">
        <v>389</v>
      </c>
      <c r="B1039" s="2" t="s">
        <v>390</v>
      </c>
      <c r="C1039" s="2"/>
      <c r="D1039" s="2" t="s">
        <v>65</v>
      </c>
      <c r="E1039" s="2" t="s">
        <v>19</v>
      </c>
      <c r="F1039" s="2" t="s">
        <v>19</v>
      </c>
      <c r="G1039" s="2"/>
      <c r="H1039" s="2"/>
      <c r="I1039" s="2" t="s">
        <v>20</v>
      </c>
      <c r="J1039" s="2" t="s">
        <v>63</v>
      </c>
      <c r="K1039" s="2" t="s">
        <v>1758</v>
      </c>
      <c r="L1039" s="2" t="s">
        <v>1759</v>
      </c>
      <c r="M1039" s="2" t="s">
        <v>423</v>
      </c>
      <c r="N1039" s="2" t="s">
        <v>555</v>
      </c>
      <c r="O1039" s="2" t="s">
        <v>391</v>
      </c>
      <c r="P1039" s="2" t="s">
        <v>15</v>
      </c>
      <c r="Q1039" s="2">
        <v>2</v>
      </c>
      <c r="R1039" s="2">
        <v>2</v>
      </c>
    </row>
    <row r="1040" spans="1:18" hidden="1" x14ac:dyDescent="0.2">
      <c r="A1040" s="2" t="s">
        <v>389</v>
      </c>
      <c r="B1040" s="2" t="s">
        <v>390</v>
      </c>
      <c r="C1040" s="2"/>
      <c r="D1040" s="2" t="s">
        <v>65</v>
      </c>
      <c r="E1040" s="2" t="s">
        <v>19</v>
      </c>
      <c r="F1040" s="2" t="s">
        <v>19</v>
      </c>
      <c r="G1040" s="2"/>
      <c r="H1040" s="2"/>
      <c r="I1040" s="2" t="s">
        <v>20</v>
      </c>
      <c r="J1040" s="2" t="s">
        <v>63</v>
      </c>
      <c r="K1040" s="2" t="s">
        <v>586</v>
      </c>
      <c r="L1040" s="2" t="s">
        <v>1760</v>
      </c>
      <c r="M1040" s="2" t="s">
        <v>423</v>
      </c>
      <c r="N1040" s="2" t="s">
        <v>555</v>
      </c>
      <c r="O1040" s="2" t="s">
        <v>391</v>
      </c>
      <c r="P1040" s="2" t="s">
        <v>15</v>
      </c>
      <c r="Q1040" s="2">
        <v>1</v>
      </c>
      <c r="R1040" s="2">
        <v>1</v>
      </c>
    </row>
    <row r="1041" spans="1:18" hidden="1" x14ac:dyDescent="0.2">
      <c r="A1041" s="2" t="s">
        <v>389</v>
      </c>
      <c r="B1041" s="2" t="s">
        <v>390</v>
      </c>
      <c r="C1041" s="2"/>
      <c r="D1041" s="2" t="s">
        <v>65</v>
      </c>
      <c r="E1041" s="2" t="s">
        <v>19</v>
      </c>
      <c r="F1041" s="2" t="s">
        <v>19</v>
      </c>
      <c r="G1041" s="2"/>
      <c r="H1041" s="2"/>
      <c r="I1041" s="2" t="s">
        <v>20</v>
      </c>
      <c r="J1041" s="2" t="s">
        <v>63</v>
      </c>
      <c r="K1041" s="2" t="s">
        <v>1153</v>
      </c>
      <c r="L1041" s="2" t="s">
        <v>1761</v>
      </c>
      <c r="M1041" s="2" t="s">
        <v>423</v>
      </c>
      <c r="N1041" s="2" t="s">
        <v>555</v>
      </c>
      <c r="O1041" s="2" t="s">
        <v>391</v>
      </c>
      <c r="P1041" s="2" t="s">
        <v>15</v>
      </c>
      <c r="Q1041" s="2">
        <v>1</v>
      </c>
      <c r="R1041" s="2">
        <v>1</v>
      </c>
    </row>
    <row r="1042" spans="1:18" hidden="1" x14ac:dyDescent="0.2">
      <c r="A1042" s="2" t="s">
        <v>389</v>
      </c>
      <c r="B1042" s="2" t="s">
        <v>390</v>
      </c>
      <c r="C1042" s="2"/>
      <c r="D1042" s="2" t="s">
        <v>65</v>
      </c>
      <c r="E1042" s="2" t="s">
        <v>19</v>
      </c>
      <c r="F1042" s="2" t="s">
        <v>19</v>
      </c>
      <c r="G1042" s="2"/>
      <c r="H1042" s="2"/>
      <c r="I1042" s="2" t="s">
        <v>20</v>
      </c>
      <c r="J1042" s="2" t="s">
        <v>63</v>
      </c>
      <c r="K1042" s="2" t="s">
        <v>1735</v>
      </c>
      <c r="L1042" s="2" t="s">
        <v>1762</v>
      </c>
      <c r="M1042" s="2" t="s">
        <v>423</v>
      </c>
      <c r="N1042" s="2" t="s">
        <v>555</v>
      </c>
      <c r="O1042" s="2" t="s">
        <v>391</v>
      </c>
      <c r="P1042" s="2" t="s">
        <v>15</v>
      </c>
      <c r="Q1042" s="2">
        <v>1</v>
      </c>
      <c r="R1042" s="2">
        <v>1</v>
      </c>
    </row>
    <row r="1043" spans="1:18" x14ac:dyDescent="0.2">
      <c r="A1043" s="2" t="s">
        <v>392</v>
      </c>
      <c r="B1043" s="2" t="s">
        <v>393</v>
      </c>
      <c r="C1043" s="2"/>
      <c r="D1043" s="2" t="s">
        <v>31</v>
      </c>
      <c r="E1043" s="2" t="s">
        <v>19</v>
      </c>
      <c r="F1043" s="2" t="s">
        <v>19</v>
      </c>
      <c r="G1043" s="2"/>
      <c r="H1043" s="2"/>
      <c r="I1043" s="2" t="s">
        <v>20</v>
      </c>
      <c r="J1043" s="2" t="s">
        <v>32</v>
      </c>
      <c r="K1043" s="2" t="s">
        <v>483</v>
      </c>
      <c r="L1043" s="2" t="s">
        <v>19</v>
      </c>
      <c r="M1043" s="2" t="s">
        <v>423</v>
      </c>
      <c r="N1043" s="2" t="s">
        <v>237</v>
      </c>
      <c r="O1043" s="2" t="s">
        <v>126</v>
      </c>
      <c r="P1043" s="2" t="s">
        <v>14</v>
      </c>
      <c r="Q1043" s="2">
        <v>3</v>
      </c>
      <c r="R1043" s="2">
        <v>1</v>
      </c>
    </row>
    <row r="1044" spans="1:18" x14ac:dyDescent="0.2">
      <c r="A1044" s="2" t="s">
        <v>392</v>
      </c>
      <c r="B1044" s="2" t="s">
        <v>393</v>
      </c>
      <c r="C1044" s="2"/>
      <c r="D1044" s="2" t="s">
        <v>31</v>
      </c>
      <c r="E1044" s="2" t="s">
        <v>19</v>
      </c>
      <c r="F1044" s="2" t="s">
        <v>19</v>
      </c>
      <c r="G1044" s="2"/>
      <c r="H1044" s="2"/>
      <c r="I1044" s="2" t="s">
        <v>20</v>
      </c>
      <c r="J1044" s="2" t="s">
        <v>32</v>
      </c>
      <c r="K1044" s="2" t="s">
        <v>482</v>
      </c>
      <c r="L1044" s="2" t="s">
        <v>19</v>
      </c>
      <c r="M1044" s="2" t="s">
        <v>423</v>
      </c>
      <c r="N1044" s="2" t="s">
        <v>237</v>
      </c>
      <c r="O1044" s="2" t="s">
        <v>126</v>
      </c>
      <c r="P1044" s="2" t="s">
        <v>14</v>
      </c>
      <c r="Q1044" s="2">
        <v>6</v>
      </c>
      <c r="R1044" s="2">
        <v>2</v>
      </c>
    </row>
    <row r="1045" spans="1:18" hidden="1" x14ac:dyDescent="0.2">
      <c r="A1045" s="2" t="s">
        <v>394</v>
      </c>
      <c r="B1045" s="2" t="s">
        <v>395</v>
      </c>
      <c r="C1045" s="2"/>
      <c r="D1045" s="2" t="s">
        <v>193</v>
      </c>
      <c r="E1045" s="2" t="s">
        <v>19</v>
      </c>
      <c r="F1045" s="2" t="s">
        <v>19</v>
      </c>
      <c r="G1045" s="2"/>
      <c r="H1045" s="2"/>
      <c r="I1045" s="2" t="s">
        <v>20</v>
      </c>
      <c r="J1045" s="2" t="s">
        <v>195</v>
      </c>
      <c r="K1045" s="2" t="s">
        <v>1327</v>
      </c>
      <c r="L1045" s="2" t="s">
        <v>1763</v>
      </c>
      <c r="M1045" s="2" t="s">
        <v>423</v>
      </c>
      <c r="N1045" s="2" t="s">
        <v>754</v>
      </c>
      <c r="O1045" s="2" t="s">
        <v>132</v>
      </c>
      <c r="P1045" s="2" t="s">
        <v>15</v>
      </c>
      <c r="Q1045" s="2">
        <v>1</v>
      </c>
      <c r="R1045" s="2">
        <v>1</v>
      </c>
    </row>
    <row r="1046" spans="1:18" hidden="1" x14ac:dyDescent="0.2">
      <c r="A1046" s="2" t="s">
        <v>394</v>
      </c>
      <c r="B1046" s="2" t="s">
        <v>395</v>
      </c>
      <c r="C1046" s="2"/>
      <c r="D1046" s="2" t="s">
        <v>193</v>
      </c>
      <c r="E1046" s="2" t="s">
        <v>19</v>
      </c>
      <c r="F1046" s="2" t="s">
        <v>19</v>
      </c>
      <c r="G1046" s="2"/>
      <c r="H1046" s="2"/>
      <c r="I1046" s="2" t="s">
        <v>20</v>
      </c>
      <c r="J1046" s="2" t="s">
        <v>195</v>
      </c>
      <c r="K1046" s="2" t="s">
        <v>1172</v>
      </c>
      <c r="L1046" s="2" t="s">
        <v>1764</v>
      </c>
      <c r="M1046" s="2" t="s">
        <v>423</v>
      </c>
      <c r="N1046" s="2" t="s">
        <v>754</v>
      </c>
      <c r="O1046" s="2" t="s">
        <v>523</v>
      </c>
      <c r="P1046" s="2" t="s">
        <v>15</v>
      </c>
      <c r="Q1046" s="2">
        <v>1</v>
      </c>
      <c r="R1046" s="2">
        <v>1</v>
      </c>
    </row>
    <row r="1047" spans="1:18" hidden="1" x14ac:dyDescent="0.2">
      <c r="A1047" s="2" t="s">
        <v>394</v>
      </c>
      <c r="B1047" s="2" t="s">
        <v>395</v>
      </c>
      <c r="C1047" s="2"/>
      <c r="D1047" s="2" t="s">
        <v>193</v>
      </c>
      <c r="E1047" s="2" t="s">
        <v>19</v>
      </c>
      <c r="F1047" s="2" t="s">
        <v>19</v>
      </c>
      <c r="G1047" s="2"/>
      <c r="H1047" s="2"/>
      <c r="I1047" s="2" t="s">
        <v>20</v>
      </c>
      <c r="J1047" s="2" t="s">
        <v>195</v>
      </c>
      <c r="K1047" s="2" t="s">
        <v>1158</v>
      </c>
      <c r="L1047" s="2" t="s">
        <v>1765</v>
      </c>
      <c r="M1047" s="2" t="s">
        <v>423</v>
      </c>
      <c r="N1047" s="2" t="s">
        <v>754</v>
      </c>
      <c r="O1047" s="2" t="s">
        <v>132</v>
      </c>
      <c r="P1047" s="2" t="s">
        <v>15</v>
      </c>
      <c r="Q1047" s="2">
        <v>1</v>
      </c>
      <c r="R1047" s="2">
        <v>1</v>
      </c>
    </row>
    <row r="1048" spans="1:18" hidden="1" x14ac:dyDescent="0.2">
      <c r="A1048" s="2" t="s">
        <v>394</v>
      </c>
      <c r="B1048" s="2" t="s">
        <v>395</v>
      </c>
      <c r="C1048" s="2"/>
      <c r="D1048" s="2" t="s">
        <v>193</v>
      </c>
      <c r="E1048" s="2" t="s">
        <v>19</v>
      </c>
      <c r="F1048" s="2" t="s">
        <v>19</v>
      </c>
      <c r="G1048" s="2"/>
      <c r="H1048" s="2"/>
      <c r="I1048" s="2" t="s">
        <v>20</v>
      </c>
      <c r="J1048" s="2" t="s">
        <v>195</v>
      </c>
      <c r="K1048" s="2" t="s">
        <v>1391</v>
      </c>
      <c r="L1048" s="2" t="s">
        <v>1766</v>
      </c>
      <c r="M1048" s="2" t="s">
        <v>423</v>
      </c>
      <c r="N1048" s="2" t="s">
        <v>754</v>
      </c>
      <c r="O1048" s="2" t="s">
        <v>132</v>
      </c>
      <c r="P1048" s="2" t="s">
        <v>15</v>
      </c>
      <c r="Q1048" s="2">
        <v>1</v>
      </c>
      <c r="R1048" s="2">
        <v>1</v>
      </c>
    </row>
    <row r="1049" spans="1:18" hidden="1" x14ac:dyDescent="0.2">
      <c r="A1049" s="2" t="s">
        <v>394</v>
      </c>
      <c r="B1049" s="2" t="s">
        <v>395</v>
      </c>
      <c r="C1049" s="2"/>
      <c r="D1049" s="2" t="s">
        <v>193</v>
      </c>
      <c r="E1049" s="2" t="s">
        <v>19</v>
      </c>
      <c r="F1049" s="2" t="s">
        <v>19</v>
      </c>
      <c r="G1049" s="2"/>
      <c r="H1049" s="2"/>
      <c r="I1049" s="2" t="s">
        <v>20</v>
      </c>
      <c r="J1049" s="2" t="s">
        <v>195</v>
      </c>
      <c r="K1049" s="2" t="s">
        <v>1172</v>
      </c>
      <c r="L1049" s="2" t="s">
        <v>1767</v>
      </c>
      <c r="M1049" s="2" t="s">
        <v>423</v>
      </c>
      <c r="N1049" s="2" t="s">
        <v>754</v>
      </c>
      <c r="O1049" s="2" t="s">
        <v>184</v>
      </c>
      <c r="P1049" s="2" t="s">
        <v>15</v>
      </c>
      <c r="Q1049" s="2">
        <v>1</v>
      </c>
      <c r="R1049" s="2">
        <v>1</v>
      </c>
    </row>
    <row r="1050" spans="1:18" hidden="1" x14ac:dyDescent="0.2">
      <c r="A1050" s="2" t="s">
        <v>394</v>
      </c>
      <c r="B1050" s="2" t="s">
        <v>395</v>
      </c>
      <c r="C1050" s="2"/>
      <c r="D1050" s="2" t="s">
        <v>193</v>
      </c>
      <c r="E1050" s="2" t="s">
        <v>19</v>
      </c>
      <c r="F1050" s="2" t="s">
        <v>19</v>
      </c>
      <c r="G1050" s="2"/>
      <c r="H1050" s="2"/>
      <c r="I1050" s="2" t="s">
        <v>20</v>
      </c>
      <c r="J1050" s="2" t="s">
        <v>195</v>
      </c>
      <c r="K1050" s="2" t="s">
        <v>646</v>
      </c>
      <c r="L1050" s="2" t="s">
        <v>1768</v>
      </c>
      <c r="M1050" s="2" t="s">
        <v>423</v>
      </c>
      <c r="N1050" s="2" t="s">
        <v>754</v>
      </c>
      <c r="O1050" s="2" t="s">
        <v>132</v>
      </c>
      <c r="P1050" s="2" t="s">
        <v>15</v>
      </c>
      <c r="Q1050" s="2">
        <v>1</v>
      </c>
      <c r="R1050" s="2">
        <v>1</v>
      </c>
    </row>
    <row r="1051" spans="1:18" hidden="1" x14ac:dyDescent="0.2">
      <c r="A1051" s="2" t="s">
        <v>394</v>
      </c>
      <c r="B1051" s="2" t="s">
        <v>395</v>
      </c>
      <c r="C1051" s="2"/>
      <c r="D1051" s="2" t="s">
        <v>193</v>
      </c>
      <c r="E1051" s="2" t="s">
        <v>19</v>
      </c>
      <c r="F1051" s="2" t="s">
        <v>19</v>
      </c>
      <c r="G1051" s="2"/>
      <c r="H1051" s="2"/>
      <c r="I1051" s="2" t="s">
        <v>20</v>
      </c>
      <c r="J1051" s="2" t="s">
        <v>195</v>
      </c>
      <c r="K1051" s="2" t="s">
        <v>1311</v>
      </c>
      <c r="L1051" s="2" t="s">
        <v>1769</v>
      </c>
      <c r="M1051" s="2" t="s">
        <v>423</v>
      </c>
      <c r="N1051" s="2" t="s">
        <v>754</v>
      </c>
      <c r="O1051" s="2" t="s">
        <v>523</v>
      </c>
      <c r="P1051" s="2" t="s">
        <v>15</v>
      </c>
      <c r="Q1051" s="2">
        <v>1</v>
      </c>
      <c r="R1051" s="2">
        <v>1</v>
      </c>
    </row>
    <row r="1052" spans="1:18" hidden="1" x14ac:dyDescent="0.2">
      <c r="A1052" s="2" t="s">
        <v>394</v>
      </c>
      <c r="B1052" s="2" t="s">
        <v>395</v>
      </c>
      <c r="C1052" s="2"/>
      <c r="D1052" s="2" t="s">
        <v>193</v>
      </c>
      <c r="E1052" s="2" t="s">
        <v>19</v>
      </c>
      <c r="F1052" s="2" t="s">
        <v>19</v>
      </c>
      <c r="G1052" s="2"/>
      <c r="H1052" s="2"/>
      <c r="I1052" s="2" t="s">
        <v>20</v>
      </c>
      <c r="J1052" s="2" t="s">
        <v>195</v>
      </c>
      <c r="K1052" s="2" t="s">
        <v>1385</v>
      </c>
      <c r="L1052" s="2" t="s">
        <v>1770</v>
      </c>
      <c r="M1052" s="2" t="s">
        <v>423</v>
      </c>
      <c r="N1052" s="2" t="s">
        <v>754</v>
      </c>
      <c r="O1052" s="2" t="s">
        <v>1771</v>
      </c>
      <c r="P1052" s="2" t="s">
        <v>15</v>
      </c>
      <c r="Q1052" s="2">
        <v>1</v>
      </c>
      <c r="R1052" s="2">
        <v>1</v>
      </c>
    </row>
    <row r="1053" spans="1:18" hidden="1" x14ac:dyDescent="0.2">
      <c r="A1053" s="2" t="s">
        <v>394</v>
      </c>
      <c r="B1053" s="2" t="s">
        <v>395</v>
      </c>
      <c r="C1053" s="2"/>
      <c r="D1053" s="2" t="s">
        <v>193</v>
      </c>
      <c r="E1053" s="2" t="s">
        <v>19</v>
      </c>
      <c r="F1053" s="2" t="s">
        <v>19</v>
      </c>
      <c r="G1053" s="2"/>
      <c r="H1053" s="2"/>
      <c r="I1053" s="2" t="s">
        <v>20</v>
      </c>
      <c r="J1053" s="2" t="s">
        <v>195</v>
      </c>
      <c r="K1053" s="2" t="s">
        <v>1605</v>
      </c>
      <c r="L1053" s="2" t="s">
        <v>1772</v>
      </c>
      <c r="M1053" s="2" t="s">
        <v>423</v>
      </c>
      <c r="N1053" s="2" t="s">
        <v>754</v>
      </c>
      <c r="O1053" s="2" t="s">
        <v>132</v>
      </c>
      <c r="P1053" s="2" t="s">
        <v>15</v>
      </c>
      <c r="Q1053" s="2">
        <v>1</v>
      </c>
      <c r="R1053" s="2">
        <v>1</v>
      </c>
    </row>
    <row r="1054" spans="1:18" hidden="1" x14ac:dyDescent="0.2">
      <c r="A1054" s="2" t="s">
        <v>394</v>
      </c>
      <c r="B1054" s="2" t="s">
        <v>395</v>
      </c>
      <c r="C1054" s="2"/>
      <c r="D1054" s="2" t="s">
        <v>193</v>
      </c>
      <c r="E1054" s="2" t="s">
        <v>19</v>
      </c>
      <c r="F1054" s="2" t="s">
        <v>19</v>
      </c>
      <c r="G1054" s="2"/>
      <c r="H1054" s="2"/>
      <c r="I1054" s="2" t="s">
        <v>20</v>
      </c>
      <c r="J1054" s="2" t="s">
        <v>195</v>
      </c>
      <c r="K1054" s="2" t="s">
        <v>1525</v>
      </c>
      <c r="L1054" s="2" t="s">
        <v>1773</v>
      </c>
      <c r="M1054" s="2" t="s">
        <v>423</v>
      </c>
      <c r="N1054" s="2" t="s">
        <v>754</v>
      </c>
      <c r="O1054" s="2" t="s">
        <v>523</v>
      </c>
      <c r="P1054" s="2" t="s">
        <v>15</v>
      </c>
      <c r="Q1054" s="2">
        <v>1</v>
      </c>
      <c r="R1054" s="2">
        <v>1</v>
      </c>
    </row>
    <row r="1055" spans="1:18" hidden="1" x14ac:dyDescent="0.2">
      <c r="A1055" s="2" t="s">
        <v>394</v>
      </c>
      <c r="B1055" s="2" t="s">
        <v>395</v>
      </c>
      <c r="C1055" s="2"/>
      <c r="D1055" s="2" t="s">
        <v>193</v>
      </c>
      <c r="E1055" s="2" t="s">
        <v>19</v>
      </c>
      <c r="F1055" s="2" t="s">
        <v>19</v>
      </c>
      <c r="G1055" s="2"/>
      <c r="H1055" s="2"/>
      <c r="I1055" s="2" t="s">
        <v>20</v>
      </c>
      <c r="J1055" s="2" t="s">
        <v>195</v>
      </c>
      <c r="K1055" s="2" t="s">
        <v>1774</v>
      </c>
      <c r="L1055" s="2" t="s">
        <v>1775</v>
      </c>
      <c r="M1055" s="2" t="s">
        <v>423</v>
      </c>
      <c r="N1055" s="2" t="s">
        <v>754</v>
      </c>
      <c r="O1055" s="2" t="s">
        <v>208</v>
      </c>
      <c r="P1055" s="2" t="s">
        <v>15</v>
      </c>
      <c r="Q1055" s="2">
        <v>1</v>
      </c>
      <c r="R1055" s="2">
        <v>1</v>
      </c>
    </row>
    <row r="1056" spans="1:18" hidden="1" x14ac:dyDescent="0.2">
      <c r="A1056" s="2" t="s">
        <v>394</v>
      </c>
      <c r="B1056" s="2" t="s">
        <v>395</v>
      </c>
      <c r="C1056" s="2"/>
      <c r="D1056" s="2" t="s">
        <v>193</v>
      </c>
      <c r="E1056" s="2" t="s">
        <v>19</v>
      </c>
      <c r="F1056" s="2" t="s">
        <v>19</v>
      </c>
      <c r="G1056" s="2"/>
      <c r="H1056" s="2"/>
      <c r="I1056" s="2" t="s">
        <v>20</v>
      </c>
      <c r="J1056" s="2" t="s">
        <v>195</v>
      </c>
      <c r="K1056" s="2" t="s">
        <v>567</v>
      </c>
      <c r="L1056" s="2" t="s">
        <v>1686</v>
      </c>
      <c r="M1056" s="2" t="s">
        <v>423</v>
      </c>
      <c r="N1056" s="2" t="s">
        <v>754</v>
      </c>
      <c r="O1056" s="2" t="s">
        <v>66</v>
      </c>
      <c r="P1056" s="2" t="s">
        <v>15</v>
      </c>
      <c r="Q1056" s="2">
        <v>1</v>
      </c>
      <c r="R1056" s="2">
        <v>1</v>
      </c>
    </row>
    <row r="1057" spans="1:18" hidden="1" x14ac:dyDescent="0.2">
      <c r="A1057" s="2" t="s">
        <v>396</v>
      </c>
      <c r="B1057" s="2" t="s">
        <v>397</v>
      </c>
      <c r="C1057" s="2"/>
      <c r="D1057" s="2" t="s">
        <v>65</v>
      </c>
      <c r="E1057" s="2" t="s">
        <v>19</v>
      </c>
      <c r="F1057" s="2" t="s">
        <v>19</v>
      </c>
      <c r="G1057" s="2"/>
      <c r="H1057" s="2"/>
      <c r="I1057" s="2" t="s">
        <v>20</v>
      </c>
      <c r="J1057" s="2" t="s">
        <v>63</v>
      </c>
      <c r="K1057" s="2" t="s">
        <v>1776</v>
      </c>
      <c r="L1057" s="2" t="s">
        <v>1777</v>
      </c>
      <c r="M1057" s="2" t="s">
        <v>423</v>
      </c>
      <c r="N1057" s="2" t="s">
        <v>555</v>
      </c>
      <c r="O1057" s="2" t="s">
        <v>1017</v>
      </c>
      <c r="P1057" s="2" t="s">
        <v>15</v>
      </c>
      <c r="Q1057" s="2">
        <v>1</v>
      </c>
      <c r="R1057" s="2">
        <v>1</v>
      </c>
    </row>
    <row r="1058" spans="1:18" hidden="1" x14ac:dyDescent="0.2">
      <c r="A1058" s="2" t="s">
        <v>396</v>
      </c>
      <c r="B1058" s="2" t="s">
        <v>397</v>
      </c>
      <c r="C1058" s="2"/>
      <c r="D1058" s="2" t="s">
        <v>65</v>
      </c>
      <c r="E1058" s="2" t="s">
        <v>19</v>
      </c>
      <c r="F1058" s="2" t="s">
        <v>19</v>
      </c>
      <c r="G1058" s="2"/>
      <c r="H1058" s="2"/>
      <c r="I1058" s="2" t="s">
        <v>20</v>
      </c>
      <c r="J1058" s="2" t="s">
        <v>63</v>
      </c>
      <c r="K1058" s="2" t="s">
        <v>1191</v>
      </c>
      <c r="L1058" s="2" t="s">
        <v>1778</v>
      </c>
      <c r="M1058" s="2" t="s">
        <v>423</v>
      </c>
      <c r="N1058" s="2" t="s">
        <v>555</v>
      </c>
      <c r="O1058" s="2" t="s">
        <v>294</v>
      </c>
      <c r="P1058" s="2" t="s">
        <v>15</v>
      </c>
      <c r="Q1058" s="2">
        <v>2</v>
      </c>
      <c r="R1058" s="2">
        <v>2</v>
      </c>
    </row>
    <row r="1059" spans="1:18" x14ac:dyDescent="0.2">
      <c r="A1059" s="2" t="s">
        <v>396</v>
      </c>
      <c r="B1059" s="2" t="s">
        <v>397</v>
      </c>
      <c r="C1059" s="2"/>
      <c r="D1059" s="2" t="s">
        <v>65</v>
      </c>
      <c r="E1059" s="2" t="s">
        <v>19</v>
      </c>
      <c r="F1059" s="2" t="s">
        <v>19</v>
      </c>
      <c r="G1059" s="2"/>
      <c r="H1059" s="2"/>
      <c r="I1059" s="2" t="s">
        <v>20</v>
      </c>
      <c r="J1059" s="2" t="s">
        <v>63</v>
      </c>
      <c r="K1059" s="2" t="s">
        <v>1272</v>
      </c>
      <c r="L1059" s="2" t="s">
        <v>1779</v>
      </c>
      <c r="M1059" s="2" t="s">
        <v>423</v>
      </c>
      <c r="N1059" s="2" t="s">
        <v>555</v>
      </c>
      <c r="O1059" s="2" t="s">
        <v>55</v>
      </c>
      <c r="P1059" s="2" t="s">
        <v>13</v>
      </c>
      <c r="Q1059" s="2">
        <v>2</v>
      </c>
      <c r="R1059" s="2">
        <v>0</v>
      </c>
    </row>
    <row r="1060" spans="1:18" x14ac:dyDescent="0.2">
      <c r="A1060" s="2" t="s">
        <v>396</v>
      </c>
      <c r="B1060" s="2" t="s">
        <v>397</v>
      </c>
      <c r="C1060" s="2"/>
      <c r="D1060" s="2" t="s">
        <v>65</v>
      </c>
      <c r="E1060" s="2" t="s">
        <v>19</v>
      </c>
      <c r="F1060" s="2" t="s">
        <v>19</v>
      </c>
      <c r="G1060" s="2"/>
      <c r="H1060" s="2"/>
      <c r="I1060" s="2" t="s">
        <v>20</v>
      </c>
      <c r="J1060" s="2" t="s">
        <v>63</v>
      </c>
      <c r="K1060" s="2" t="s">
        <v>1393</v>
      </c>
      <c r="L1060" s="2" t="s">
        <v>1780</v>
      </c>
      <c r="M1060" s="2" t="s">
        <v>423</v>
      </c>
      <c r="N1060" s="2" t="s">
        <v>555</v>
      </c>
      <c r="O1060" s="2" t="s">
        <v>55</v>
      </c>
      <c r="P1060" s="2" t="s">
        <v>13</v>
      </c>
      <c r="Q1060" s="2">
        <v>1</v>
      </c>
      <c r="R1060" s="2">
        <v>0</v>
      </c>
    </row>
    <row r="1061" spans="1:18" x14ac:dyDescent="0.2">
      <c r="A1061" s="2" t="s">
        <v>396</v>
      </c>
      <c r="B1061" s="2" t="s">
        <v>397</v>
      </c>
      <c r="C1061" s="2"/>
      <c r="D1061" s="2" t="s">
        <v>65</v>
      </c>
      <c r="E1061" s="2" t="s">
        <v>19</v>
      </c>
      <c r="F1061" s="2" t="s">
        <v>19</v>
      </c>
      <c r="G1061" s="2"/>
      <c r="H1061" s="2"/>
      <c r="I1061" s="2" t="s">
        <v>20</v>
      </c>
      <c r="J1061" s="2" t="s">
        <v>63</v>
      </c>
      <c r="K1061" s="2" t="s">
        <v>1572</v>
      </c>
      <c r="L1061" s="2" t="s">
        <v>1781</v>
      </c>
      <c r="M1061" s="2" t="s">
        <v>423</v>
      </c>
      <c r="N1061" s="2" t="s">
        <v>555</v>
      </c>
      <c r="O1061" s="2" t="s">
        <v>55</v>
      </c>
      <c r="P1061" s="2" t="s">
        <v>13</v>
      </c>
      <c r="Q1061" s="2">
        <v>1</v>
      </c>
      <c r="R1061" s="2">
        <v>0</v>
      </c>
    </row>
    <row r="1062" spans="1:18" hidden="1" x14ac:dyDescent="0.2">
      <c r="A1062" s="2" t="s">
        <v>396</v>
      </c>
      <c r="B1062" s="2" t="s">
        <v>397</v>
      </c>
      <c r="C1062" s="2"/>
      <c r="D1062" s="2" t="s">
        <v>65</v>
      </c>
      <c r="E1062" s="2" t="s">
        <v>19</v>
      </c>
      <c r="F1062" s="2" t="s">
        <v>19</v>
      </c>
      <c r="G1062" s="2"/>
      <c r="H1062" s="2"/>
      <c r="I1062" s="2" t="s">
        <v>20</v>
      </c>
      <c r="J1062" s="2" t="s">
        <v>63</v>
      </c>
      <c r="K1062" s="2" t="s">
        <v>1782</v>
      </c>
      <c r="L1062" s="2" t="s">
        <v>1783</v>
      </c>
      <c r="M1062" s="2" t="s">
        <v>423</v>
      </c>
      <c r="N1062" s="2" t="s">
        <v>555</v>
      </c>
      <c r="O1062" s="2" t="s">
        <v>219</v>
      </c>
      <c r="P1062" s="2" t="s">
        <v>15</v>
      </c>
      <c r="Q1062" s="2">
        <v>1</v>
      </c>
      <c r="R1062" s="2">
        <v>1</v>
      </c>
    </row>
    <row r="1063" spans="1:18" x14ac:dyDescent="0.2">
      <c r="A1063" s="2" t="s">
        <v>396</v>
      </c>
      <c r="B1063" s="2" t="s">
        <v>397</v>
      </c>
      <c r="C1063" s="2"/>
      <c r="D1063" s="2" t="s">
        <v>65</v>
      </c>
      <c r="E1063" s="2" t="s">
        <v>19</v>
      </c>
      <c r="F1063" s="2" t="s">
        <v>19</v>
      </c>
      <c r="G1063" s="2"/>
      <c r="H1063" s="2"/>
      <c r="I1063" s="2" t="s">
        <v>20</v>
      </c>
      <c r="J1063" s="2" t="s">
        <v>63</v>
      </c>
      <c r="K1063" s="2" t="s">
        <v>1784</v>
      </c>
      <c r="L1063" s="2" t="s">
        <v>1785</v>
      </c>
      <c r="M1063" s="2" t="s">
        <v>423</v>
      </c>
      <c r="N1063" s="2" t="s">
        <v>555</v>
      </c>
      <c r="O1063" s="2" t="s">
        <v>55</v>
      </c>
      <c r="P1063" s="2" t="s">
        <v>13</v>
      </c>
      <c r="Q1063" s="2">
        <v>1</v>
      </c>
      <c r="R1063" s="2">
        <v>0</v>
      </c>
    </row>
    <row r="1064" spans="1:18" x14ac:dyDescent="0.2">
      <c r="A1064" s="2" t="s">
        <v>396</v>
      </c>
      <c r="B1064" s="2" t="s">
        <v>397</v>
      </c>
      <c r="C1064" s="2"/>
      <c r="D1064" s="2" t="s">
        <v>65</v>
      </c>
      <c r="E1064" s="2" t="s">
        <v>19</v>
      </c>
      <c r="F1064" s="2" t="s">
        <v>19</v>
      </c>
      <c r="G1064" s="2"/>
      <c r="H1064" s="2"/>
      <c r="I1064" s="2" t="s">
        <v>20</v>
      </c>
      <c r="J1064" s="2" t="s">
        <v>63</v>
      </c>
      <c r="K1064" s="2" t="s">
        <v>1786</v>
      </c>
      <c r="L1064" s="2" t="s">
        <v>1787</v>
      </c>
      <c r="M1064" s="2" t="s">
        <v>423</v>
      </c>
      <c r="N1064" s="2" t="s">
        <v>555</v>
      </c>
      <c r="O1064" s="2" t="s">
        <v>58</v>
      </c>
      <c r="P1064" s="2" t="s">
        <v>13</v>
      </c>
      <c r="Q1064" s="2">
        <v>1</v>
      </c>
      <c r="R1064" s="2">
        <v>0</v>
      </c>
    </row>
    <row r="1065" spans="1:18" x14ac:dyDescent="0.2">
      <c r="A1065" s="2" t="s">
        <v>396</v>
      </c>
      <c r="B1065" s="2" t="s">
        <v>397</v>
      </c>
      <c r="C1065" s="2"/>
      <c r="D1065" s="2" t="s">
        <v>65</v>
      </c>
      <c r="E1065" s="2" t="s">
        <v>19</v>
      </c>
      <c r="F1065" s="2" t="s">
        <v>19</v>
      </c>
      <c r="G1065" s="2"/>
      <c r="H1065" s="2"/>
      <c r="I1065" s="2" t="s">
        <v>20</v>
      </c>
      <c r="J1065" s="2" t="s">
        <v>63</v>
      </c>
      <c r="K1065" s="2" t="s">
        <v>1788</v>
      </c>
      <c r="L1065" s="2" t="s">
        <v>1789</v>
      </c>
      <c r="M1065" s="2" t="s">
        <v>423</v>
      </c>
      <c r="N1065" s="2" t="s">
        <v>555</v>
      </c>
      <c r="O1065" s="2" t="s">
        <v>55</v>
      </c>
      <c r="P1065" s="2" t="s">
        <v>13</v>
      </c>
      <c r="Q1065" s="2">
        <v>1</v>
      </c>
      <c r="R1065" s="2">
        <v>0</v>
      </c>
    </row>
    <row r="1066" spans="1:18" hidden="1" x14ac:dyDescent="0.2">
      <c r="A1066" s="2" t="s">
        <v>396</v>
      </c>
      <c r="B1066" s="2" t="s">
        <v>397</v>
      </c>
      <c r="C1066" s="2"/>
      <c r="D1066" s="2" t="s">
        <v>65</v>
      </c>
      <c r="E1066" s="2" t="s">
        <v>19</v>
      </c>
      <c r="F1066" s="2" t="s">
        <v>19</v>
      </c>
      <c r="G1066" s="2"/>
      <c r="H1066" s="2"/>
      <c r="I1066" s="2" t="s">
        <v>20</v>
      </c>
      <c r="J1066" s="2" t="s">
        <v>63</v>
      </c>
      <c r="K1066" s="2" t="s">
        <v>627</v>
      </c>
      <c r="L1066" s="2" t="s">
        <v>628</v>
      </c>
      <c r="M1066" s="2" t="s">
        <v>423</v>
      </c>
      <c r="N1066" s="2" t="s">
        <v>428</v>
      </c>
      <c r="O1066" s="2" t="s">
        <v>1790</v>
      </c>
      <c r="P1066" s="2" t="s">
        <v>15</v>
      </c>
      <c r="Q1066" s="2">
        <v>1</v>
      </c>
      <c r="R1066" s="2">
        <v>1</v>
      </c>
    </row>
    <row r="1067" spans="1:18" hidden="1" x14ac:dyDescent="0.2">
      <c r="A1067" s="2" t="s">
        <v>396</v>
      </c>
      <c r="B1067" s="2" t="s">
        <v>397</v>
      </c>
      <c r="C1067" s="2"/>
      <c r="D1067" s="2" t="s">
        <v>65</v>
      </c>
      <c r="E1067" s="2" t="s">
        <v>19</v>
      </c>
      <c r="F1067" s="2" t="s">
        <v>19</v>
      </c>
      <c r="G1067" s="2"/>
      <c r="H1067" s="2"/>
      <c r="I1067" s="2" t="s">
        <v>20</v>
      </c>
      <c r="J1067" s="2" t="s">
        <v>63</v>
      </c>
      <c r="K1067" s="2" t="s">
        <v>470</v>
      </c>
      <c r="L1067" s="2" t="s">
        <v>1791</v>
      </c>
      <c r="M1067" s="2" t="s">
        <v>423</v>
      </c>
      <c r="N1067" s="2" t="s">
        <v>428</v>
      </c>
      <c r="O1067" s="2" t="s">
        <v>1790</v>
      </c>
      <c r="P1067" s="2" t="s">
        <v>15</v>
      </c>
      <c r="Q1067" s="2">
        <v>1</v>
      </c>
      <c r="R1067" s="2">
        <v>1</v>
      </c>
    </row>
    <row r="1068" spans="1:18" hidden="1" x14ac:dyDescent="0.2">
      <c r="A1068" s="2" t="s">
        <v>396</v>
      </c>
      <c r="B1068" s="2" t="s">
        <v>397</v>
      </c>
      <c r="C1068" s="2"/>
      <c r="D1068" s="2" t="s">
        <v>65</v>
      </c>
      <c r="E1068" s="2" t="s">
        <v>19</v>
      </c>
      <c r="F1068" s="2" t="s">
        <v>19</v>
      </c>
      <c r="G1068" s="2"/>
      <c r="H1068" s="2"/>
      <c r="I1068" s="2" t="s">
        <v>20</v>
      </c>
      <c r="J1068" s="2" t="s">
        <v>63</v>
      </c>
      <c r="K1068" s="2" t="s">
        <v>622</v>
      </c>
      <c r="L1068" s="2" t="s">
        <v>1792</v>
      </c>
      <c r="M1068" s="2" t="s">
        <v>423</v>
      </c>
      <c r="N1068" s="2" t="s">
        <v>428</v>
      </c>
      <c r="O1068" s="2" t="s">
        <v>1790</v>
      </c>
      <c r="P1068" s="2" t="s">
        <v>15</v>
      </c>
      <c r="Q1068" s="2">
        <v>1</v>
      </c>
      <c r="R1068" s="2">
        <v>1</v>
      </c>
    </row>
    <row r="1069" spans="1:18" hidden="1" x14ac:dyDescent="0.2">
      <c r="A1069" s="2" t="s">
        <v>396</v>
      </c>
      <c r="B1069" s="2" t="s">
        <v>397</v>
      </c>
      <c r="C1069" s="2"/>
      <c r="D1069" s="2" t="s">
        <v>65</v>
      </c>
      <c r="E1069" s="2" t="s">
        <v>19</v>
      </c>
      <c r="F1069" s="2" t="s">
        <v>19</v>
      </c>
      <c r="G1069" s="2"/>
      <c r="H1069" s="2"/>
      <c r="I1069" s="2" t="s">
        <v>20</v>
      </c>
      <c r="J1069" s="2" t="s">
        <v>63</v>
      </c>
      <c r="K1069" s="2" t="s">
        <v>613</v>
      </c>
      <c r="L1069" s="2" t="s">
        <v>614</v>
      </c>
      <c r="M1069" s="2" t="s">
        <v>423</v>
      </c>
      <c r="N1069" s="2" t="s">
        <v>428</v>
      </c>
      <c r="O1069" s="2" t="s">
        <v>1790</v>
      </c>
      <c r="P1069" s="2" t="s">
        <v>15</v>
      </c>
      <c r="Q1069" s="2">
        <v>1</v>
      </c>
      <c r="R1069" s="2">
        <v>1</v>
      </c>
    </row>
    <row r="1070" spans="1:18" hidden="1" x14ac:dyDescent="0.2">
      <c r="A1070" s="2" t="s">
        <v>396</v>
      </c>
      <c r="B1070" s="2" t="s">
        <v>397</v>
      </c>
      <c r="C1070" s="2"/>
      <c r="D1070" s="2" t="s">
        <v>65</v>
      </c>
      <c r="E1070" s="2" t="s">
        <v>19</v>
      </c>
      <c r="F1070" s="2" t="s">
        <v>19</v>
      </c>
      <c r="G1070" s="2"/>
      <c r="H1070" s="2"/>
      <c r="I1070" s="2" t="s">
        <v>20</v>
      </c>
      <c r="J1070" s="2" t="s">
        <v>63</v>
      </c>
      <c r="K1070" s="2" t="s">
        <v>1793</v>
      </c>
      <c r="L1070" s="2" t="s">
        <v>616</v>
      </c>
      <c r="M1070" s="2" t="s">
        <v>423</v>
      </c>
      <c r="N1070" s="2" t="s">
        <v>428</v>
      </c>
      <c r="O1070" s="2" t="s">
        <v>1790</v>
      </c>
      <c r="P1070" s="2" t="s">
        <v>15</v>
      </c>
      <c r="Q1070" s="2">
        <v>1</v>
      </c>
      <c r="R1070" s="2">
        <v>1</v>
      </c>
    </row>
    <row r="1071" spans="1:18" x14ac:dyDescent="0.2">
      <c r="A1071" s="2" t="s">
        <v>396</v>
      </c>
      <c r="B1071" s="2" t="s">
        <v>397</v>
      </c>
      <c r="C1071" s="2"/>
      <c r="D1071" s="2" t="s">
        <v>65</v>
      </c>
      <c r="E1071" s="2" t="s">
        <v>19</v>
      </c>
      <c r="F1071" s="2" t="s">
        <v>19</v>
      </c>
      <c r="G1071" s="2"/>
      <c r="H1071" s="2"/>
      <c r="I1071" s="2" t="s">
        <v>20</v>
      </c>
      <c r="J1071" s="2" t="s">
        <v>63</v>
      </c>
      <c r="K1071" s="2" t="s">
        <v>1320</v>
      </c>
      <c r="L1071" s="2" t="s">
        <v>1794</v>
      </c>
      <c r="M1071" s="2" t="s">
        <v>423</v>
      </c>
      <c r="N1071" s="2" t="s">
        <v>555</v>
      </c>
      <c r="O1071" s="2" t="s">
        <v>55</v>
      </c>
      <c r="P1071" s="2" t="s">
        <v>13</v>
      </c>
      <c r="Q1071" s="2">
        <v>1</v>
      </c>
      <c r="R1071" s="2">
        <v>0</v>
      </c>
    </row>
    <row r="1072" spans="1:18" hidden="1" x14ac:dyDescent="0.2">
      <c r="A1072" s="2" t="s">
        <v>398</v>
      </c>
      <c r="B1072" s="2" t="s">
        <v>399</v>
      </c>
      <c r="C1072" s="2"/>
      <c r="D1072" s="2" t="s">
        <v>119</v>
      </c>
      <c r="E1072" s="2" t="s">
        <v>19</v>
      </c>
      <c r="F1072" s="2" t="s">
        <v>19</v>
      </c>
      <c r="G1072" s="2"/>
      <c r="H1072" s="2"/>
      <c r="I1072" s="2" t="s">
        <v>20</v>
      </c>
      <c r="J1072" s="2" t="s">
        <v>120</v>
      </c>
      <c r="K1072" s="2" t="s">
        <v>604</v>
      </c>
      <c r="L1072" s="2" t="s">
        <v>498</v>
      </c>
      <c r="M1072" s="2" t="s">
        <v>423</v>
      </c>
      <c r="N1072" s="2" t="s">
        <v>428</v>
      </c>
      <c r="O1072" s="2" t="s">
        <v>147</v>
      </c>
      <c r="P1072" s="2" t="s">
        <v>15</v>
      </c>
      <c r="Q1072" s="2">
        <v>1</v>
      </c>
      <c r="R1072" s="2">
        <v>1</v>
      </c>
    </row>
    <row r="1073" spans="1:18" hidden="1" x14ac:dyDescent="0.2">
      <c r="A1073" s="2" t="s">
        <v>398</v>
      </c>
      <c r="B1073" s="2" t="s">
        <v>399</v>
      </c>
      <c r="C1073" s="2"/>
      <c r="D1073" s="2" t="s">
        <v>119</v>
      </c>
      <c r="E1073" s="2" t="s">
        <v>19</v>
      </c>
      <c r="F1073" s="2" t="s">
        <v>19</v>
      </c>
      <c r="G1073" s="2"/>
      <c r="H1073" s="2"/>
      <c r="I1073" s="2" t="s">
        <v>20</v>
      </c>
      <c r="J1073" s="2" t="s">
        <v>120</v>
      </c>
      <c r="K1073" s="2" t="s">
        <v>936</v>
      </c>
      <c r="L1073" s="2" t="s">
        <v>1795</v>
      </c>
      <c r="M1073" s="2" t="s">
        <v>423</v>
      </c>
      <c r="N1073" s="2" t="s">
        <v>754</v>
      </c>
      <c r="O1073" s="2" t="s">
        <v>433</v>
      </c>
      <c r="P1073" s="2" t="s">
        <v>15</v>
      </c>
      <c r="Q1073" s="2">
        <v>1</v>
      </c>
      <c r="R1073" s="2">
        <v>1</v>
      </c>
    </row>
    <row r="1074" spans="1:18" hidden="1" x14ac:dyDescent="0.2">
      <c r="A1074" s="2" t="s">
        <v>398</v>
      </c>
      <c r="B1074" s="2" t="s">
        <v>399</v>
      </c>
      <c r="C1074" s="2"/>
      <c r="D1074" s="2" t="s">
        <v>119</v>
      </c>
      <c r="E1074" s="2" t="s">
        <v>19</v>
      </c>
      <c r="F1074" s="2" t="s">
        <v>19</v>
      </c>
      <c r="G1074" s="2"/>
      <c r="H1074" s="2"/>
      <c r="I1074" s="2" t="s">
        <v>20</v>
      </c>
      <c r="J1074" s="2" t="s">
        <v>120</v>
      </c>
      <c r="K1074" s="2" t="s">
        <v>1133</v>
      </c>
      <c r="L1074" s="2" t="s">
        <v>1796</v>
      </c>
      <c r="M1074" s="2" t="s">
        <v>423</v>
      </c>
      <c r="N1074" s="2" t="s">
        <v>754</v>
      </c>
      <c r="O1074" s="2" t="s">
        <v>400</v>
      </c>
      <c r="P1074" s="2" t="s">
        <v>15</v>
      </c>
      <c r="Q1074" s="2">
        <v>1</v>
      </c>
      <c r="R1074" s="2">
        <v>1</v>
      </c>
    </row>
    <row r="1075" spans="1:18" hidden="1" x14ac:dyDescent="0.2">
      <c r="A1075" s="2" t="s">
        <v>398</v>
      </c>
      <c r="B1075" s="2" t="s">
        <v>399</v>
      </c>
      <c r="C1075" s="2"/>
      <c r="D1075" s="2" t="s">
        <v>119</v>
      </c>
      <c r="E1075" s="2" t="s">
        <v>19</v>
      </c>
      <c r="F1075" s="2" t="s">
        <v>19</v>
      </c>
      <c r="G1075" s="2"/>
      <c r="H1075" s="2"/>
      <c r="I1075" s="2" t="s">
        <v>20</v>
      </c>
      <c r="J1075" s="2" t="s">
        <v>120</v>
      </c>
      <c r="K1075" s="2" t="s">
        <v>1685</v>
      </c>
      <c r="L1075" s="2" t="s">
        <v>1797</v>
      </c>
      <c r="M1075" s="2" t="s">
        <v>423</v>
      </c>
      <c r="N1075" s="2" t="s">
        <v>754</v>
      </c>
      <c r="O1075" s="2" t="s">
        <v>400</v>
      </c>
      <c r="P1075" s="2" t="s">
        <v>15</v>
      </c>
      <c r="Q1075" s="2">
        <v>1</v>
      </c>
      <c r="R1075" s="2">
        <v>1</v>
      </c>
    </row>
    <row r="1076" spans="1:18" hidden="1" x14ac:dyDescent="0.2">
      <c r="A1076" s="2" t="s">
        <v>401</v>
      </c>
      <c r="B1076" s="2" t="s">
        <v>402</v>
      </c>
      <c r="C1076" s="2"/>
      <c r="D1076" s="2" t="s">
        <v>91</v>
      </c>
      <c r="E1076" s="2" t="s">
        <v>19</v>
      </c>
      <c r="F1076" s="2" t="s">
        <v>19</v>
      </c>
      <c r="G1076" s="2"/>
      <c r="H1076" s="2"/>
      <c r="I1076" s="2" t="s">
        <v>20</v>
      </c>
      <c r="J1076" s="2" t="s">
        <v>92</v>
      </c>
      <c r="K1076" s="2" t="s">
        <v>1798</v>
      </c>
      <c r="L1076" s="2" t="s">
        <v>1799</v>
      </c>
      <c r="M1076" s="2" t="s">
        <v>423</v>
      </c>
      <c r="N1076" s="2" t="s">
        <v>465</v>
      </c>
      <c r="O1076" s="2" t="s">
        <v>351</v>
      </c>
      <c r="P1076" s="2" t="s">
        <v>15</v>
      </c>
      <c r="Q1076" s="2">
        <v>1</v>
      </c>
      <c r="R1076" s="2">
        <v>1</v>
      </c>
    </row>
    <row r="1077" spans="1:18" hidden="1" x14ac:dyDescent="0.2">
      <c r="A1077" s="2" t="s">
        <v>401</v>
      </c>
      <c r="B1077" s="2" t="s">
        <v>402</v>
      </c>
      <c r="C1077" s="2"/>
      <c r="D1077" s="2" t="s">
        <v>91</v>
      </c>
      <c r="E1077" s="2" t="s">
        <v>19</v>
      </c>
      <c r="F1077" s="2" t="s">
        <v>19</v>
      </c>
      <c r="G1077" s="2"/>
      <c r="H1077" s="2"/>
      <c r="I1077" s="2" t="s">
        <v>20</v>
      </c>
      <c r="J1077" s="2" t="s">
        <v>92</v>
      </c>
      <c r="K1077" s="2" t="s">
        <v>936</v>
      </c>
      <c r="L1077" s="2" t="s">
        <v>1800</v>
      </c>
      <c r="M1077" s="2" t="s">
        <v>423</v>
      </c>
      <c r="N1077" s="2" t="s">
        <v>465</v>
      </c>
      <c r="O1077" s="2" t="s">
        <v>400</v>
      </c>
      <c r="P1077" s="2" t="s">
        <v>15</v>
      </c>
      <c r="Q1077" s="2">
        <v>1</v>
      </c>
      <c r="R1077" s="2">
        <v>1</v>
      </c>
    </row>
    <row r="1078" spans="1:18" hidden="1" x14ac:dyDescent="0.2">
      <c r="A1078" s="2" t="s">
        <v>401</v>
      </c>
      <c r="B1078" s="2" t="s">
        <v>402</v>
      </c>
      <c r="C1078" s="2"/>
      <c r="D1078" s="2" t="s">
        <v>91</v>
      </c>
      <c r="E1078" s="2" t="s">
        <v>19</v>
      </c>
      <c r="F1078" s="2" t="s">
        <v>19</v>
      </c>
      <c r="G1078" s="2"/>
      <c r="H1078" s="2"/>
      <c r="I1078" s="2" t="s">
        <v>20</v>
      </c>
      <c r="J1078" s="2" t="s">
        <v>92</v>
      </c>
      <c r="K1078" s="2" t="s">
        <v>1335</v>
      </c>
      <c r="L1078" s="2" t="s">
        <v>1801</v>
      </c>
      <c r="M1078" s="2" t="s">
        <v>423</v>
      </c>
      <c r="N1078" s="2" t="s">
        <v>465</v>
      </c>
      <c r="O1078" s="2" t="s">
        <v>433</v>
      </c>
      <c r="P1078" s="2" t="s">
        <v>15</v>
      </c>
      <c r="Q1078" s="2">
        <v>1</v>
      </c>
      <c r="R1078" s="2">
        <v>1</v>
      </c>
    </row>
    <row r="1079" spans="1:18" hidden="1" x14ac:dyDescent="0.2">
      <c r="A1079" s="2" t="s">
        <v>401</v>
      </c>
      <c r="B1079" s="2" t="s">
        <v>402</v>
      </c>
      <c r="C1079" s="2"/>
      <c r="D1079" s="2" t="s">
        <v>91</v>
      </c>
      <c r="E1079" s="2" t="s">
        <v>19</v>
      </c>
      <c r="F1079" s="2" t="s">
        <v>19</v>
      </c>
      <c r="G1079" s="2"/>
      <c r="H1079" s="2"/>
      <c r="I1079" s="2" t="s">
        <v>20</v>
      </c>
      <c r="J1079" s="2" t="s">
        <v>92</v>
      </c>
      <c r="K1079" s="2" t="s">
        <v>1485</v>
      </c>
      <c r="L1079" s="2" t="s">
        <v>1802</v>
      </c>
      <c r="M1079" s="2" t="s">
        <v>423</v>
      </c>
      <c r="N1079" s="2" t="s">
        <v>465</v>
      </c>
      <c r="O1079" s="2" t="s">
        <v>132</v>
      </c>
      <c r="P1079" s="2" t="s">
        <v>15</v>
      </c>
      <c r="Q1079" s="2">
        <v>3</v>
      </c>
      <c r="R1079" s="2">
        <v>3</v>
      </c>
    </row>
    <row r="1080" spans="1:18" hidden="1" x14ac:dyDescent="0.2">
      <c r="A1080" s="2" t="s">
        <v>401</v>
      </c>
      <c r="B1080" s="2" t="s">
        <v>402</v>
      </c>
      <c r="C1080" s="2"/>
      <c r="D1080" s="2" t="s">
        <v>91</v>
      </c>
      <c r="E1080" s="2" t="s">
        <v>19</v>
      </c>
      <c r="F1080" s="2" t="s">
        <v>19</v>
      </c>
      <c r="G1080" s="2"/>
      <c r="H1080" s="2"/>
      <c r="I1080" s="2" t="s">
        <v>20</v>
      </c>
      <c r="J1080" s="2" t="s">
        <v>92</v>
      </c>
      <c r="K1080" s="2" t="s">
        <v>1803</v>
      </c>
      <c r="L1080" s="2" t="s">
        <v>1804</v>
      </c>
      <c r="M1080" s="2" t="s">
        <v>423</v>
      </c>
      <c r="N1080" s="2" t="s">
        <v>465</v>
      </c>
      <c r="O1080" s="2" t="s">
        <v>361</v>
      </c>
      <c r="P1080" s="2" t="s">
        <v>15</v>
      </c>
      <c r="Q1080" s="2">
        <v>3</v>
      </c>
      <c r="R1080" s="2">
        <v>3</v>
      </c>
    </row>
    <row r="1081" spans="1:18" hidden="1" x14ac:dyDescent="0.2">
      <c r="A1081" s="2" t="s">
        <v>401</v>
      </c>
      <c r="B1081" s="2" t="s">
        <v>402</v>
      </c>
      <c r="C1081" s="2"/>
      <c r="D1081" s="2" t="s">
        <v>91</v>
      </c>
      <c r="E1081" s="2" t="s">
        <v>19</v>
      </c>
      <c r="F1081" s="2" t="s">
        <v>19</v>
      </c>
      <c r="G1081" s="2"/>
      <c r="H1081" s="2"/>
      <c r="I1081" s="2" t="s">
        <v>20</v>
      </c>
      <c r="J1081" s="2" t="s">
        <v>92</v>
      </c>
      <c r="K1081" s="2" t="s">
        <v>1158</v>
      </c>
      <c r="L1081" s="2" t="s">
        <v>1805</v>
      </c>
      <c r="M1081" s="2" t="s">
        <v>423</v>
      </c>
      <c r="N1081" s="2" t="s">
        <v>465</v>
      </c>
      <c r="O1081" s="2" t="s">
        <v>351</v>
      </c>
      <c r="P1081" s="2" t="s">
        <v>15</v>
      </c>
      <c r="Q1081" s="2">
        <v>2</v>
      </c>
      <c r="R1081" s="2">
        <v>2</v>
      </c>
    </row>
    <row r="1082" spans="1:18" hidden="1" x14ac:dyDescent="0.2">
      <c r="A1082" s="2" t="s">
        <v>401</v>
      </c>
      <c r="B1082" s="2" t="s">
        <v>402</v>
      </c>
      <c r="C1082" s="2"/>
      <c r="D1082" s="2" t="s">
        <v>91</v>
      </c>
      <c r="E1082" s="2" t="s">
        <v>19</v>
      </c>
      <c r="F1082" s="2" t="s">
        <v>19</v>
      </c>
      <c r="G1082" s="2"/>
      <c r="H1082" s="2"/>
      <c r="I1082" s="2" t="s">
        <v>20</v>
      </c>
      <c r="J1082" s="2" t="s">
        <v>92</v>
      </c>
      <c r="K1082" s="2" t="s">
        <v>1643</v>
      </c>
      <c r="L1082" s="2" t="s">
        <v>1806</v>
      </c>
      <c r="M1082" s="2" t="s">
        <v>423</v>
      </c>
      <c r="N1082" s="2" t="s">
        <v>465</v>
      </c>
      <c r="O1082" s="2" t="s">
        <v>351</v>
      </c>
      <c r="P1082" s="2" t="s">
        <v>15</v>
      </c>
      <c r="Q1082" s="2">
        <v>2</v>
      </c>
      <c r="R1082" s="2">
        <v>2</v>
      </c>
    </row>
    <row r="1083" spans="1:18" hidden="1" x14ac:dyDescent="0.2">
      <c r="A1083" s="2" t="s">
        <v>401</v>
      </c>
      <c r="B1083" s="2" t="s">
        <v>402</v>
      </c>
      <c r="C1083" s="2"/>
      <c r="D1083" s="2" t="s">
        <v>91</v>
      </c>
      <c r="E1083" s="2" t="s">
        <v>19</v>
      </c>
      <c r="F1083" s="2" t="s">
        <v>19</v>
      </c>
      <c r="G1083" s="2"/>
      <c r="H1083" s="2"/>
      <c r="I1083" s="2" t="s">
        <v>20</v>
      </c>
      <c r="J1083" s="2" t="s">
        <v>92</v>
      </c>
      <c r="K1083" s="2" t="s">
        <v>604</v>
      </c>
      <c r="L1083" s="2" t="s">
        <v>1302</v>
      </c>
      <c r="M1083" s="2" t="s">
        <v>423</v>
      </c>
      <c r="N1083" s="2" t="s">
        <v>428</v>
      </c>
      <c r="O1083" s="2" t="s">
        <v>1807</v>
      </c>
      <c r="P1083" s="2" t="s">
        <v>15</v>
      </c>
      <c r="Q1083" s="2">
        <v>1</v>
      </c>
      <c r="R1083" s="2">
        <v>1</v>
      </c>
    </row>
    <row r="1084" spans="1:18" hidden="1" x14ac:dyDescent="0.2">
      <c r="A1084" s="2" t="s">
        <v>401</v>
      </c>
      <c r="B1084" s="2" t="s">
        <v>402</v>
      </c>
      <c r="C1084" s="2"/>
      <c r="D1084" s="2" t="s">
        <v>91</v>
      </c>
      <c r="E1084" s="2" t="s">
        <v>19</v>
      </c>
      <c r="F1084" s="2" t="s">
        <v>19</v>
      </c>
      <c r="G1084" s="2"/>
      <c r="H1084" s="2"/>
      <c r="I1084" s="2" t="s">
        <v>20</v>
      </c>
      <c r="J1084" s="2" t="s">
        <v>92</v>
      </c>
      <c r="K1084" s="2" t="s">
        <v>1311</v>
      </c>
      <c r="L1084" s="2" t="s">
        <v>1808</v>
      </c>
      <c r="M1084" s="2" t="s">
        <v>423</v>
      </c>
      <c r="N1084" s="2" t="s">
        <v>465</v>
      </c>
      <c r="O1084" s="2" t="s">
        <v>391</v>
      </c>
      <c r="P1084" s="2" t="s">
        <v>15</v>
      </c>
      <c r="Q1084" s="2">
        <v>1</v>
      </c>
      <c r="R1084" s="2">
        <v>1</v>
      </c>
    </row>
    <row r="1085" spans="1:18" hidden="1" x14ac:dyDescent="0.2">
      <c r="A1085" s="2" t="s">
        <v>403</v>
      </c>
      <c r="B1085" s="2" t="s">
        <v>404</v>
      </c>
      <c r="C1085" s="2"/>
      <c r="D1085" s="2" t="s">
        <v>73</v>
      </c>
      <c r="E1085" s="2" t="s">
        <v>19</v>
      </c>
      <c r="F1085" s="2" t="s">
        <v>19</v>
      </c>
      <c r="G1085" s="2"/>
      <c r="H1085" s="2"/>
      <c r="I1085" s="2" t="s">
        <v>20</v>
      </c>
      <c r="J1085" s="2" t="s">
        <v>74</v>
      </c>
      <c r="K1085" s="2" t="s">
        <v>1809</v>
      </c>
      <c r="L1085" s="2" t="s">
        <v>1810</v>
      </c>
      <c r="M1085" s="2" t="s">
        <v>423</v>
      </c>
      <c r="N1085" s="2" t="s">
        <v>540</v>
      </c>
      <c r="O1085" s="2" t="s">
        <v>361</v>
      </c>
      <c r="P1085" s="2" t="s">
        <v>15</v>
      </c>
      <c r="Q1085" s="2">
        <v>1</v>
      </c>
      <c r="R1085" s="2">
        <v>1</v>
      </c>
    </row>
    <row r="1086" spans="1:18" hidden="1" x14ac:dyDescent="0.2">
      <c r="A1086" s="2" t="s">
        <v>403</v>
      </c>
      <c r="B1086" s="2" t="s">
        <v>404</v>
      </c>
      <c r="C1086" s="2"/>
      <c r="D1086" s="2" t="s">
        <v>73</v>
      </c>
      <c r="E1086" s="2" t="s">
        <v>19</v>
      </c>
      <c r="F1086" s="2" t="s">
        <v>19</v>
      </c>
      <c r="G1086" s="2"/>
      <c r="H1086" s="2"/>
      <c r="I1086" s="2" t="s">
        <v>20</v>
      </c>
      <c r="J1086" s="2" t="s">
        <v>74</v>
      </c>
      <c r="K1086" s="2" t="s">
        <v>1811</v>
      </c>
      <c r="L1086" s="2" t="s">
        <v>1812</v>
      </c>
      <c r="M1086" s="2" t="s">
        <v>423</v>
      </c>
      <c r="N1086" s="2" t="s">
        <v>540</v>
      </c>
      <c r="O1086" s="2" t="s">
        <v>361</v>
      </c>
      <c r="P1086" s="2" t="s">
        <v>15</v>
      </c>
      <c r="Q1086" s="2">
        <v>1</v>
      </c>
      <c r="R1086" s="2">
        <v>1</v>
      </c>
    </row>
    <row r="1087" spans="1:18" hidden="1" x14ac:dyDescent="0.2">
      <c r="A1087" s="2" t="s">
        <v>403</v>
      </c>
      <c r="B1087" s="2" t="s">
        <v>404</v>
      </c>
      <c r="C1087" s="2"/>
      <c r="D1087" s="2" t="s">
        <v>73</v>
      </c>
      <c r="E1087" s="2" t="s">
        <v>19</v>
      </c>
      <c r="F1087" s="2" t="s">
        <v>19</v>
      </c>
      <c r="G1087" s="2"/>
      <c r="H1087" s="2"/>
      <c r="I1087" s="2" t="s">
        <v>20</v>
      </c>
      <c r="J1087" s="2" t="s">
        <v>74</v>
      </c>
      <c r="K1087" s="2" t="s">
        <v>1685</v>
      </c>
      <c r="L1087" s="2" t="s">
        <v>1813</v>
      </c>
      <c r="M1087" s="2" t="s">
        <v>423</v>
      </c>
      <c r="N1087" s="2" t="s">
        <v>540</v>
      </c>
      <c r="O1087" s="2" t="s">
        <v>361</v>
      </c>
      <c r="P1087" s="2" t="s">
        <v>15</v>
      </c>
      <c r="Q1087" s="2">
        <v>1</v>
      </c>
      <c r="R1087" s="2">
        <v>1</v>
      </c>
    </row>
    <row r="1088" spans="1:18" hidden="1" x14ac:dyDescent="0.2">
      <c r="A1088" s="2" t="s">
        <v>403</v>
      </c>
      <c r="B1088" s="2" t="s">
        <v>404</v>
      </c>
      <c r="C1088" s="2"/>
      <c r="D1088" s="2" t="s">
        <v>73</v>
      </c>
      <c r="E1088" s="2" t="s">
        <v>19</v>
      </c>
      <c r="F1088" s="2" t="s">
        <v>19</v>
      </c>
      <c r="G1088" s="2"/>
      <c r="H1088" s="2"/>
      <c r="I1088" s="2" t="s">
        <v>20</v>
      </c>
      <c r="J1088" s="2" t="s">
        <v>74</v>
      </c>
      <c r="K1088" s="2" t="s">
        <v>715</v>
      </c>
      <c r="L1088" s="2" t="s">
        <v>1814</v>
      </c>
      <c r="M1088" s="2" t="s">
        <v>423</v>
      </c>
      <c r="N1088" s="2" t="s">
        <v>428</v>
      </c>
      <c r="O1088" s="2" t="s">
        <v>361</v>
      </c>
      <c r="P1088" s="2" t="s">
        <v>15</v>
      </c>
      <c r="Q1088" s="2">
        <v>1</v>
      </c>
      <c r="R1088" s="2">
        <v>1</v>
      </c>
    </row>
    <row r="1089" spans="1:18" hidden="1" x14ac:dyDescent="0.2">
      <c r="A1089" s="2" t="s">
        <v>403</v>
      </c>
      <c r="B1089" s="2" t="s">
        <v>404</v>
      </c>
      <c r="C1089" s="2"/>
      <c r="D1089" s="2" t="s">
        <v>73</v>
      </c>
      <c r="E1089" s="2" t="s">
        <v>19</v>
      </c>
      <c r="F1089" s="2" t="s">
        <v>19</v>
      </c>
      <c r="G1089" s="2"/>
      <c r="H1089" s="2"/>
      <c r="I1089" s="2" t="s">
        <v>20</v>
      </c>
      <c r="J1089" s="2" t="s">
        <v>74</v>
      </c>
      <c r="K1089" s="2" t="s">
        <v>1170</v>
      </c>
      <c r="L1089" s="2" t="s">
        <v>1815</v>
      </c>
      <c r="M1089" s="2" t="s">
        <v>423</v>
      </c>
      <c r="N1089" s="2" t="s">
        <v>540</v>
      </c>
      <c r="O1089" s="2" t="s">
        <v>361</v>
      </c>
      <c r="P1089" s="2" t="s">
        <v>15</v>
      </c>
      <c r="Q1089" s="2">
        <v>1</v>
      </c>
      <c r="R1089" s="2">
        <v>1</v>
      </c>
    </row>
    <row r="1090" spans="1:18" hidden="1" x14ac:dyDescent="0.2">
      <c r="A1090" s="2" t="s">
        <v>403</v>
      </c>
      <c r="B1090" s="2" t="s">
        <v>404</v>
      </c>
      <c r="C1090" s="2"/>
      <c r="D1090" s="2" t="s">
        <v>73</v>
      </c>
      <c r="E1090" s="2" t="s">
        <v>19</v>
      </c>
      <c r="F1090" s="2" t="s">
        <v>19</v>
      </c>
      <c r="G1090" s="2"/>
      <c r="H1090" s="2"/>
      <c r="I1090" s="2" t="s">
        <v>20</v>
      </c>
      <c r="J1090" s="2" t="s">
        <v>74</v>
      </c>
      <c r="K1090" s="2" t="s">
        <v>1164</v>
      </c>
      <c r="L1090" s="2" t="s">
        <v>1816</v>
      </c>
      <c r="M1090" s="2" t="s">
        <v>423</v>
      </c>
      <c r="N1090" s="2" t="s">
        <v>540</v>
      </c>
      <c r="O1090" s="2" t="s">
        <v>361</v>
      </c>
      <c r="P1090" s="2" t="s">
        <v>15</v>
      </c>
      <c r="Q1090" s="2">
        <v>1</v>
      </c>
      <c r="R1090" s="2">
        <v>1</v>
      </c>
    </row>
    <row r="1091" spans="1:18" hidden="1" x14ac:dyDescent="0.2">
      <c r="A1091" s="2" t="s">
        <v>403</v>
      </c>
      <c r="B1091" s="2" t="s">
        <v>404</v>
      </c>
      <c r="C1091" s="2"/>
      <c r="D1091" s="2" t="s">
        <v>73</v>
      </c>
      <c r="E1091" s="2" t="s">
        <v>19</v>
      </c>
      <c r="F1091" s="2" t="s">
        <v>19</v>
      </c>
      <c r="G1091" s="2"/>
      <c r="H1091" s="2"/>
      <c r="I1091" s="2" t="s">
        <v>20</v>
      </c>
      <c r="J1091" s="2" t="s">
        <v>74</v>
      </c>
      <c r="K1091" s="2" t="s">
        <v>1817</v>
      </c>
      <c r="L1091" s="2" t="s">
        <v>1818</v>
      </c>
      <c r="M1091" s="2" t="s">
        <v>423</v>
      </c>
      <c r="N1091" s="2" t="s">
        <v>540</v>
      </c>
      <c r="O1091" s="2" t="s">
        <v>361</v>
      </c>
      <c r="P1091" s="2" t="s">
        <v>15</v>
      </c>
      <c r="Q1091" s="2">
        <v>2</v>
      </c>
      <c r="R1091" s="2">
        <v>2</v>
      </c>
    </row>
    <row r="1092" spans="1:18" hidden="1" x14ac:dyDescent="0.2">
      <c r="A1092" s="2" t="s">
        <v>403</v>
      </c>
      <c r="B1092" s="2" t="s">
        <v>404</v>
      </c>
      <c r="C1092" s="2"/>
      <c r="D1092" s="2" t="s">
        <v>73</v>
      </c>
      <c r="E1092" s="2" t="s">
        <v>19</v>
      </c>
      <c r="F1092" s="2" t="s">
        <v>19</v>
      </c>
      <c r="G1092" s="2"/>
      <c r="H1092" s="2"/>
      <c r="I1092" s="2" t="s">
        <v>20</v>
      </c>
      <c r="J1092" s="2" t="s">
        <v>74</v>
      </c>
      <c r="K1092" s="2" t="s">
        <v>1320</v>
      </c>
      <c r="L1092" s="2" t="s">
        <v>1819</v>
      </c>
      <c r="M1092" s="2" t="s">
        <v>423</v>
      </c>
      <c r="N1092" s="2" t="s">
        <v>540</v>
      </c>
      <c r="O1092" s="2" t="s">
        <v>361</v>
      </c>
      <c r="P1092" s="2" t="s">
        <v>15</v>
      </c>
      <c r="Q1092" s="2">
        <v>1</v>
      </c>
      <c r="R1092" s="2">
        <v>1</v>
      </c>
    </row>
    <row r="1093" spans="1:18" hidden="1" x14ac:dyDescent="0.2">
      <c r="A1093" s="2" t="s">
        <v>403</v>
      </c>
      <c r="B1093" s="2" t="s">
        <v>404</v>
      </c>
      <c r="C1093" s="2"/>
      <c r="D1093" s="2" t="s">
        <v>73</v>
      </c>
      <c r="E1093" s="2" t="s">
        <v>19</v>
      </c>
      <c r="F1093" s="2" t="s">
        <v>19</v>
      </c>
      <c r="G1093" s="2"/>
      <c r="H1093" s="2"/>
      <c r="I1093" s="2" t="s">
        <v>20</v>
      </c>
      <c r="J1093" s="2" t="s">
        <v>74</v>
      </c>
      <c r="K1093" s="2" t="s">
        <v>723</v>
      </c>
      <c r="L1093" s="2" t="s">
        <v>724</v>
      </c>
      <c r="M1093" s="2" t="s">
        <v>423</v>
      </c>
      <c r="N1093" s="2" t="s">
        <v>428</v>
      </c>
      <c r="O1093" s="2" t="s">
        <v>361</v>
      </c>
      <c r="P1093" s="2" t="s">
        <v>15</v>
      </c>
      <c r="Q1093" s="2">
        <v>1</v>
      </c>
      <c r="R1093" s="2">
        <v>1</v>
      </c>
    </row>
    <row r="1094" spans="1:18" hidden="1" x14ac:dyDescent="0.2">
      <c r="A1094" s="2" t="s">
        <v>403</v>
      </c>
      <c r="B1094" s="2" t="s">
        <v>404</v>
      </c>
      <c r="C1094" s="2"/>
      <c r="D1094" s="2" t="s">
        <v>73</v>
      </c>
      <c r="E1094" s="2" t="s">
        <v>19</v>
      </c>
      <c r="F1094" s="2" t="s">
        <v>19</v>
      </c>
      <c r="G1094" s="2"/>
      <c r="H1094" s="2"/>
      <c r="I1094" s="2" t="s">
        <v>20</v>
      </c>
      <c r="J1094" s="2" t="s">
        <v>74</v>
      </c>
      <c r="K1094" s="2" t="s">
        <v>719</v>
      </c>
      <c r="L1094" s="2" t="s">
        <v>1085</v>
      </c>
      <c r="M1094" s="2" t="s">
        <v>423</v>
      </c>
      <c r="N1094" s="2" t="s">
        <v>428</v>
      </c>
      <c r="O1094" s="2" t="s">
        <v>361</v>
      </c>
      <c r="P1094" s="2" t="s">
        <v>15</v>
      </c>
      <c r="Q1094" s="2">
        <v>1</v>
      </c>
      <c r="R1094" s="2">
        <v>1</v>
      </c>
    </row>
    <row r="1095" spans="1:18" hidden="1" x14ac:dyDescent="0.2">
      <c r="A1095" s="2" t="s">
        <v>403</v>
      </c>
      <c r="B1095" s="2" t="s">
        <v>404</v>
      </c>
      <c r="C1095" s="2"/>
      <c r="D1095" s="2" t="s">
        <v>73</v>
      </c>
      <c r="E1095" s="2" t="s">
        <v>19</v>
      </c>
      <c r="F1095" s="2" t="s">
        <v>19</v>
      </c>
      <c r="G1095" s="2"/>
      <c r="H1095" s="2"/>
      <c r="I1095" s="2" t="s">
        <v>20</v>
      </c>
      <c r="J1095" s="2" t="s">
        <v>74</v>
      </c>
      <c r="K1095" s="2" t="s">
        <v>727</v>
      </c>
      <c r="L1095" s="2" t="s">
        <v>1084</v>
      </c>
      <c r="M1095" s="2" t="s">
        <v>423</v>
      </c>
      <c r="N1095" s="2" t="s">
        <v>428</v>
      </c>
      <c r="O1095" s="2" t="s">
        <v>361</v>
      </c>
      <c r="P1095" s="2" t="s">
        <v>15</v>
      </c>
      <c r="Q1095" s="2">
        <v>1</v>
      </c>
      <c r="R1095" s="2">
        <v>1</v>
      </c>
    </row>
    <row r="1096" spans="1:18" hidden="1" x14ac:dyDescent="0.2">
      <c r="A1096" s="2" t="s">
        <v>403</v>
      </c>
      <c r="B1096" s="2" t="s">
        <v>404</v>
      </c>
      <c r="C1096" s="2"/>
      <c r="D1096" s="2" t="s">
        <v>73</v>
      </c>
      <c r="E1096" s="2" t="s">
        <v>19</v>
      </c>
      <c r="F1096" s="2" t="s">
        <v>19</v>
      </c>
      <c r="G1096" s="2"/>
      <c r="H1096" s="2"/>
      <c r="I1096" s="2" t="s">
        <v>20</v>
      </c>
      <c r="J1096" s="2" t="s">
        <v>74</v>
      </c>
      <c r="K1096" s="2" t="s">
        <v>1820</v>
      </c>
      <c r="L1096" s="2" t="s">
        <v>1086</v>
      </c>
      <c r="M1096" s="2" t="s">
        <v>423</v>
      </c>
      <c r="N1096" s="2" t="s">
        <v>428</v>
      </c>
      <c r="O1096" s="2" t="s">
        <v>361</v>
      </c>
      <c r="P1096" s="2" t="s">
        <v>15</v>
      </c>
      <c r="Q1096" s="2">
        <v>1</v>
      </c>
      <c r="R1096" s="2">
        <v>1</v>
      </c>
    </row>
    <row r="1097" spans="1:18" hidden="1" x14ac:dyDescent="0.2">
      <c r="A1097" s="2" t="s">
        <v>403</v>
      </c>
      <c r="B1097" s="2" t="s">
        <v>404</v>
      </c>
      <c r="C1097" s="2"/>
      <c r="D1097" s="2" t="s">
        <v>73</v>
      </c>
      <c r="E1097" s="2" t="s">
        <v>19</v>
      </c>
      <c r="F1097" s="2" t="s">
        <v>19</v>
      </c>
      <c r="G1097" s="2"/>
      <c r="H1097" s="2"/>
      <c r="I1097" s="2" t="s">
        <v>20</v>
      </c>
      <c r="J1097" s="2" t="s">
        <v>74</v>
      </c>
      <c r="K1097" s="2" t="s">
        <v>1352</v>
      </c>
      <c r="L1097" s="2" t="s">
        <v>1099</v>
      </c>
      <c r="M1097" s="2" t="s">
        <v>423</v>
      </c>
      <c r="N1097" s="2" t="s">
        <v>428</v>
      </c>
      <c r="O1097" s="2" t="s">
        <v>361</v>
      </c>
      <c r="P1097" s="2" t="s">
        <v>15</v>
      </c>
      <c r="Q1097" s="2">
        <v>1</v>
      </c>
      <c r="R1097" s="2">
        <v>1</v>
      </c>
    </row>
    <row r="1098" spans="1:18" hidden="1" x14ac:dyDescent="0.2">
      <c r="A1098" s="2" t="s">
        <v>403</v>
      </c>
      <c r="B1098" s="2" t="s">
        <v>404</v>
      </c>
      <c r="C1098" s="2"/>
      <c r="D1098" s="2" t="s">
        <v>73</v>
      </c>
      <c r="E1098" s="2" t="s">
        <v>19</v>
      </c>
      <c r="F1098" s="2" t="s">
        <v>19</v>
      </c>
      <c r="G1098" s="2"/>
      <c r="H1098" s="2"/>
      <c r="I1098" s="2" t="s">
        <v>20</v>
      </c>
      <c r="J1098" s="2" t="s">
        <v>74</v>
      </c>
      <c r="K1098" s="2" t="s">
        <v>1821</v>
      </c>
      <c r="L1098" s="2" t="s">
        <v>1089</v>
      </c>
      <c r="M1098" s="2" t="s">
        <v>423</v>
      </c>
      <c r="N1098" s="2" t="s">
        <v>428</v>
      </c>
      <c r="O1098" s="2" t="s">
        <v>361</v>
      </c>
      <c r="P1098" s="2" t="s">
        <v>15</v>
      </c>
      <c r="Q1098" s="2">
        <v>1</v>
      </c>
      <c r="R1098" s="2">
        <v>1</v>
      </c>
    </row>
    <row r="1099" spans="1:18" hidden="1" x14ac:dyDescent="0.2">
      <c r="A1099" s="2" t="s">
        <v>403</v>
      </c>
      <c r="B1099" s="2" t="s">
        <v>404</v>
      </c>
      <c r="C1099" s="2"/>
      <c r="D1099" s="2" t="s">
        <v>73</v>
      </c>
      <c r="E1099" s="2" t="s">
        <v>19</v>
      </c>
      <c r="F1099" s="2" t="s">
        <v>19</v>
      </c>
      <c r="G1099" s="2"/>
      <c r="H1099" s="2"/>
      <c r="I1099" s="2" t="s">
        <v>20</v>
      </c>
      <c r="J1099" s="2" t="s">
        <v>74</v>
      </c>
      <c r="K1099" s="2" t="s">
        <v>1822</v>
      </c>
      <c r="L1099" s="2" t="s">
        <v>1823</v>
      </c>
      <c r="M1099" s="2" t="s">
        <v>423</v>
      </c>
      <c r="N1099" s="2" t="s">
        <v>540</v>
      </c>
      <c r="O1099" s="2" t="s">
        <v>361</v>
      </c>
      <c r="P1099" s="2" t="s">
        <v>15</v>
      </c>
      <c r="Q1099" s="2">
        <v>1</v>
      </c>
      <c r="R1099" s="2">
        <v>1</v>
      </c>
    </row>
    <row r="1100" spans="1:18" hidden="1" x14ac:dyDescent="0.2">
      <c r="A1100" s="2" t="s">
        <v>403</v>
      </c>
      <c r="B1100" s="2" t="s">
        <v>404</v>
      </c>
      <c r="C1100" s="2"/>
      <c r="D1100" s="2" t="s">
        <v>73</v>
      </c>
      <c r="E1100" s="2" t="s">
        <v>19</v>
      </c>
      <c r="F1100" s="2" t="s">
        <v>19</v>
      </c>
      <c r="G1100" s="2"/>
      <c r="H1100" s="2"/>
      <c r="I1100" s="2" t="s">
        <v>20</v>
      </c>
      <c r="J1100" s="2" t="s">
        <v>74</v>
      </c>
      <c r="K1100" s="2" t="s">
        <v>1393</v>
      </c>
      <c r="L1100" s="2" t="s">
        <v>1824</v>
      </c>
      <c r="M1100" s="2" t="s">
        <v>423</v>
      </c>
      <c r="N1100" s="2" t="s">
        <v>540</v>
      </c>
      <c r="O1100" s="2" t="s">
        <v>361</v>
      </c>
      <c r="P1100" s="2" t="s">
        <v>15</v>
      </c>
      <c r="Q1100" s="2">
        <v>1</v>
      </c>
      <c r="R1100" s="2">
        <v>1</v>
      </c>
    </row>
    <row r="1101" spans="1:18" hidden="1" x14ac:dyDescent="0.2">
      <c r="A1101" s="2" t="s">
        <v>403</v>
      </c>
      <c r="B1101" s="2" t="s">
        <v>404</v>
      </c>
      <c r="C1101" s="2"/>
      <c r="D1101" s="2" t="s">
        <v>73</v>
      </c>
      <c r="E1101" s="2" t="s">
        <v>19</v>
      </c>
      <c r="F1101" s="2" t="s">
        <v>19</v>
      </c>
      <c r="G1101" s="2"/>
      <c r="H1101" s="2"/>
      <c r="I1101" s="2" t="s">
        <v>20</v>
      </c>
      <c r="J1101" s="2" t="s">
        <v>74</v>
      </c>
      <c r="K1101" s="2" t="s">
        <v>507</v>
      </c>
      <c r="L1101" s="2" t="s">
        <v>1825</v>
      </c>
      <c r="M1101" s="2" t="s">
        <v>423</v>
      </c>
      <c r="N1101" s="2" t="s">
        <v>540</v>
      </c>
      <c r="O1101" s="2" t="s">
        <v>361</v>
      </c>
      <c r="P1101" s="2" t="s">
        <v>15</v>
      </c>
      <c r="Q1101" s="2">
        <v>1</v>
      </c>
      <c r="R1101" s="2">
        <v>1</v>
      </c>
    </row>
    <row r="1102" spans="1:18" hidden="1" x14ac:dyDescent="0.2">
      <c r="A1102" s="2" t="s">
        <v>403</v>
      </c>
      <c r="B1102" s="2" t="s">
        <v>404</v>
      </c>
      <c r="C1102" s="2"/>
      <c r="D1102" s="2" t="s">
        <v>73</v>
      </c>
      <c r="E1102" s="2" t="s">
        <v>19</v>
      </c>
      <c r="F1102" s="2" t="s">
        <v>19</v>
      </c>
      <c r="G1102" s="2"/>
      <c r="H1102" s="2"/>
      <c r="I1102" s="2" t="s">
        <v>20</v>
      </c>
      <c r="J1102" s="2" t="s">
        <v>74</v>
      </c>
      <c r="K1102" s="2" t="s">
        <v>1826</v>
      </c>
      <c r="L1102" s="2" t="s">
        <v>1827</v>
      </c>
      <c r="M1102" s="2" t="s">
        <v>423</v>
      </c>
      <c r="N1102" s="2" t="s">
        <v>540</v>
      </c>
      <c r="O1102" s="2" t="s">
        <v>1195</v>
      </c>
      <c r="P1102" s="2" t="s">
        <v>15</v>
      </c>
      <c r="Q1102" s="2">
        <v>1</v>
      </c>
      <c r="R1102" s="2">
        <v>1</v>
      </c>
    </row>
    <row r="1103" spans="1:18" hidden="1" x14ac:dyDescent="0.2">
      <c r="A1103" s="2" t="s">
        <v>403</v>
      </c>
      <c r="B1103" s="2" t="s">
        <v>404</v>
      </c>
      <c r="C1103" s="2"/>
      <c r="D1103" s="2" t="s">
        <v>73</v>
      </c>
      <c r="E1103" s="2" t="s">
        <v>19</v>
      </c>
      <c r="F1103" s="2" t="s">
        <v>19</v>
      </c>
      <c r="G1103" s="2"/>
      <c r="H1103" s="2"/>
      <c r="I1103" s="2" t="s">
        <v>20</v>
      </c>
      <c r="J1103" s="2" t="s">
        <v>74</v>
      </c>
      <c r="K1103" s="2" t="s">
        <v>1170</v>
      </c>
      <c r="L1103" s="2" t="s">
        <v>1828</v>
      </c>
      <c r="M1103" s="2" t="s">
        <v>423</v>
      </c>
      <c r="N1103" s="2" t="s">
        <v>540</v>
      </c>
      <c r="O1103" s="2" t="s">
        <v>1195</v>
      </c>
      <c r="P1103" s="2" t="s">
        <v>15</v>
      </c>
      <c r="Q1103" s="2">
        <v>1</v>
      </c>
      <c r="R1103" s="2">
        <v>1</v>
      </c>
    </row>
    <row r="1104" spans="1:18" hidden="1" x14ac:dyDescent="0.2">
      <c r="A1104" s="2" t="s">
        <v>405</v>
      </c>
      <c r="B1104" s="2" t="s">
        <v>406</v>
      </c>
      <c r="C1104" s="2"/>
      <c r="D1104" s="2" t="s">
        <v>19</v>
      </c>
      <c r="E1104" s="2" t="s">
        <v>19</v>
      </c>
      <c r="F1104" s="2" t="s">
        <v>19</v>
      </c>
      <c r="G1104" s="2"/>
      <c r="H1104" s="2"/>
      <c r="I1104" s="2" t="s">
        <v>20</v>
      </c>
      <c r="J1104" s="2" t="s">
        <v>40</v>
      </c>
      <c r="K1104" s="2" t="s">
        <v>821</v>
      </c>
      <c r="L1104" s="2" t="s">
        <v>19</v>
      </c>
      <c r="M1104" s="2" t="s">
        <v>598</v>
      </c>
      <c r="N1104" s="2" t="s">
        <v>400</v>
      </c>
      <c r="O1104" s="2" t="s">
        <v>43</v>
      </c>
      <c r="P1104" s="2" t="s">
        <v>15</v>
      </c>
      <c r="Q1104" s="2">
        <v>2</v>
      </c>
      <c r="R1104" s="2">
        <v>2</v>
      </c>
    </row>
    <row r="1105" spans="1:18" x14ac:dyDescent="0.2">
      <c r="A1105" s="2" t="s">
        <v>407</v>
      </c>
      <c r="B1105" s="2" t="s">
        <v>408</v>
      </c>
      <c r="C1105" s="2"/>
      <c r="D1105" s="2" t="s">
        <v>61</v>
      </c>
      <c r="E1105" s="2" t="s">
        <v>19</v>
      </c>
      <c r="F1105" s="2" t="s">
        <v>19</v>
      </c>
      <c r="G1105" s="2"/>
      <c r="H1105" s="2"/>
      <c r="I1105" s="2" t="s">
        <v>20</v>
      </c>
      <c r="J1105" s="2" t="s">
        <v>62</v>
      </c>
      <c r="K1105" s="2" t="s">
        <v>483</v>
      </c>
      <c r="L1105" s="2" t="s">
        <v>19</v>
      </c>
      <c r="M1105" s="2" t="s">
        <v>423</v>
      </c>
      <c r="N1105" s="2" t="s">
        <v>291</v>
      </c>
      <c r="O1105" s="2" t="s">
        <v>391</v>
      </c>
      <c r="P1105" s="2" t="s">
        <v>14</v>
      </c>
      <c r="Q1105" s="2">
        <v>2</v>
      </c>
      <c r="R1105" s="2">
        <v>1</v>
      </c>
    </row>
    <row r="1106" spans="1:18" hidden="1" x14ac:dyDescent="0.2">
      <c r="A1106" s="2" t="s">
        <v>407</v>
      </c>
      <c r="B1106" s="2" t="s">
        <v>408</v>
      </c>
      <c r="C1106" s="2"/>
      <c r="D1106" s="2" t="s">
        <v>61</v>
      </c>
      <c r="E1106" s="2" t="s">
        <v>19</v>
      </c>
      <c r="F1106" s="2" t="s">
        <v>19</v>
      </c>
      <c r="G1106" s="2"/>
      <c r="H1106" s="2"/>
      <c r="I1106" s="2" t="s">
        <v>20</v>
      </c>
      <c r="J1106" s="2" t="s">
        <v>62</v>
      </c>
      <c r="K1106" s="2" t="s">
        <v>482</v>
      </c>
      <c r="L1106" s="2" t="s">
        <v>19</v>
      </c>
      <c r="M1106" s="2" t="s">
        <v>423</v>
      </c>
      <c r="N1106" s="2" t="s">
        <v>291</v>
      </c>
      <c r="O1106" s="2" t="s">
        <v>126</v>
      </c>
      <c r="P1106" s="2" t="s">
        <v>15</v>
      </c>
      <c r="Q1106" s="2">
        <v>3</v>
      </c>
      <c r="R1106" s="2">
        <v>3</v>
      </c>
    </row>
    <row r="1107" spans="1:18" hidden="1" x14ac:dyDescent="0.2">
      <c r="A1107" s="2" t="s">
        <v>409</v>
      </c>
      <c r="B1107" s="2" t="s">
        <v>410</v>
      </c>
      <c r="C1107" s="2"/>
      <c r="D1107" s="2" t="s">
        <v>198</v>
      </c>
      <c r="E1107" s="2" t="s">
        <v>19</v>
      </c>
      <c r="F1107" s="2" t="s">
        <v>19</v>
      </c>
      <c r="G1107" s="2"/>
      <c r="H1107" s="2"/>
      <c r="I1107" s="2" t="s">
        <v>20</v>
      </c>
      <c r="J1107" s="2" t="s">
        <v>196</v>
      </c>
      <c r="K1107" s="2" t="s">
        <v>509</v>
      </c>
      <c r="L1107" s="2" t="s">
        <v>1829</v>
      </c>
      <c r="M1107" s="2" t="s">
        <v>423</v>
      </c>
      <c r="N1107" s="2" t="s">
        <v>424</v>
      </c>
      <c r="O1107" s="2" t="s">
        <v>147</v>
      </c>
      <c r="P1107" s="2" t="s">
        <v>15</v>
      </c>
      <c r="Q1107" s="2">
        <v>1</v>
      </c>
      <c r="R1107" s="2">
        <v>1</v>
      </c>
    </row>
    <row r="1108" spans="1:18" hidden="1" x14ac:dyDescent="0.2">
      <c r="A1108" s="2" t="s">
        <v>409</v>
      </c>
      <c r="B1108" s="2" t="s">
        <v>410</v>
      </c>
      <c r="C1108" s="2"/>
      <c r="D1108" s="2" t="s">
        <v>198</v>
      </c>
      <c r="E1108" s="2" t="s">
        <v>19</v>
      </c>
      <c r="F1108" s="2" t="s">
        <v>19</v>
      </c>
      <c r="G1108" s="2"/>
      <c r="H1108" s="2"/>
      <c r="I1108" s="2" t="s">
        <v>20</v>
      </c>
      <c r="J1108" s="2" t="s">
        <v>196</v>
      </c>
      <c r="K1108" s="2" t="s">
        <v>1252</v>
      </c>
      <c r="L1108" s="2" t="s">
        <v>1830</v>
      </c>
      <c r="M1108" s="2" t="s">
        <v>598</v>
      </c>
      <c r="N1108" s="2" t="s">
        <v>424</v>
      </c>
      <c r="O1108" s="2" t="s">
        <v>144</v>
      </c>
      <c r="P1108" s="2" t="s">
        <v>15</v>
      </c>
      <c r="Q1108" s="2">
        <v>1</v>
      </c>
      <c r="R1108" s="2">
        <v>1</v>
      </c>
    </row>
    <row r="1109" spans="1:18" hidden="1" x14ac:dyDescent="0.2">
      <c r="A1109" s="2" t="s">
        <v>409</v>
      </c>
      <c r="B1109" s="2" t="s">
        <v>410</v>
      </c>
      <c r="C1109" s="2"/>
      <c r="D1109" s="2" t="s">
        <v>198</v>
      </c>
      <c r="E1109" s="2" t="s">
        <v>19</v>
      </c>
      <c r="F1109" s="2" t="s">
        <v>19</v>
      </c>
      <c r="G1109" s="2"/>
      <c r="H1109" s="2"/>
      <c r="I1109" s="2" t="s">
        <v>20</v>
      </c>
      <c r="J1109" s="2" t="s">
        <v>196</v>
      </c>
      <c r="K1109" s="2" t="s">
        <v>934</v>
      </c>
      <c r="L1109" s="2" t="s">
        <v>1831</v>
      </c>
      <c r="M1109" s="2" t="s">
        <v>598</v>
      </c>
      <c r="N1109" s="2" t="s">
        <v>596</v>
      </c>
      <c r="O1109" s="2" t="s">
        <v>433</v>
      </c>
      <c r="P1109" s="2" t="s">
        <v>15</v>
      </c>
      <c r="Q1109" s="2">
        <v>1</v>
      </c>
      <c r="R1109" s="2">
        <v>1</v>
      </c>
    </row>
    <row r="1110" spans="1:18" hidden="1" x14ac:dyDescent="0.2">
      <c r="A1110" s="2" t="s">
        <v>409</v>
      </c>
      <c r="B1110" s="2" t="s">
        <v>410</v>
      </c>
      <c r="C1110" s="2"/>
      <c r="D1110" s="2" t="s">
        <v>198</v>
      </c>
      <c r="E1110" s="2" t="s">
        <v>19</v>
      </c>
      <c r="F1110" s="2" t="s">
        <v>19</v>
      </c>
      <c r="G1110" s="2"/>
      <c r="H1110" s="2"/>
      <c r="I1110" s="2" t="s">
        <v>20</v>
      </c>
      <c r="J1110" s="2" t="s">
        <v>196</v>
      </c>
      <c r="K1110" s="2" t="s">
        <v>1283</v>
      </c>
      <c r="L1110" s="2" t="s">
        <v>1832</v>
      </c>
      <c r="M1110" s="2" t="s">
        <v>598</v>
      </c>
      <c r="N1110" s="2" t="s">
        <v>424</v>
      </c>
      <c r="O1110" s="2" t="s">
        <v>144</v>
      </c>
      <c r="P1110" s="2" t="s">
        <v>15</v>
      </c>
      <c r="Q1110" s="2">
        <v>2</v>
      </c>
      <c r="R1110" s="2">
        <v>2</v>
      </c>
    </row>
    <row r="1111" spans="1:18" hidden="1" x14ac:dyDescent="0.2">
      <c r="A1111" s="2" t="s">
        <v>409</v>
      </c>
      <c r="B1111" s="2" t="s">
        <v>410</v>
      </c>
      <c r="C1111" s="2"/>
      <c r="D1111" s="2" t="s">
        <v>198</v>
      </c>
      <c r="E1111" s="2" t="s">
        <v>19</v>
      </c>
      <c r="F1111" s="2" t="s">
        <v>19</v>
      </c>
      <c r="G1111" s="2"/>
      <c r="H1111" s="2"/>
      <c r="I1111" s="2" t="s">
        <v>20</v>
      </c>
      <c r="J1111" s="2" t="s">
        <v>196</v>
      </c>
      <c r="K1111" s="2" t="s">
        <v>1689</v>
      </c>
      <c r="L1111" s="2" t="s">
        <v>1833</v>
      </c>
      <c r="M1111" s="2" t="s">
        <v>598</v>
      </c>
      <c r="N1111" s="2" t="s">
        <v>424</v>
      </c>
      <c r="O1111" s="2" t="s">
        <v>991</v>
      </c>
      <c r="P1111" s="2" t="s">
        <v>15</v>
      </c>
      <c r="Q1111" s="2">
        <v>1</v>
      </c>
      <c r="R1111" s="2">
        <v>1</v>
      </c>
    </row>
    <row r="1112" spans="1:18" hidden="1" x14ac:dyDescent="0.2">
      <c r="A1112" s="2" t="s">
        <v>409</v>
      </c>
      <c r="B1112" s="2" t="s">
        <v>410</v>
      </c>
      <c r="C1112" s="2"/>
      <c r="D1112" s="2" t="s">
        <v>198</v>
      </c>
      <c r="E1112" s="2" t="s">
        <v>19</v>
      </c>
      <c r="F1112" s="2" t="s">
        <v>19</v>
      </c>
      <c r="G1112" s="2"/>
      <c r="H1112" s="2"/>
      <c r="I1112" s="2" t="s">
        <v>20</v>
      </c>
      <c r="J1112" s="2" t="s">
        <v>196</v>
      </c>
      <c r="K1112" s="2" t="s">
        <v>1834</v>
      </c>
      <c r="L1112" s="2" t="s">
        <v>1835</v>
      </c>
      <c r="M1112" s="2" t="s">
        <v>598</v>
      </c>
      <c r="N1112" s="2" t="s">
        <v>596</v>
      </c>
      <c r="O1112" s="2" t="s">
        <v>144</v>
      </c>
      <c r="P1112" s="2" t="s">
        <v>15</v>
      </c>
      <c r="Q1112" s="2">
        <v>1</v>
      </c>
      <c r="R1112" s="2">
        <v>1</v>
      </c>
    </row>
    <row r="1113" spans="1:18" hidden="1" x14ac:dyDescent="0.2">
      <c r="A1113" s="2" t="s">
        <v>409</v>
      </c>
      <c r="B1113" s="2" t="s">
        <v>410</v>
      </c>
      <c r="C1113" s="2"/>
      <c r="D1113" s="2" t="s">
        <v>198</v>
      </c>
      <c r="E1113" s="2" t="s">
        <v>19</v>
      </c>
      <c r="F1113" s="2" t="s">
        <v>19</v>
      </c>
      <c r="G1113" s="2"/>
      <c r="H1113" s="2"/>
      <c r="I1113" s="2" t="s">
        <v>20</v>
      </c>
      <c r="J1113" s="2" t="s">
        <v>196</v>
      </c>
      <c r="K1113" s="2" t="s">
        <v>1133</v>
      </c>
      <c r="L1113" s="2" t="s">
        <v>1836</v>
      </c>
      <c r="M1113" s="2" t="s">
        <v>598</v>
      </c>
      <c r="N1113" s="2" t="s">
        <v>1837</v>
      </c>
      <c r="O1113" s="2" t="s">
        <v>400</v>
      </c>
      <c r="P1113" s="2" t="s">
        <v>15</v>
      </c>
      <c r="Q1113" s="2">
        <v>4</v>
      </c>
      <c r="R1113" s="2">
        <v>4</v>
      </c>
    </row>
    <row r="1114" spans="1:18" hidden="1" x14ac:dyDescent="0.2">
      <c r="A1114" s="2" t="s">
        <v>409</v>
      </c>
      <c r="B1114" s="2" t="s">
        <v>410</v>
      </c>
      <c r="C1114" s="2"/>
      <c r="D1114" s="2" t="s">
        <v>198</v>
      </c>
      <c r="E1114" s="2" t="s">
        <v>19</v>
      </c>
      <c r="F1114" s="2" t="s">
        <v>19</v>
      </c>
      <c r="G1114" s="2"/>
      <c r="H1114" s="2"/>
      <c r="I1114" s="2" t="s">
        <v>20</v>
      </c>
      <c r="J1114" s="2" t="s">
        <v>196</v>
      </c>
      <c r="K1114" s="2" t="s">
        <v>1838</v>
      </c>
      <c r="L1114" s="2" t="s">
        <v>1839</v>
      </c>
      <c r="M1114" s="2" t="s">
        <v>598</v>
      </c>
      <c r="N1114" s="2" t="s">
        <v>596</v>
      </c>
      <c r="O1114" s="2" t="s">
        <v>433</v>
      </c>
      <c r="P1114" s="2" t="s">
        <v>15</v>
      </c>
      <c r="Q1114" s="2">
        <v>1</v>
      </c>
      <c r="R1114" s="2">
        <v>1</v>
      </c>
    </row>
    <row r="1115" spans="1:18" hidden="1" x14ac:dyDescent="0.2">
      <c r="A1115" s="2" t="s">
        <v>409</v>
      </c>
      <c r="B1115" s="2" t="s">
        <v>410</v>
      </c>
      <c r="C1115" s="2"/>
      <c r="D1115" s="2" t="s">
        <v>198</v>
      </c>
      <c r="E1115" s="2" t="s">
        <v>19</v>
      </c>
      <c r="F1115" s="2" t="s">
        <v>19</v>
      </c>
      <c r="G1115" s="2"/>
      <c r="H1115" s="2"/>
      <c r="I1115" s="2" t="s">
        <v>20</v>
      </c>
      <c r="J1115" s="2" t="s">
        <v>196</v>
      </c>
      <c r="K1115" s="2" t="s">
        <v>549</v>
      </c>
      <c r="L1115" s="2" t="s">
        <v>1840</v>
      </c>
      <c r="M1115" s="2" t="s">
        <v>423</v>
      </c>
      <c r="N1115" s="2" t="s">
        <v>424</v>
      </c>
      <c r="O1115" s="2" t="s">
        <v>433</v>
      </c>
      <c r="P1115" s="2" t="s">
        <v>15</v>
      </c>
      <c r="Q1115" s="2">
        <v>1</v>
      </c>
      <c r="R1115" s="2">
        <v>1</v>
      </c>
    </row>
    <row r="1116" spans="1:18" hidden="1" x14ac:dyDescent="0.2">
      <c r="A1116" s="2" t="s">
        <v>409</v>
      </c>
      <c r="B1116" s="2" t="s">
        <v>410</v>
      </c>
      <c r="C1116" s="2"/>
      <c r="D1116" s="2" t="s">
        <v>198</v>
      </c>
      <c r="E1116" s="2" t="s">
        <v>19</v>
      </c>
      <c r="F1116" s="2" t="s">
        <v>19</v>
      </c>
      <c r="G1116" s="2"/>
      <c r="H1116" s="2"/>
      <c r="I1116" s="2" t="s">
        <v>20</v>
      </c>
      <c r="J1116" s="2" t="s">
        <v>196</v>
      </c>
      <c r="K1116" s="2" t="s">
        <v>1841</v>
      </c>
      <c r="L1116" s="2" t="s">
        <v>1842</v>
      </c>
      <c r="M1116" s="2" t="s">
        <v>423</v>
      </c>
      <c r="N1116" s="2" t="s">
        <v>1123</v>
      </c>
      <c r="O1116" s="2" t="s">
        <v>991</v>
      </c>
      <c r="P1116" s="2" t="s">
        <v>15</v>
      </c>
      <c r="Q1116" s="2">
        <v>1</v>
      </c>
      <c r="R1116" s="2">
        <v>1</v>
      </c>
    </row>
    <row r="1117" spans="1:18" hidden="1" x14ac:dyDescent="0.2">
      <c r="A1117" s="2" t="s">
        <v>409</v>
      </c>
      <c r="B1117" s="2" t="s">
        <v>410</v>
      </c>
      <c r="C1117" s="2"/>
      <c r="D1117" s="2" t="s">
        <v>198</v>
      </c>
      <c r="E1117" s="2" t="s">
        <v>19</v>
      </c>
      <c r="F1117" s="2" t="s">
        <v>19</v>
      </c>
      <c r="G1117" s="2"/>
      <c r="H1117" s="2"/>
      <c r="I1117" s="2" t="s">
        <v>20</v>
      </c>
      <c r="J1117" s="2" t="s">
        <v>196</v>
      </c>
      <c r="K1117" s="2" t="s">
        <v>1197</v>
      </c>
      <c r="L1117" s="2" t="s">
        <v>1843</v>
      </c>
      <c r="M1117" s="2" t="s">
        <v>598</v>
      </c>
      <c r="N1117" s="2" t="s">
        <v>424</v>
      </c>
      <c r="O1117" s="2" t="s">
        <v>534</v>
      </c>
      <c r="P1117" s="2" t="s">
        <v>15</v>
      </c>
      <c r="Q1117" s="2">
        <v>1</v>
      </c>
      <c r="R1117" s="2">
        <v>1</v>
      </c>
    </row>
    <row r="1118" spans="1:18" hidden="1" x14ac:dyDescent="0.2">
      <c r="A1118" s="2" t="s">
        <v>411</v>
      </c>
      <c r="B1118" s="2" t="s">
        <v>412</v>
      </c>
      <c r="C1118" s="2"/>
      <c r="D1118" s="2" t="s">
        <v>26</v>
      </c>
      <c r="E1118" s="2" t="s">
        <v>19</v>
      </c>
      <c r="F1118" s="2" t="s">
        <v>19</v>
      </c>
      <c r="G1118" s="2"/>
      <c r="H1118" s="2"/>
      <c r="I1118" s="2" t="s">
        <v>20</v>
      </c>
      <c r="J1118" s="2" t="s">
        <v>27</v>
      </c>
      <c r="K1118" s="2" t="s">
        <v>1323</v>
      </c>
      <c r="L1118" s="2" t="s">
        <v>1844</v>
      </c>
      <c r="M1118" s="2" t="s">
        <v>423</v>
      </c>
      <c r="N1118" s="2" t="s">
        <v>1845</v>
      </c>
      <c r="O1118" s="2" t="s">
        <v>106</v>
      </c>
      <c r="P1118" s="2" t="s">
        <v>15</v>
      </c>
      <c r="Q1118" s="2">
        <v>1</v>
      </c>
      <c r="R1118" s="2">
        <v>1</v>
      </c>
    </row>
    <row r="1119" spans="1:18" x14ac:dyDescent="0.2">
      <c r="A1119" s="2" t="s">
        <v>411</v>
      </c>
      <c r="B1119" s="2" t="s">
        <v>412</v>
      </c>
      <c r="C1119" s="2"/>
      <c r="D1119" s="2" t="s">
        <v>26</v>
      </c>
      <c r="E1119" s="2" t="s">
        <v>19</v>
      </c>
      <c r="F1119" s="2" t="s">
        <v>19</v>
      </c>
      <c r="G1119" s="2"/>
      <c r="H1119" s="2"/>
      <c r="I1119" s="2" t="s">
        <v>20</v>
      </c>
      <c r="J1119" s="2" t="s">
        <v>27</v>
      </c>
      <c r="K1119" s="2" t="s">
        <v>1360</v>
      </c>
      <c r="L1119" s="2" t="s">
        <v>1846</v>
      </c>
      <c r="M1119" s="2" t="s">
        <v>423</v>
      </c>
      <c r="N1119" s="2" t="s">
        <v>1847</v>
      </c>
      <c r="O1119" s="2" t="s">
        <v>433</v>
      </c>
      <c r="P1119" s="2" t="s">
        <v>13</v>
      </c>
      <c r="Q1119" s="2">
        <v>3</v>
      </c>
      <c r="R1119" s="2">
        <v>0</v>
      </c>
    </row>
    <row r="1120" spans="1:18" hidden="1" x14ac:dyDescent="0.2">
      <c r="A1120" s="2" t="s">
        <v>411</v>
      </c>
      <c r="B1120" s="2" t="s">
        <v>412</v>
      </c>
      <c r="C1120" s="2"/>
      <c r="D1120" s="2" t="s">
        <v>26</v>
      </c>
      <c r="E1120" s="2" t="s">
        <v>19</v>
      </c>
      <c r="F1120" s="2" t="s">
        <v>19</v>
      </c>
      <c r="G1120" s="2"/>
      <c r="H1120" s="2"/>
      <c r="I1120" s="2" t="s">
        <v>20</v>
      </c>
      <c r="J1120" s="2" t="s">
        <v>27</v>
      </c>
      <c r="K1120" s="2" t="s">
        <v>1197</v>
      </c>
      <c r="L1120" s="2" t="s">
        <v>1848</v>
      </c>
      <c r="M1120" s="2" t="s">
        <v>423</v>
      </c>
      <c r="N1120" s="2" t="s">
        <v>1847</v>
      </c>
      <c r="O1120" s="2" t="s">
        <v>1195</v>
      </c>
      <c r="P1120" s="2" t="s">
        <v>15</v>
      </c>
      <c r="Q1120" s="2">
        <v>2</v>
      </c>
      <c r="R1120" s="2">
        <v>2</v>
      </c>
    </row>
    <row r="1121" spans="1:18" x14ac:dyDescent="0.2">
      <c r="A1121" s="2" t="s">
        <v>411</v>
      </c>
      <c r="B1121" s="2" t="s">
        <v>412</v>
      </c>
      <c r="C1121" s="2"/>
      <c r="D1121" s="2" t="s">
        <v>26</v>
      </c>
      <c r="E1121" s="2" t="s">
        <v>19</v>
      </c>
      <c r="F1121" s="2" t="s">
        <v>19</v>
      </c>
      <c r="G1121" s="2"/>
      <c r="H1121" s="2"/>
      <c r="I1121" s="2" t="s">
        <v>20</v>
      </c>
      <c r="J1121" s="2" t="s">
        <v>27</v>
      </c>
      <c r="K1121" s="2" t="s">
        <v>1646</v>
      </c>
      <c r="L1121" s="2" t="s">
        <v>1849</v>
      </c>
      <c r="M1121" s="2" t="s">
        <v>423</v>
      </c>
      <c r="N1121" s="2" t="s">
        <v>1845</v>
      </c>
      <c r="O1121" s="2" t="s">
        <v>66</v>
      </c>
      <c r="P1121" s="2" t="s">
        <v>14</v>
      </c>
      <c r="Q1121" s="2">
        <v>2</v>
      </c>
      <c r="R1121" s="2">
        <v>1</v>
      </c>
    </row>
    <row r="1122" spans="1:18" hidden="1" x14ac:dyDescent="0.2">
      <c r="A1122" s="2" t="s">
        <v>411</v>
      </c>
      <c r="B1122" s="2" t="s">
        <v>412</v>
      </c>
      <c r="C1122" s="2"/>
      <c r="D1122" s="2" t="s">
        <v>26</v>
      </c>
      <c r="E1122" s="2" t="s">
        <v>19</v>
      </c>
      <c r="F1122" s="2" t="s">
        <v>19</v>
      </c>
      <c r="G1122" s="2"/>
      <c r="H1122" s="2"/>
      <c r="I1122" s="2" t="s">
        <v>20</v>
      </c>
      <c r="J1122" s="2" t="s">
        <v>27</v>
      </c>
      <c r="K1122" s="2" t="s">
        <v>1172</v>
      </c>
      <c r="L1122" s="2" t="s">
        <v>1850</v>
      </c>
      <c r="M1122" s="2" t="s">
        <v>423</v>
      </c>
      <c r="N1122" s="2" t="s">
        <v>1847</v>
      </c>
      <c r="O1122" s="2" t="s">
        <v>77</v>
      </c>
      <c r="P1122" s="2" t="s">
        <v>15</v>
      </c>
      <c r="Q1122" s="2">
        <v>1</v>
      </c>
      <c r="R1122" s="2">
        <v>1</v>
      </c>
    </row>
    <row r="1123" spans="1:18" hidden="1" x14ac:dyDescent="0.2">
      <c r="A1123" s="2" t="s">
        <v>413</v>
      </c>
      <c r="B1123" s="2" t="s">
        <v>414</v>
      </c>
      <c r="C1123" s="2"/>
      <c r="D1123" s="2" t="s">
        <v>65</v>
      </c>
      <c r="E1123" s="2" t="s">
        <v>19</v>
      </c>
      <c r="F1123" s="2" t="s">
        <v>19</v>
      </c>
      <c r="G1123" s="2"/>
      <c r="H1123" s="2"/>
      <c r="I1123" s="2" t="s">
        <v>20</v>
      </c>
      <c r="J1123" s="2" t="s">
        <v>63</v>
      </c>
      <c r="K1123" s="2" t="s">
        <v>1320</v>
      </c>
      <c r="L1123" s="2" t="s">
        <v>1851</v>
      </c>
      <c r="M1123" s="2" t="s">
        <v>423</v>
      </c>
      <c r="N1123" s="2" t="s">
        <v>555</v>
      </c>
      <c r="O1123" s="2" t="s">
        <v>123</v>
      </c>
      <c r="P1123" s="2" t="s">
        <v>15</v>
      </c>
      <c r="Q1123" s="2">
        <v>1</v>
      </c>
      <c r="R1123" s="2">
        <v>1</v>
      </c>
    </row>
    <row r="1124" spans="1:18" hidden="1" x14ac:dyDescent="0.2">
      <c r="A1124" s="2" t="s">
        <v>413</v>
      </c>
      <c r="B1124" s="2" t="s">
        <v>414</v>
      </c>
      <c r="C1124" s="2"/>
      <c r="D1124" s="2" t="s">
        <v>65</v>
      </c>
      <c r="E1124" s="2" t="s">
        <v>19</v>
      </c>
      <c r="F1124" s="2" t="s">
        <v>19</v>
      </c>
      <c r="G1124" s="2"/>
      <c r="H1124" s="2"/>
      <c r="I1124" s="2" t="s">
        <v>20</v>
      </c>
      <c r="J1124" s="2" t="s">
        <v>63</v>
      </c>
      <c r="K1124" s="2" t="s">
        <v>916</v>
      </c>
      <c r="L1124" s="2" t="s">
        <v>1852</v>
      </c>
      <c r="M1124" s="2" t="s">
        <v>423</v>
      </c>
      <c r="N1124" s="2" t="s">
        <v>555</v>
      </c>
      <c r="O1124" s="2" t="s">
        <v>1532</v>
      </c>
      <c r="P1124" s="2" t="s">
        <v>15</v>
      </c>
      <c r="Q1124" s="2">
        <v>1</v>
      </c>
      <c r="R1124" s="2">
        <v>1</v>
      </c>
    </row>
    <row r="1125" spans="1:18" hidden="1" x14ac:dyDescent="0.2">
      <c r="A1125" s="2" t="s">
        <v>413</v>
      </c>
      <c r="B1125" s="2" t="s">
        <v>414</v>
      </c>
      <c r="C1125" s="2"/>
      <c r="D1125" s="2" t="s">
        <v>65</v>
      </c>
      <c r="E1125" s="2" t="s">
        <v>19</v>
      </c>
      <c r="F1125" s="2" t="s">
        <v>19</v>
      </c>
      <c r="G1125" s="2"/>
      <c r="H1125" s="2"/>
      <c r="I1125" s="2" t="s">
        <v>20</v>
      </c>
      <c r="J1125" s="2" t="s">
        <v>63</v>
      </c>
      <c r="K1125" s="2" t="s">
        <v>1495</v>
      </c>
      <c r="L1125" s="2" t="s">
        <v>1853</v>
      </c>
      <c r="M1125" s="2" t="s">
        <v>423</v>
      </c>
      <c r="N1125" s="2" t="s">
        <v>555</v>
      </c>
      <c r="O1125" s="2" t="s">
        <v>433</v>
      </c>
      <c r="P1125" s="2" t="s">
        <v>15</v>
      </c>
      <c r="Q1125" s="2">
        <v>1</v>
      </c>
      <c r="R1125" s="2">
        <v>1</v>
      </c>
    </row>
    <row r="1126" spans="1:18" hidden="1" x14ac:dyDescent="0.2">
      <c r="A1126" s="2" t="s">
        <v>413</v>
      </c>
      <c r="B1126" s="2" t="s">
        <v>414</v>
      </c>
      <c r="C1126" s="2"/>
      <c r="D1126" s="2" t="s">
        <v>65</v>
      </c>
      <c r="E1126" s="2" t="s">
        <v>19</v>
      </c>
      <c r="F1126" s="2" t="s">
        <v>19</v>
      </c>
      <c r="G1126" s="2"/>
      <c r="H1126" s="2"/>
      <c r="I1126" s="2" t="s">
        <v>20</v>
      </c>
      <c r="J1126" s="2" t="s">
        <v>63</v>
      </c>
      <c r="K1126" s="2" t="s">
        <v>1193</v>
      </c>
      <c r="L1126" s="2" t="s">
        <v>1854</v>
      </c>
      <c r="M1126" s="2" t="s">
        <v>423</v>
      </c>
      <c r="N1126" s="2" t="s">
        <v>555</v>
      </c>
      <c r="O1126" s="2" t="s">
        <v>170</v>
      </c>
      <c r="P1126" s="2" t="s">
        <v>15</v>
      </c>
      <c r="Q1126" s="2">
        <v>1</v>
      </c>
      <c r="R1126" s="2">
        <v>1</v>
      </c>
    </row>
    <row r="1127" spans="1:18" hidden="1" x14ac:dyDescent="0.2">
      <c r="A1127" s="2" t="s">
        <v>413</v>
      </c>
      <c r="B1127" s="2" t="s">
        <v>414</v>
      </c>
      <c r="C1127" s="2"/>
      <c r="D1127" s="2" t="s">
        <v>65</v>
      </c>
      <c r="E1127" s="2" t="s">
        <v>19</v>
      </c>
      <c r="F1127" s="2" t="s">
        <v>19</v>
      </c>
      <c r="G1127" s="2"/>
      <c r="H1127" s="2"/>
      <c r="I1127" s="2" t="s">
        <v>20</v>
      </c>
      <c r="J1127" s="2" t="s">
        <v>63</v>
      </c>
      <c r="K1127" s="2" t="s">
        <v>972</v>
      </c>
      <c r="L1127" s="2" t="s">
        <v>1855</v>
      </c>
      <c r="M1127" s="2" t="s">
        <v>423</v>
      </c>
      <c r="N1127" s="2" t="s">
        <v>555</v>
      </c>
      <c r="O1127" s="2" t="s">
        <v>991</v>
      </c>
      <c r="P1127" s="2" t="s">
        <v>15</v>
      </c>
      <c r="Q1127" s="2">
        <v>1</v>
      </c>
      <c r="R1127" s="2">
        <v>1</v>
      </c>
    </row>
  </sheetData>
  <autoFilter ref="A1:R1127" xr:uid="{00000000-0001-0000-0100-000000000000}">
    <filterColumn colId="8">
      <filters>
        <filter val="Ativo"/>
      </filters>
    </filterColumn>
    <filterColumn colId="15">
      <filters>
        <filter val="Em progresso"/>
        <filter val="Não iniciada"/>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39295-AF23-4A3A-9A7F-F8715B0DB159}">
  <sheetPr codeName="Planilha5" filterMode="1"/>
  <dimension ref="A1:O1451"/>
  <sheetViews>
    <sheetView showOutlineSymbols="0" showWhiteSpace="0" zoomScaleNormal="100" workbookViewId="0">
      <selection activeCell="J98" sqref="J98:K1195"/>
    </sheetView>
  </sheetViews>
  <sheetFormatPr defaultRowHeight="14.25" x14ac:dyDescent="0.2"/>
  <cols>
    <col min="1" max="1" width="38.875" customWidth="1"/>
    <col min="2" max="2" width="38" hidden="1" customWidth="1"/>
    <col min="3" max="3" width="61.375" customWidth="1"/>
    <col min="4" max="4" width="8.875" hidden="1" customWidth="1"/>
    <col min="5" max="5" width="32.625" hidden="1" customWidth="1"/>
    <col min="6" max="6" width="59.625" hidden="1" customWidth="1"/>
    <col min="7" max="7" width="56.375" customWidth="1"/>
    <col min="8" max="8" width="109.75" hidden="1" customWidth="1"/>
    <col min="9" max="9" width="13.25" hidden="1" customWidth="1"/>
    <col min="10" max="10" width="53.875" customWidth="1"/>
    <col min="11" max="11" width="49.75" customWidth="1"/>
    <col min="12" max="12" width="19.5" bestFit="1" customWidth="1"/>
    <col min="13" max="13" width="36.125" bestFit="1" customWidth="1"/>
    <col min="14" max="14" width="32.375" bestFit="1" customWidth="1"/>
    <col min="15" max="15" width="48.125" bestFit="1" customWidth="1"/>
  </cols>
  <sheetData>
    <row r="1" spans="1:15" ht="15" x14ac:dyDescent="0.2">
      <c r="A1" s="1" t="s">
        <v>0</v>
      </c>
      <c r="B1" s="1" t="s">
        <v>1</v>
      </c>
      <c r="C1" s="1" t="s">
        <v>3</v>
      </c>
      <c r="D1" s="1" t="s">
        <v>8</v>
      </c>
      <c r="E1" s="1" t="s">
        <v>9</v>
      </c>
      <c r="F1" s="1" t="s">
        <v>415</v>
      </c>
      <c r="G1" s="1" t="s">
        <v>4651</v>
      </c>
      <c r="H1" s="1" t="s">
        <v>416</v>
      </c>
      <c r="I1" s="1" t="s">
        <v>417</v>
      </c>
      <c r="J1" s="1" t="s">
        <v>1856</v>
      </c>
      <c r="K1" s="1" t="s">
        <v>416</v>
      </c>
      <c r="L1" s="1" t="s">
        <v>417</v>
      </c>
      <c r="M1" s="1" t="s">
        <v>1857</v>
      </c>
      <c r="N1" s="1" t="s">
        <v>1858</v>
      </c>
      <c r="O1" s="1" t="s">
        <v>4789</v>
      </c>
    </row>
    <row r="2" spans="1:15" hidden="1" x14ac:dyDescent="0.2">
      <c r="A2" s="2" t="s">
        <v>81</v>
      </c>
      <c r="B2" s="2" t="s">
        <v>82</v>
      </c>
      <c r="C2" s="2" t="s">
        <v>42</v>
      </c>
      <c r="D2" s="2" t="s">
        <v>20</v>
      </c>
      <c r="E2" s="2" t="s">
        <v>40</v>
      </c>
      <c r="F2" s="2" t="s">
        <v>911</v>
      </c>
      <c r="G2" t="s">
        <v>1093</v>
      </c>
      <c r="H2" s="2" t="s">
        <v>620</v>
      </c>
      <c r="I2" s="2" t="s">
        <v>423</v>
      </c>
      <c r="J2" s="2" t="s">
        <v>1916</v>
      </c>
      <c r="K2" s="2" t="s">
        <v>2171</v>
      </c>
      <c r="L2" s="2" t="s">
        <v>1864</v>
      </c>
      <c r="M2" s="2" t="s">
        <v>2172</v>
      </c>
      <c r="N2" s="2" t="s">
        <v>147</v>
      </c>
      <c r="O2" t="s">
        <v>4663</v>
      </c>
    </row>
    <row r="3" spans="1:15" hidden="1" x14ac:dyDescent="0.2">
      <c r="A3" s="2" t="s">
        <v>139</v>
      </c>
      <c r="B3" s="2" t="s">
        <v>140</v>
      </c>
      <c r="C3" s="2" t="s">
        <v>65</v>
      </c>
      <c r="D3" s="2" t="s">
        <v>20</v>
      </c>
      <c r="E3" s="2" t="s">
        <v>63</v>
      </c>
      <c r="F3" s="2" t="s">
        <v>789</v>
      </c>
      <c r="G3" t="s">
        <v>1093</v>
      </c>
      <c r="H3" s="2" t="s">
        <v>498</v>
      </c>
      <c r="I3" s="2" t="s">
        <v>423</v>
      </c>
      <c r="J3" s="2" t="s">
        <v>1862</v>
      </c>
      <c r="K3" s="2" t="s">
        <v>2519</v>
      </c>
      <c r="L3" s="2" t="s">
        <v>1864</v>
      </c>
      <c r="M3" s="2" t="s">
        <v>2208</v>
      </c>
      <c r="N3" s="2" t="s">
        <v>141</v>
      </c>
      <c r="O3" t="s">
        <v>4664</v>
      </c>
    </row>
    <row r="4" spans="1:15" hidden="1" x14ac:dyDescent="0.2">
      <c r="A4" s="2" t="s">
        <v>187</v>
      </c>
      <c r="B4" s="2" t="s">
        <v>188</v>
      </c>
      <c r="C4" s="2" t="s">
        <v>65</v>
      </c>
      <c r="D4" s="2" t="s">
        <v>20</v>
      </c>
      <c r="E4" s="2" t="s">
        <v>63</v>
      </c>
      <c r="F4" s="2" t="s">
        <v>789</v>
      </c>
      <c r="G4" t="s">
        <v>1093</v>
      </c>
      <c r="H4" s="2" t="s">
        <v>537</v>
      </c>
      <c r="I4" s="2" t="s">
        <v>423</v>
      </c>
      <c r="J4" s="2" t="s">
        <v>1862</v>
      </c>
      <c r="K4" s="2" t="s">
        <v>2788</v>
      </c>
      <c r="L4" s="2" t="s">
        <v>1864</v>
      </c>
      <c r="M4" s="2" t="s">
        <v>58</v>
      </c>
      <c r="N4" s="2" t="s">
        <v>1870</v>
      </c>
      <c r="O4" t="s">
        <v>4665</v>
      </c>
    </row>
    <row r="5" spans="1:15" hidden="1" x14ac:dyDescent="0.2">
      <c r="A5" s="2" t="s">
        <v>340</v>
      </c>
      <c r="B5" s="2" t="s">
        <v>341</v>
      </c>
      <c r="C5" s="2" t="s">
        <v>115</v>
      </c>
      <c r="D5" s="2" t="s">
        <v>20</v>
      </c>
      <c r="E5" s="2" t="s">
        <v>116</v>
      </c>
      <c r="F5" s="2" t="s">
        <v>789</v>
      </c>
      <c r="G5" t="s">
        <v>1093</v>
      </c>
      <c r="H5" s="2" t="s">
        <v>498</v>
      </c>
      <c r="I5" s="2" t="s">
        <v>423</v>
      </c>
      <c r="J5" s="2" t="s">
        <v>1862</v>
      </c>
      <c r="K5" s="2" t="s">
        <v>3995</v>
      </c>
      <c r="L5" s="2" t="s">
        <v>1864</v>
      </c>
      <c r="M5" s="2" t="s">
        <v>173</v>
      </c>
      <c r="N5" s="2" t="s">
        <v>77</v>
      </c>
      <c r="O5" t="s">
        <v>4666</v>
      </c>
    </row>
    <row r="6" spans="1:15" hidden="1" x14ac:dyDescent="0.2">
      <c r="A6" s="2" t="s">
        <v>159</v>
      </c>
      <c r="B6" s="2" t="s">
        <v>160</v>
      </c>
      <c r="C6" s="2" t="s">
        <v>101</v>
      </c>
      <c r="D6" s="2" t="s">
        <v>20</v>
      </c>
      <c r="E6" s="2" t="s">
        <v>102</v>
      </c>
      <c r="F6" s="2" t="s">
        <v>789</v>
      </c>
      <c r="G6" t="s">
        <v>1093</v>
      </c>
      <c r="H6" s="2" t="s">
        <v>498</v>
      </c>
      <c r="I6" s="2" t="s">
        <v>423</v>
      </c>
      <c r="J6" s="2" t="s">
        <v>1862</v>
      </c>
      <c r="K6" s="2" t="s">
        <v>2601</v>
      </c>
      <c r="L6" s="2" t="s">
        <v>1864</v>
      </c>
      <c r="M6" s="2" t="s">
        <v>2085</v>
      </c>
      <c r="N6" s="2" t="s">
        <v>2377</v>
      </c>
      <c r="O6" t="s">
        <v>4667</v>
      </c>
    </row>
    <row r="7" spans="1:15" hidden="1" x14ac:dyDescent="0.2">
      <c r="A7" s="2" t="s">
        <v>116</v>
      </c>
      <c r="B7" s="2" t="s">
        <v>206</v>
      </c>
      <c r="C7" s="2" t="s">
        <v>115</v>
      </c>
      <c r="D7" s="2" t="s">
        <v>20</v>
      </c>
      <c r="E7" s="2"/>
      <c r="F7" s="2" t="s">
        <v>789</v>
      </c>
      <c r="G7" t="s">
        <v>1093</v>
      </c>
      <c r="H7" s="2" t="s">
        <v>498</v>
      </c>
      <c r="I7" s="2" t="s">
        <v>423</v>
      </c>
      <c r="J7" s="2" t="s">
        <v>2252</v>
      </c>
      <c r="K7" s="2" t="s">
        <v>2885</v>
      </c>
      <c r="L7" s="2" t="s">
        <v>1864</v>
      </c>
      <c r="M7" s="2" t="s">
        <v>2073</v>
      </c>
      <c r="N7" s="2" t="s">
        <v>1375</v>
      </c>
      <c r="O7" t="s">
        <v>4668</v>
      </c>
    </row>
    <row r="8" spans="1:15" hidden="1" x14ac:dyDescent="0.2">
      <c r="A8" s="2" t="s">
        <v>269</v>
      </c>
      <c r="B8" s="2" t="s">
        <v>270</v>
      </c>
      <c r="C8" s="2" t="s">
        <v>193</v>
      </c>
      <c r="D8" s="2" t="s">
        <v>20</v>
      </c>
      <c r="E8" s="2" t="s">
        <v>195</v>
      </c>
      <c r="F8" s="2" t="s">
        <v>789</v>
      </c>
      <c r="G8" t="s">
        <v>1093</v>
      </c>
      <c r="H8" s="2" t="s">
        <v>471</v>
      </c>
      <c r="I8" s="2" t="s">
        <v>423</v>
      </c>
      <c r="J8" s="2" t="s">
        <v>1862</v>
      </c>
      <c r="K8" s="2" t="s">
        <v>3360</v>
      </c>
      <c r="L8" s="2" t="s">
        <v>1864</v>
      </c>
      <c r="M8" s="2" t="s">
        <v>158</v>
      </c>
      <c r="N8" s="2" t="s">
        <v>1195</v>
      </c>
      <c r="O8" t="s">
        <v>4669</v>
      </c>
    </row>
    <row r="9" spans="1:15" hidden="1" x14ac:dyDescent="0.2">
      <c r="A9" s="2" t="s">
        <v>347</v>
      </c>
      <c r="B9" s="2" t="s">
        <v>348</v>
      </c>
      <c r="C9" s="2" t="s">
        <v>111</v>
      </c>
      <c r="D9" s="2" t="s">
        <v>20</v>
      </c>
      <c r="E9" s="2" t="s">
        <v>109</v>
      </c>
      <c r="F9" s="2" t="s">
        <v>789</v>
      </c>
      <c r="G9" t="s">
        <v>1093</v>
      </c>
      <c r="H9" s="2" t="s">
        <v>498</v>
      </c>
      <c r="I9" s="2" t="s">
        <v>423</v>
      </c>
      <c r="J9" s="2" t="s">
        <v>2542</v>
      </c>
      <c r="K9" s="2" t="s">
        <v>4049</v>
      </c>
      <c r="L9" s="2" t="s">
        <v>1864</v>
      </c>
      <c r="M9" s="2" t="s">
        <v>2208</v>
      </c>
      <c r="N9" s="2" t="s">
        <v>1500</v>
      </c>
      <c r="O9" t="s">
        <v>4670</v>
      </c>
    </row>
    <row r="10" spans="1:15" hidden="1" x14ac:dyDescent="0.2">
      <c r="A10" s="2" t="s">
        <v>347</v>
      </c>
      <c r="B10" s="2" t="s">
        <v>348</v>
      </c>
      <c r="C10" s="2" t="s">
        <v>111</v>
      </c>
      <c r="D10" s="2" t="s">
        <v>20</v>
      </c>
      <c r="E10" s="2" t="s">
        <v>109</v>
      </c>
      <c r="F10" s="2" t="s">
        <v>1004</v>
      </c>
      <c r="G10" t="s">
        <v>1093</v>
      </c>
      <c r="H10" s="2" t="s">
        <v>498</v>
      </c>
      <c r="I10" s="2" t="s">
        <v>423</v>
      </c>
      <c r="J10" s="2" t="s">
        <v>1916</v>
      </c>
      <c r="K10" s="2" t="s">
        <v>4050</v>
      </c>
      <c r="L10" s="2" t="s">
        <v>1864</v>
      </c>
      <c r="M10" s="2" t="s">
        <v>2208</v>
      </c>
      <c r="N10" s="2" t="s">
        <v>1500</v>
      </c>
      <c r="O10" t="s">
        <v>4670</v>
      </c>
    </row>
    <row r="11" spans="1:15" hidden="1" x14ac:dyDescent="0.2">
      <c r="A11" s="2" t="s">
        <v>247</v>
      </c>
      <c r="B11" s="2" t="s">
        <v>248</v>
      </c>
      <c r="C11" s="2" t="s">
        <v>101</v>
      </c>
      <c r="D11" s="2" t="s">
        <v>20</v>
      </c>
      <c r="E11" s="2" t="s">
        <v>102</v>
      </c>
      <c r="F11" s="2" t="s">
        <v>1004</v>
      </c>
      <c r="G11" t="s">
        <v>1093</v>
      </c>
      <c r="H11" s="2" t="s">
        <v>471</v>
      </c>
      <c r="I11" s="2" t="s">
        <v>598</v>
      </c>
      <c r="J11" s="2" t="s">
        <v>1916</v>
      </c>
      <c r="K11" s="2" t="s">
        <v>2060</v>
      </c>
      <c r="L11" s="2" t="s">
        <v>1864</v>
      </c>
      <c r="M11" s="2" t="s">
        <v>713</v>
      </c>
      <c r="N11" s="2" t="s">
        <v>126</v>
      </c>
      <c r="O11" t="s">
        <v>4671</v>
      </c>
    </row>
    <row r="12" spans="1:15" hidden="1" x14ac:dyDescent="0.2">
      <c r="A12" s="2" t="s">
        <v>32</v>
      </c>
      <c r="B12" s="2" t="s">
        <v>317</v>
      </c>
      <c r="C12" s="2" t="s">
        <v>31</v>
      </c>
      <c r="D12" s="2" t="s">
        <v>20</v>
      </c>
      <c r="E12" s="2"/>
      <c r="F12" s="2" t="s">
        <v>1004</v>
      </c>
      <c r="G12" t="s">
        <v>1093</v>
      </c>
      <c r="H12" s="2" t="s">
        <v>498</v>
      </c>
      <c r="I12" s="2" t="s">
        <v>423</v>
      </c>
      <c r="J12" s="2" t="s">
        <v>1862</v>
      </c>
      <c r="K12" s="2" t="s">
        <v>3758</v>
      </c>
      <c r="L12" s="2" t="s">
        <v>1864</v>
      </c>
      <c r="M12" s="2" t="s">
        <v>58</v>
      </c>
      <c r="N12" s="2" t="s">
        <v>58</v>
      </c>
      <c r="O12" t="s">
        <v>4672</v>
      </c>
    </row>
    <row r="13" spans="1:15" hidden="1" x14ac:dyDescent="0.2">
      <c r="A13" s="2" t="s">
        <v>336</v>
      </c>
      <c r="B13" s="2" t="s">
        <v>337</v>
      </c>
      <c r="C13" s="2" t="s">
        <v>31</v>
      </c>
      <c r="D13" s="2" t="s">
        <v>20</v>
      </c>
      <c r="E13" s="2" t="s">
        <v>32</v>
      </c>
      <c r="F13" s="2" t="s">
        <v>1243</v>
      </c>
      <c r="G13" t="s">
        <v>1093</v>
      </c>
      <c r="H13" s="2" t="s">
        <v>498</v>
      </c>
      <c r="I13" s="2" t="s">
        <v>423</v>
      </c>
      <c r="J13" s="2" t="s">
        <v>1916</v>
      </c>
      <c r="K13" s="2" t="s">
        <v>3930</v>
      </c>
      <c r="L13" s="2" t="s">
        <v>1864</v>
      </c>
      <c r="M13" s="2" t="s">
        <v>2208</v>
      </c>
      <c r="N13" s="2" t="s">
        <v>1656</v>
      </c>
      <c r="O13" t="s">
        <v>4673</v>
      </c>
    </row>
    <row r="14" spans="1:15" hidden="1" x14ac:dyDescent="0.2">
      <c r="A14" s="2" t="s">
        <v>174</v>
      </c>
      <c r="B14" s="2" t="s">
        <v>175</v>
      </c>
      <c r="C14" s="2" t="s">
        <v>73</v>
      </c>
      <c r="D14" s="2" t="s">
        <v>20</v>
      </c>
      <c r="E14" s="2" t="s">
        <v>74</v>
      </c>
      <c r="F14" s="2" t="s">
        <v>893</v>
      </c>
      <c r="G14" t="s">
        <v>4652</v>
      </c>
      <c r="H14" s="2" t="s">
        <v>894</v>
      </c>
      <c r="I14" s="2" t="s">
        <v>423</v>
      </c>
      <c r="J14" s="2" t="s">
        <v>2692</v>
      </c>
      <c r="K14" s="2" t="s">
        <v>2693</v>
      </c>
      <c r="L14" s="2" t="s">
        <v>1864</v>
      </c>
      <c r="M14" s="2" t="s">
        <v>291</v>
      </c>
      <c r="N14" s="2" t="s">
        <v>77</v>
      </c>
      <c r="O14" t="s">
        <v>4674</v>
      </c>
    </row>
    <row r="15" spans="1:15" hidden="1" x14ac:dyDescent="0.2">
      <c r="A15" s="2" t="s">
        <v>258</v>
      </c>
      <c r="B15" s="2" t="s">
        <v>259</v>
      </c>
      <c r="C15" s="2" t="s">
        <v>65</v>
      </c>
      <c r="D15" s="2" t="s">
        <v>20</v>
      </c>
      <c r="E15" s="2" t="s">
        <v>63</v>
      </c>
      <c r="F15" s="2" t="s">
        <v>1225</v>
      </c>
      <c r="G15" t="s">
        <v>4652</v>
      </c>
      <c r="H15" s="2" t="s">
        <v>1226</v>
      </c>
      <c r="I15" s="2" t="s">
        <v>423</v>
      </c>
      <c r="J15" s="2" t="s">
        <v>3294</v>
      </c>
      <c r="K15" s="2" t="s">
        <v>3295</v>
      </c>
      <c r="L15" s="2" t="s">
        <v>1864</v>
      </c>
      <c r="M15" s="2" t="s">
        <v>1490</v>
      </c>
      <c r="N15" s="2" t="s">
        <v>366</v>
      </c>
      <c r="O15" t="s">
        <v>4675</v>
      </c>
    </row>
    <row r="16" spans="1:15" hidden="1" x14ac:dyDescent="0.2">
      <c r="A16" s="2" t="s">
        <v>258</v>
      </c>
      <c r="B16" s="2" t="s">
        <v>259</v>
      </c>
      <c r="C16" s="2" t="s">
        <v>65</v>
      </c>
      <c r="D16" s="2" t="s">
        <v>20</v>
      </c>
      <c r="E16" s="2" t="s">
        <v>63</v>
      </c>
      <c r="F16" s="2" t="s">
        <v>1225</v>
      </c>
      <c r="G16" t="s">
        <v>4652</v>
      </c>
      <c r="H16" s="2" t="s">
        <v>1229</v>
      </c>
      <c r="I16" s="2" t="s">
        <v>423</v>
      </c>
      <c r="J16" s="2" t="s">
        <v>3298</v>
      </c>
      <c r="K16" s="2" t="s">
        <v>3299</v>
      </c>
      <c r="L16" s="2" t="s">
        <v>1861</v>
      </c>
      <c r="M16" s="2" t="s">
        <v>1877</v>
      </c>
      <c r="N16" s="2" t="s">
        <v>1005</v>
      </c>
      <c r="O16" t="s">
        <v>4675</v>
      </c>
    </row>
    <row r="17" spans="1:15" hidden="1" x14ac:dyDescent="0.2">
      <c r="A17" s="2" t="s">
        <v>372</v>
      </c>
      <c r="B17" s="2" t="s">
        <v>373</v>
      </c>
      <c r="C17" s="2" t="s">
        <v>69</v>
      </c>
      <c r="D17" s="2" t="s">
        <v>20</v>
      </c>
      <c r="E17" s="2" t="s">
        <v>70</v>
      </c>
      <c r="F17" s="2" t="s">
        <v>1694</v>
      </c>
      <c r="G17" t="s">
        <v>4652</v>
      </c>
      <c r="H17" s="2" t="s">
        <v>1695</v>
      </c>
      <c r="I17" s="2" t="s">
        <v>423</v>
      </c>
      <c r="J17" s="2" t="s">
        <v>4256</v>
      </c>
      <c r="K17" s="2" t="s">
        <v>4257</v>
      </c>
      <c r="L17" s="2" t="s">
        <v>1864</v>
      </c>
      <c r="M17" s="2" t="s">
        <v>351</v>
      </c>
      <c r="N17" s="2" t="s">
        <v>33</v>
      </c>
      <c r="O17" t="s">
        <v>4676</v>
      </c>
    </row>
    <row r="18" spans="1:15" hidden="1" x14ac:dyDescent="0.2">
      <c r="A18" s="2" t="s">
        <v>63</v>
      </c>
      <c r="B18" s="2" t="s">
        <v>64</v>
      </c>
      <c r="C18" s="2" t="s">
        <v>65</v>
      </c>
      <c r="D18" s="2" t="s">
        <v>20</v>
      </c>
      <c r="E18" s="2"/>
      <c r="F18" s="2" t="s">
        <v>553</v>
      </c>
      <c r="G18" t="s">
        <v>1093</v>
      </c>
      <c r="H18" s="2" t="s">
        <v>471</v>
      </c>
      <c r="I18" s="2" t="s">
        <v>423</v>
      </c>
      <c r="J18" s="2" t="s">
        <v>1916</v>
      </c>
      <c r="K18" s="2" t="s">
        <v>2060</v>
      </c>
      <c r="L18" s="2" t="s">
        <v>1864</v>
      </c>
      <c r="M18" s="2" t="s">
        <v>237</v>
      </c>
      <c r="N18" s="2" t="s">
        <v>2061</v>
      </c>
      <c r="O18" t="s">
        <v>4677</v>
      </c>
    </row>
    <row r="19" spans="1:15" hidden="1" x14ac:dyDescent="0.2">
      <c r="A19" s="2" t="s">
        <v>171</v>
      </c>
      <c r="B19" s="2" t="s">
        <v>172</v>
      </c>
      <c r="C19" s="2" t="s">
        <v>38</v>
      </c>
      <c r="D19" s="2" t="s">
        <v>20</v>
      </c>
      <c r="E19" s="2" t="s">
        <v>39</v>
      </c>
      <c r="F19" s="2" t="s">
        <v>553</v>
      </c>
      <c r="G19" t="s">
        <v>1093</v>
      </c>
      <c r="H19" s="2" t="s">
        <v>471</v>
      </c>
      <c r="I19" s="2" t="s">
        <v>598</v>
      </c>
      <c r="J19" s="2" t="s">
        <v>1916</v>
      </c>
      <c r="K19" s="2" t="s">
        <v>2060</v>
      </c>
      <c r="L19" s="2" t="s">
        <v>1864</v>
      </c>
      <c r="M19" s="2" t="s">
        <v>1865</v>
      </c>
      <c r="N19" s="2" t="s">
        <v>836</v>
      </c>
      <c r="O19" t="s">
        <v>4678</v>
      </c>
    </row>
    <row r="20" spans="1:15" hidden="1" x14ac:dyDescent="0.2">
      <c r="A20" s="2" t="s">
        <v>174</v>
      </c>
      <c r="B20" s="2" t="s">
        <v>175</v>
      </c>
      <c r="C20" s="2" t="s">
        <v>73</v>
      </c>
      <c r="D20" s="2" t="s">
        <v>20</v>
      </c>
      <c r="E20" s="2" t="s">
        <v>74</v>
      </c>
      <c r="F20" s="2" t="s">
        <v>911</v>
      </c>
      <c r="G20" t="s">
        <v>1093</v>
      </c>
      <c r="H20" s="2" t="s">
        <v>471</v>
      </c>
      <c r="I20" s="2" t="s">
        <v>423</v>
      </c>
      <c r="J20" s="2" t="s">
        <v>2101</v>
      </c>
      <c r="K20" s="2" t="s">
        <v>2710</v>
      </c>
      <c r="L20" s="2" t="s">
        <v>1864</v>
      </c>
      <c r="M20" s="2" t="s">
        <v>645</v>
      </c>
      <c r="N20" s="2" t="s">
        <v>66</v>
      </c>
      <c r="O20" t="s">
        <v>4674</v>
      </c>
    </row>
    <row r="21" spans="1:15" hidden="1" x14ac:dyDescent="0.2">
      <c r="A21" s="2" t="s">
        <v>130</v>
      </c>
      <c r="B21" s="2" t="s">
        <v>131</v>
      </c>
      <c r="C21" s="2" t="s">
        <v>31</v>
      </c>
      <c r="D21" s="2" t="s">
        <v>20</v>
      </c>
      <c r="E21" s="2" t="s">
        <v>32</v>
      </c>
      <c r="F21" s="2" t="s">
        <v>789</v>
      </c>
      <c r="G21" t="s">
        <v>1093</v>
      </c>
      <c r="H21" s="2" t="s">
        <v>471</v>
      </c>
      <c r="I21" s="2" t="s">
        <v>423</v>
      </c>
      <c r="J21" s="2" t="s">
        <v>2252</v>
      </c>
      <c r="K21" s="2" t="s">
        <v>2480</v>
      </c>
      <c r="L21" s="2" t="s">
        <v>1864</v>
      </c>
      <c r="M21" s="2" t="s">
        <v>599</v>
      </c>
      <c r="N21" s="2" t="s">
        <v>132</v>
      </c>
      <c r="O21" t="s">
        <v>4679</v>
      </c>
    </row>
    <row r="22" spans="1:15" hidden="1" x14ac:dyDescent="0.2">
      <c r="A22" s="2" t="s">
        <v>196</v>
      </c>
      <c r="B22" s="2" t="s">
        <v>197</v>
      </c>
      <c r="C22" s="2" t="s">
        <v>198</v>
      </c>
      <c r="D22" s="2" t="s">
        <v>20</v>
      </c>
      <c r="E22" s="2"/>
      <c r="F22" s="2" t="s">
        <v>789</v>
      </c>
      <c r="G22" t="s">
        <v>1093</v>
      </c>
      <c r="H22" s="2" t="s">
        <v>471</v>
      </c>
      <c r="I22" s="2" t="s">
        <v>423</v>
      </c>
      <c r="J22" s="2" t="s">
        <v>1862</v>
      </c>
      <c r="K22" s="2" t="s">
        <v>2828</v>
      </c>
      <c r="L22" s="2" t="s">
        <v>1864</v>
      </c>
      <c r="M22" s="2" t="s">
        <v>2733</v>
      </c>
      <c r="N22" s="2" t="s">
        <v>1500</v>
      </c>
      <c r="O22" t="s">
        <v>4680</v>
      </c>
    </row>
    <row r="23" spans="1:15" hidden="1" x14ac:dyDescent="0.2">
      <c r="A23" s="2" t="s">
        <v>280</v>
      </c>
      <c r="B23" s="2" t="s">
        <v>281</v>
      </c>
      <c r="C23" s="2" t="s">
        <v>111</v>
      </c>
      <c r="D23" s="2" t="s">
        <v>20</v>
      </c>
      <c r="E23" s="2" t="s">
        <v>109</v>
      </c>
      <c r="F23" s="2" t="s">
        <v>789</v>
      </c>
      <c r="G23" t="s">
        <v>1093</v>
      </c>
      <c r="H23" s="2" t="s">
        <v>471</v>
      </c>
      <c r="I23" s="2" t="s">
        <v>423</v>
      </c>
      <c r="J23" s="2" t="s">
        <v>1862</v>
      </c>
      <c r="K23" s="2" t="s">
        <v>3446</v>
      </c>
      <c r="L23" s="2" t="s">
        <v>1864</v>
      </c>
      <c r="M23" s="2" t="s">
        <v>2208</v>
      </c>
      <c r="N23" s="2" t="s">
        <v>163</v>
      </c>
      <c r="O23" t="s">
        <v>4681</v>
      </c>
    </row>
    <row r="24" spans="1:15" hidden="1" x14ac:dyDescent="0.2">
      <c r="A24" s="2" t="s">
        <v>102</v>
      </c>
      <c r="B24" s="2" t="s">
        <v>311</v>
      </c>
      <c r="C24" s="2" t="s">
        <v>101</v>
      </c>
      <c r="D24" s="2" t="s">
        <v>20</v>
      </c>
      <c r="E24" s="2"/>
      <c r="F24" s="2" t="s">
        <v>789</v>
      </c>
      <c r="G24" t="s">
        <v>1093</v>
      </c>
      <c r="H24" s="2" t="s">
        <v>620</v>
      </c>
      <c r="I24" s="2" t="s">
        <v>423</v>
      </c>
      <c r="J24" s="2" t="s">
        <v>1916</v>
      </c>
      <c r="K24" s="2" t="s">
        <v>3710</v>
      </c>
      <c r="L24" s="2" t="s">
        <v>1864</v>
      </c>
      <c r="M24" s="2" t="s">
        <v>2085</v>
      </c>
      <c r="N24" s="2" t="s">
        <v>2128</v>
      </c>
      <c r="O24" t="s">
        <v>4682</v>
      </c>
    </row>
    <row r="25" spans="1:15" hidden="1" x14ac:dyDescent="0.2">
      <c r="A25" s="2" t="s">
        <v>323</v>
      </c>
      <c r="B25" s="2" t="s">
        <v>324</v>
      </c>
      <c r="C25" s="2" t="s">
        <v>65</v>
      </c>
      <c r="D25" s="2" t="s">
        <v>20</v>
      </c>
      <c r="E25" s="2" t="s">
        <v>63</v>
      </c>
      <c r="F25" s="2" t="s">
        <v>789</v>
      </c>
      <c r="G25" t="s">
        <v>1093</v>
      </c>
      <c r="H25" s="2" t="s">
        <v>498</v>
      </c>
      <c r="I25" s="2" t="s">
        <v>423</v>
      </c>
      <c r="J25" s="2" t="s">
        <v>1916</v>
      </c>
      <c r="K25" s="2" t="s">
        <v>3815</v>
      </c>
      <c r="L25" s="2" t="s">
        <v>1864</v>
      </c>
      <c r="M25" s="2" t="s">
        <v>3816</v>
      </c>
      <c r="N25" s="2" t="s">
        <v>699</v>
      </c>
      <c r="O25" t="s">
        <v>4664</v>
      </c>
    </row>
    <row r="26" spans="1:15" hidden="1" x14ac:dyDescent="0.2">
      <c r="A26" s="2" t="s">
        <v>333</v>
      </c>
      <c r="B26" s="2" t="s">
        <v>334</v>
      </c>
      <c r="C26" s="2" t="s">
        <v>51</v>
      </c>
      <c r="D26" s="2" t="s">
        <v>20</v>
      </c>
      <c r="E26" s="2" t="s">
        <v>52</v>
      </c>
      <c r="F26" s="2" t="s">
        <v>789</v>
      </c>
      <c r="G26" t="s">
        <v>1093</v>
      </c>
      <c r="H26" s="2" t="s">
        <v>498</v>
      </c>
      <c r="I26" s="2" t="s">
        <v>423</v>
      </c>
      <c r="J26" s="2" t="s">
        <v>1916</v>
      </c>
      <c r="K26" s="2" t="s">
        <v>3895</v>
      </c>
      <c r="L26" s="2" t="s">
        <v>1864</v>
      </c>
      <c r="M26" s="2" t="s">
        <v>1141</v>
      </c>
      <c r="N26" s="2" t="s">
        <v>1141</v>
      </c>
      <c r="O26" t="s">
        <v>4683</v>
      </c>
    </row>
    <row r="27" spans="1:15" hidden="1" x14ac:dyDescent="0.2">
      <c r="A27" s="2" t="s">
        <v>376</v>
      </c>
      <c r="B27" s="2" t="s">
        <v>377</v>
      </c>
      <c r="C27" s="2" t="s">
        <v>38</v>
      </c>
      <c r="D27" s="2" t="s">
        <v>20</v>
      </c>
      <c r="E27" s="2" t="s">
        <v>39</v>
      </c>
      <c r="F27" s="2" t="s">
        <v>789</v>
      </c>
      <c r="G27" t="s">
        <v>1093</v>
      </c>
      <c r="H27" s="2" t="s">
        <v>498</v>
      </c>
      <c r="I27" s="2" t="s">
        <v>423</v>
      </c>
      <c r="J27" s="2" t="s">
        <v>1862</v>
      </c>
      <c r="K27" s="2" t="s">
        <v>4280</v>
      </c>
      <c r="L27" s="2" t="s">
        <v>1864</v>
      </c>
      <c r="M27" s="2" t="s">
        <v>1888</v>
      </c>
      <c r="N27" s="2" t="s">
        <v>433</v>
      </c>
      <c r="O27" t="s">
        <v>4684</v>
      </c>
    </row>
    <row r="28" spans="1:15" hidden="1" x14ac:dyDescent="0.2">
      <c r="A28" s="2" t="s">
        <v>204</v>
      </c>
      <c r="B28" s="2" t="s">
        <v>205</v>
      </c>
      <c r="C28" s="2" t="s">
        <v>46</v>
      </c>
      <c r="D28" s="2" t="s">
        <v>20</v>
      </c>
      <c r="E28" s="2" t="s">
        <v>47</v>
      </c>
      <c r="F28" s="2" t="s">
        <v>1004</v>
      </c>
      <c r="G28" t="s">
        <v>1093</v>
      </c>
      <c r="H28" s="2" t="s">
        <v>862</v>
      </c>
      <c r="I28" s="2" t="s">
        <v>423</v>
      </c>
      <c r="J28" s="2" t="s">
        <v>2252</v>
      </c>
      <c r="K28" s="2" t="s">
        <v>2878</v>
      </c>
      <c r="L28" s="2" t="s">
        <v>1864</v>
      </c>
      <c r="M28" s="2" t="s">
        <v>599</v>
      </c>
      <c r="N28" s="2" t="s">
        <v>1005</v>
      </c>
      <c r="O28" t="s">
        <v>4685</v>
      </c>
    </row>
    <row r="29" spans="1:15" hidden="1" x14ac:dyDescent="0.2">
      <c r="A29" s="2" t="s">
        <v>357</v>
      </c>
      <c r="B29" s="2" t="s">
        <v>358</v>
      </c>
      <c r="C29" s="2" t="s">
        <v>115</v>
      </c>
      <c r="D29" s="2" t="s">
        <v>20</v>
      </c>
      <c r="E29" s="2" t="s">
        <v>116</v>
      </c>
      <c r="F29" s="2" t="s">
        <v>1004</v>
      </c>
      <c r="G29" t="s">
        <v>1093</v>
      </c>
      <c r="H29" s="2" t="s">
        <v>1651</v>
      </c>
      <c r="I29" s="2" t="s">
        <v>423</v>
      </c>
      <c r="J29" s="2" t="s">
        <v>2101</v>
      </c>
      <c r="K29" s="2" t="s">
        <v>4147</v>
      </c>
      <c r="L29" s="2" t="s">
        <v>1864</v>
      </c>
      <c r="M29" s="2" t="s">
        <v>599</v>
      </c>
      <c r="N29" s="2" t="s">
        <v>208</v>
      </c>
      <c r="O29" t="s">
        <v>4686</v>
      </c>
    </row>
    <row r="30" spans="1:15" hidden="1" x14ac:dyDescent="0.2">
      <c r="A30" s="2" t="s">
        <v>333</v>
      </c>
      <c r="B30" s="2" t="s">
        <v>334</v>
      </c>
      <c r="C30" s="2" t="s">
        <v>51</v>
      </c>
      <c r="D30" s="2" t="s">
        <v>20</v>
      </c>
      <c r="E30" s="2" t="s">
        <v>52</v>
      </c>
      <c r="F30" s="2" t="s">
        <v>1551</v>
      </c>
      <c r="G30" t="s">
        <v>4653</v>
      </c>
      <c r="H30" s="2" t="s">
        <v>1552</v>
      </c>
      <c r="I30" s="2" t="s">
        <v>598</v>
      </c>
      <c r="J30" s="2" t="s">
        <v>3900</v>
      </c>
      <c r="K30" s="2" t="s">
        <v>3901</v>
      </c>
      <c r="L30" s="2" t="s">
        <v>1864</v>
      </c>
      <c r="M30" s="2" t="s">
        <v>58</v>
      </c>
      <c r="N30" s="2" t="s">
        <v>513</v>
      </c>
      <c r="O30" t="s">
        <v>4683</v>
      </c>
    </row>
    <row r="31" spans="1:15" hidden="1" x14ac:dyDescent="0.2">
      <c r="A31" s="2" t="s">
        <v>16</v>
      </c>
      <c r="B31" s="2" t="s">
        <v>17</v>
      </c>
      <c r="C31" s="2" t="s">
        <v>18</v>
      </c>
      <c r="D31" s="2" t="s">
        <v>20</v>
      </c>
      <c r="E31" s="2" t="s">
        <v>21</v>
      </c>
      <c r="F31" s="2" t="s">
        <v>431</v>
      </c>
      <c r="G31" t="s">
        <v>1029</v>
      </c>
      <c r="H31" s="2" t="s">
        <v>432</v>
      </c>
      <c r="I31" s="2" t="s">
        <v>423</v>
      </c>
      <c r="J31" s="2" t="s">
        <v>1868</v>
      </c>
      <c r="K31" s="2" t="s">
        <v>1869</v>
      </c>
      <c r="L31" s="2" t="s">
        <v>1861</v>
      </c>
      <c r="M31" s="2" t="s">
        <v>1870</v>
      </c>
      <c r="N31" s="2" t="s">
        <v>433</v>
      </c>
      <c r="O31" t="s">
        <v>4702</v>
      </c>
    </row>
    <row r="32" spans="1:15" hidden="1" x14ac:dyDescent="0.2">
      <c r="A32" s="2" t="s">
        <v>16</v>
      </c>
      <c r="B32" s="2" t="s">
        <v>17</v>
      </c>
      <c r="C32" s="2" t="s">
        <v>18</v>
      </c>
      <c r="D32" s="2" t="s">
        <v>20</v>
      </c>
      <c r="E32" s="2" t="s">
        <v>21</v>
      </c>
      <c r="F32" s="2" t="s">
        <v>421</v>
      </c>
      <c r="G32" t="s">
        <v>1035</v>
      </c>
      <c r="H32" s="2" t="s">
        <v>422</v>
      </c>
      <c r="I32" s="2" t="s">
        <v>423</v>
      </c>
      <c r="J32" s="2" t="s">
        <v>1859</v>
      </c>
      <c r="K32" s="2" t="s">
        <v>1860</v>
      </c>
      <c r="L32" s="2" t="s">
        <v>1861</v>
      </c>
      <c r="M32" s="2" t="s">
        <v>565</v>
      </c>
      <c r="N32" s="2" t="s">
        <v>425</v>
      </c>
      <c r="O32" t="s">
        <v>4702</v>
      </c>
    </row>
    <row r="33" spans="1:15" hidden="1" x14ac:dyDescent="0.2">
      <c r="A33" s="2" t="s">
        <v>258</v>
      </c>
      <c r="B33" s="2" t="s">
        <v>259</v>
      </c>
      <c r="C33" s="2" t="s">
        <v>65</v>
      </c>
      <c r="D33" s="2" t="s">
        <v>20</v>
      </c>
      <c r="E33" s="2" t="s">
        <v>63</v>
      </c>
      <c r="F33" s="2" t="s">
        <v>1227</v>
      </c>
      <c r="G33" t="s">
        <v>1028</v>
      </c>
      <c r="H33" s="2" t="s">
        <v>1228</v>
      </c>
      <c r="I33" s="2" t="s">
        <v>423</v>
      </c>
      <c r="J33" s="2" t="s">
        <v>3296</v>
      </c>
      <c r="K33" s="2" t="s">
        <v>3297</v>
      </c>
      <c r="L33" s="2" t="s">
        <v>1864</v>
      </c>
      <c r="M33" s="2" t="s">
        <v>2066</v>
      </c>
      <c r="N33" s="2" t="s">
        <v>366</v>
      </c>
      <c r="O33" t="s">
        <v>4675</v>
      </c>
    </row>
    <row r="34" spans="1:15" hidden="1" x14ac:dyDescent="0.2">
      <c r="A34" s="2" t="s">
        <v>174</v>
      </c>
      <c r="B34" s="2" t="s">
        <v>175</v>
      </c>
      <c r="C34" s="2" t="s">
        <v>73</v>
      </c>
      <c r="D34" s="2" t="s">
        <v>20</v>
      </c>
      <c r="E34" s="2" t="s">
        <v>74</v>
      </c>
      <c r="F34" s="2" t="s">
        <v>909</v>
      </c>
      <c r="G34" t="s">
        <v>1030</v>
      </c>
      <c r="H34" s="2" t="s">
        <v>910</v>
      </c>
      <c r="I34" s="2" t="s">
        <v>423</v>
      </c>
      <c r="J34" s="2" t="s">
        <v>2708</v>
      </c>
      <c r="K34" s="2" t="s">
        <v>2709</v>
      </c>
      <c r="L34" s="2" t="s">
        <v>1864</v>
      </c>
      <c r="M34" s="2" t="s">
        <v>112</v>
      </c>
      <c r="N34" s="2" t="s">
        <v>66</v>
      </c>
      <c r="O34" t="s">
        <v>4674</v>
      </c>
    </row>
    <row r="35" spans="1:15" hidden="1" x14ac:dyDescent="0.2">
      <c r="A35" s="2" t="s">
        <v>150</v>
      </c>
      <c r="B35" s="2" t="s">
        <v>151</v>
      </c>
      <c r="C35" s="2" t="s">
        <v>51</v>
      </c>
      <c r="D35" s="2" t="s">
        <v>20</v>
      </c>
      <c r="E35" s="2" t="s">
        <v>52</v>
      </c>
      <c r="F35" s="2" t="s">
        <v>833</v>
      </c>
      <c r="G35" t="s">
        <v>1029</v>
      </c>
      <c r="H35" s="2" t="s">
        <v>834</v>
      </c>
      <c r="I35" s="2" t="s">
        <v>423</v>
      </c>
      <c r="J35" s="2" t="s">
        <v>2578</v>
      </c>
      <c r="K35" s="2" t="s">
        <v>2579</v>
      </c>
      <c r="L35" s="2" t="s">
        <v>1864</v>
      </c>
      <c r="M35" s="2" t="s">
        <v>203</v>
      </c>
      <c r="N35" s="2" t="s">
        <v>513</v>
      </c>
      <c r="O35" t="s">
        <v>4688</v>
      </c>
    </row>
    <row r="36" spans="1:15" hidden="1" x14ac:dyDescent="0.2">
      <c r="A36" s="2" t="s">
        <v>174</v>
      </c>
      <c r="B36" s="2" t="s">
        <v>175</v>
      </c>
      <c r="C36" s="2" t="s">
        <v>73</v>
      </c>
      <c r="D36" s="2" t="s">
        <v>20</v>
      </c>
      <c r="E36" s="2" t="s">
        <v>74</v>
      </c>
      <c r="F36" s="2" t="s">
        <v>891</v>
      </c>
      <c r="G36" t="s">
        <v>1029</v>
      </c>
      <c r="H36" s="2" t="s">
        <v>892</v>
      </c>
      <c r="I36" s="2" t="s">
        <v>423</v>
      </c>
      <c r="J36" s="2" t="s">
        <v>2690</v>
      </c>
      <c r="K36" s="2" t="s">
        <v>2691</v>
      </c>
      <c r="L36" s="2" t="s">
        <v>1864</v>
      </c>
      <c r="M36" s="2" t="s">
        <v>391</v>
      </c>
      <c r="N36" s="2" t="s">
        <v>66</v>
      </c>
      <c r="O36" t="s">
        <v>4674</v>
      </c>
    </row>
    <row r="37" spans="1:15" hidden="1" x14ac:dyDescent="0.2">
      <c r="A37" s="2" t="s">
        <v>174</v>
      </c>
      <c r="B37" s="2" t="s">
        <v>175</v>
      </c>
      <c r="C37" s="2" t="s">
        <v>73</v>
      </c>
      <c r="D37" s="2" t="s">
        <v>20</v>
      </c>
      <c r="E37" s="2" t="s">
        <v>74</v>
      </c>
      <c r="F37" s="2" t="s">
        <v>905</v>
      </c>
      <c r="G37" t="s">
        <v>1029</v>
      </c>
      <c r="H37" s="2" t="s">
        <v>906</v>
      </c>
      <c r="I37" s="2" t="s">
        <v>423</v>
      </c>
      <c r="J37" s="2" t="s">
        <v>2704</v>
      </c>
      <c r="K37" s="2" t="s">
        <v>2705</v>
      </c>
      <c r="L37" s="2" t="s">
        <v>1864</v>
      </c>
      <c r="M37" s="2" t="s">
        <v>1490</v>
      </c>
      <c r="N37" s="2" t="s">
        <v>66</v>
      </c>
      <c r="O37" t="s">
        <v>4674</v>
      </c>
    </row>
    <row r="38" spans="1:15" hidden="1" x14ac:dyDescent="0.2">
      <c r="A38" s="2" t="s">
        <v>174</v>
      </c>
      <c r="B38" s="2" t="s">
        <v>175</v>
      </c>
      <c r="C38" s="2" t="s">
        <v>73</v>
      </c>
      <c r="D38" s="2" t="s">
        <v>20</v>
      </c>
      <c r="E38" s="2" t="s">
        <v>74</v>
      </c>
      <c r="F38" s="2" t="s">
        <v>889</v>
      </c>
      <c r="G38" t="s">
        <v>1097</v>
      </c>
      <c r="H38" s="2" t="s">
        <v>890</v>
      </c>
      <c r="I38" s="2" t="s">
        <v>423</v>
      </c>
      <c r="J38" s="2" t="s">
        <v>2688</v>
      </c>
      <c r="K38" s="2" t="s">
        <v>2689</v>
      </c>
      <c r="L38" s="2" t="s">
        <v>1864</v>
      </c>
      <c r="M38" s="2" t="s">
        <v>262</v>
      </c>
      <c r="N38" s="2" t="s">
        <v>66</v>
      </c>
      <c r="O38" t="s">
        <v>4674</v>
      </c>
    </row>
    <row r="39" spans="1:15" hidden="1" x14ac:dyDescent="0.2">
      <c r="A39" s="2" t="s">
        <v>372</v>
      </c>
      <c r="B39" s="2" t="s">
        <v>373</v>
      </c>
      <c r="C39" s="2" t="s">
        <v>69</v>
      </c>
      <c r="D39" s="2" t="s">
        <v>20</v>
      </c>
      <c r="E39" s="2" t="s">
        <v>70</v>
      </c>
      <c r="F39" s="2" t="s">
        <v>1692</v>
      </c>
      <c r="G39" t="s">
        <v>1097</v>
      </c>
      <c r="H39" s="2" t="s">
        <v>1693</v>
      </c>
      <c r="I39" s="2" t="s">
        <v>423</v>
      </c>
      <c r="J39" s="2" t="s">
        <v>4254</v>
      </c>
      <c r="K39" s="2" t="s">
        <v>4255</v>
      </c>
      <c r="L39" s="2" t="s">
        <v>1864</v>
      </c>
      <c r="M39" s="2" t="s">
        <v>1450</v>
      </c>
      <c r="N39" s="2" t="s">
        <v>33</v>
      </c>
      <c r="O39" t="s">
        <v>4676</v>
      </c>
    </row>
    <row r="40" spans="1:15" hidden="1" x14ac:dyDescent="0.2">
      <c r="A40" s="2" t="s">
        <v>258</v>
      </c>
      <c r="B40" s="2" t="s">
        <v>259</v>
      </c>
      <c r="C40" s="2" t="s">
        <v>65</v>
      </c>
      <c r="D40" s="2" t="s">
        <v>20</v>
      </c>
      <c r="E40" s="2" t="s">
        <v>63</v>
      </c>
      <c r="F40" s="2" t="s">
        <v>1231</v>
      </c>
      <c r="G40" t="s">
        <v>1033</v>
      </c>
      <c r="H40" s="2" t="s">
        <v>1232</v>
      </c>
      <c r="I40" s="2" t="s">
        <v>423</v>
      </c>
      <c r="J40" s="2" t="s">
        <v>3302</v>
      </c>
      <c r="K40" s="2" t="s">
        <v>3303</v>
      </c>
      <c r="L40" s="2" t="s">
        <v>1864</v>
      </c>
      <c r="M40" s="2" t="s">
        <v>1877</v>
      </c>
      <c r="N40" s="2" t="s">
        <v>599</v>
      </c>
      <c r="O40" t="s">
        <v>4675</v>
      </c>
    </row>
    <row r="41" spans="1:15" hidden="1" x14ac:dyDescent="0.2">
      <c r="A41" s="2" t="s">
        <v>258</v>
      </c>
      <c r="B41" s="2" t="s">
        <v>259</v>
      </c>
      <c r="C41" s="2" t="s">
        <v>65</v>
      </c>
      <c r="D41" s="2" t="s">
        <v>20</v>
      </c>
      <c r="E41" s="2" t="s">
        <v>63</v>
      </c>
      <c r="F41" s="2" t="s">
        <v>1233</v>
      </c>
      <c r="G41" t="s">
        <v>1032</v>
      </c>
      <c r="H41" s="2" t="s">
        <v>1234</v>
      </c>
      <c r="I41" s="2" t="s">
        <v>423</v>
      </c>
      <c r="J41" s="2" t="s">
        <v>3304</v>
      </c>
      <c r="K41" s="2" t="s">
        <v>3305</v>
      </c>
      <c r="L41" s="2" t="s">
        <v>1861</v>
      </c>
      <c r="M41" s="2" t="s">
        <v>1490</v>
      </c>
      <c r="N41" s="2" t="s">
        <v>1005</v>
      </c>
      <c r="O41" t="s">
        <v>4675</v>
      </c>
    </row>
    <row r="42" spans="1:15" hidden="1" x14ac:dyDescent="0.2">
      <c r="A42" s="2" t="s">
        <v>174</v>
      </c>
      <c r="B42" s="2" t="s">
        <v>175</v>
      </c>
      <c r="C42" s="2" t="s">
        <v>73</v>
      </c>
      <c r="D42" s="2" t="s">
        <v>20</v>
      </c>
      <c r="E42" s="2" t="s">
        <v>74</v>
      </c>
      <c r="F42" s="2" t="s">
        <v>888</v>
      </c>
      <c r="G42" t="s">
        <v>1032</v>
      </c>
      <c r="H42" s="2" t="s">
        <v>668</v>
      </c>
      <c r="I42" s="2" t="s">
        <v>423</v>
      </c>
      <c r="J42" s="2" t="s">
        <v>2686</v>
      </c>
      <c r="K42" s="2" t="s">
        <v>2687</v>
      </c>
      <c r="L42" s="2" t="s">
        <v>1864</v>
      </c>
      <c r="M42" s="2" t="s">
        <v>1195</v>
      </c>
      <c r="N42" s="2" t="s">
        <v>66</v>
      </c>
      <c r="O42" t="s">
        <v>4674</v>
      </c>
    </row>
    <row r="43" spans="1:15" hidden="1" x14ac:dyDescent="0.2">
      <c r="A43" s="2" t="s">
        <v>191</v>
      </c>
      <c r="B43" s="2" t="s">
        <v>192</v>
      </c>
      <c r="C43" s="2" t="s">
        <v>193</v>
      </c>
      <c r="D43" s="2" t="s">
        <v>20</v>
      </c>
      <c r="E43" s="2" t="s">
        <v>195</v>
      </c>
      <c r="F43" s="2" t="s">
        <v>969</v>
      </c>
      <c r="G43" t="s">
        <v>4654</v>
      </c>
      <c r="H43" s="2" t="s">
        <v>970</v>
      </c>
      <c r="I43" s="2" t="s">
        <v>423</v>
      </c>
      <c r="J43" s="2" t="s">
        <v>2808</v>
      </c>
      <c r="K43" s="2" t="s">
        <v>2809</v>
      </c>
      <c r="L43" s="2" t="s">
        <v>1864</v>
      </c>
      <c r="M43" s="2" t="s">
        <v>1865</v>
      </c>
      <c r="N43" s="2" t="s">
        <v>817</v>
      </c>
      <c r="O43" t="s">
        <v>4689</v>
      </c>
    </row>
    <row r="44" spans="1:15" hidden="1" x14ac:dyDescent="0.2">
      <c r="A44" s="2" t="s">
        <v>148</v>
      </c>
      <c r="B44" s="2" t="s">
        <v>149</v>
      </c>
      <c r="C44" s="2" t="s">
        <v>111</v>
      </c>
      <c r="D44" s="2" t="s">
        <v>20</v>
      </c>
      <c r="E44" s="2" t="s">
        <v>109</v>
      </c>
      <c r="F44" s="2" t="s">
        <v>816</v>
      </c>
      <c r="G44" t="s">
        <v>1093</v>
      </c>
      <c r="H44" s="2" t="s">
        <v>427</v>
      </c>
      <c r="I44" s="2" t="s">
        <v>598</v>
      </c>
      <c r="J44" s="2" t="s">
        <v>1916</v>
      </c>
      <c r="K44" s="2" t="s">
        <v>2541</v>
      </c>
      <c r="L44" s="2" t="s">
        <v>1864</v>
      </c>
      <c r="M44" s="2" t="s">
        <v>2208</v>
      </c>
      <c r="N44" s="2" t="s">
        <v>754</v>
      </c>
      <c r="O44" t="s">
        <v>4690</v>
      </c>
    </row>
    <row r="45" spans="1:15" hidden="1" x14ac:dyDescent="0.2">
      <c r="A45" s="2" t="s">
        <v>148</v>
      </c>
      <c r="B45" s="2" t="s">
        <v>149</v>
      </c>
      <c r="C45" s="2" t="s">
        <v>111</v>
      </c>
      <c r="D45" s="2" t="s">
        <v>20</v>
      </c>
      <c r="E45" s="2" t="s">
        <v>109</v>
      </c>
      <c r="F45" s="2" t="s">
        <v>816</v>
      </c>
      <c r="G45" t="s">
        <v>1093</v>
      </c>
      <c r="H45" s="2" t="s">
        <v>427</v>
      </c>
      <c r="I45" s="2" t="s">
        <v>598</v>
      </c>
      <c r="J45" s="2" t="s">
        <v>2542</v>
      </c>
      <c r="K45" s="2" t="s">
        <v>2543</v>
      </c>
      <c r="L45" s="2" t="s">
        <v>1864</v>
      </c>
      <c r="M45" s="2" t="s">
        <v>2085</v>
      </c>
      <c r="N45" s="2" t="s">
        <v>817</v>
      </c>
      <c r="O45" t="s">
        <v>4690</v>
      </c>
    </row>
    <row r="46" spans="1:15" hidden="1" x14ac:dyDescent="0.2">
      <c r="A46" s="2" t="s">
        <v>282</v>
      </c>
      <c r="B46" s="2" t="s">
        <v>283</v>
      </c>
      <c r="C46" s="2" t="s">
        <v>193</v>
      </c>
      <c r="D46" s="2" t="s">
        <v>20</v>
      </c>
      <c r="E46" s="2" t="s">
        <v>195</v>
      </c>
      <c r="F46" s="2" t="s">
        <v>1337</v>
      </c>
      <c r="G46" t="s">
        <v>4655</v>
      </c>
      <c r="H46" s="2" t="s">
        <v>1338</v>
      </c>
      <c r="I46" s="2" t="s">
        <v>423</v>
      </c>
      <c r="J46" s="2" t="s">
        <v>3483</v>
      </c>
      <c r="K46" s="2" t="s">
        <v>3484</v>
      </c>
      <c r="L46" s="2" t="s">
        <v>1864</v>
      </c>
      <c r="M46" s="2" t="s">
        <v>1885</v>
      </c>
      <c r="N46" s="2" t="s">
        <v>523</v>
      </c>
      <c r="O46" t="s">
        <v>4691</v>
      </c>
    </row>
    <row r="47" spans="1:15" hidden="1" x14ac:dyDescent="0.2">
      <c r="A47" s="2" t="s">
        <v>256</v>
      </c>
      <c r="B47" s="2" t="s">
        <v>257</v>
      </c>
      <c r="C47" s="2" t="s">
        <v>61</v>
      </c>
      <c r="D47" s="2" t="s">
        <v>20</v>
      </c>
      <c r="E47" s="2" t="s">
        <v>62</v>
      </c>
      <c r="F47" s="2" t="s">
        <v>1222</v>
      </c>
      <c r="G47" t="s">
        <v>1093</v>
      </c>
      <c r="H47" s="2" t="s">
        <v>1223</v>
      </c>
      <c r="I47" s="2" t="s">
        <v>423</v>
      </c>
      <c r="J47" s="2" t="s">
        <v>3292</v>
      </c>
      <c r="K47" s="2" t="s">
        <v>3293</v>
      </c>
      <c r="L47" s="2" t="s">
        <v>1864</v>
      </c>
      <c r="M47" s="2" t="s">
        <v>219</v>
      </c>
      <c r="N47" s="2" t="s">
        <v>805</v>
      </c>
      <c r="O47" t="s">
        <v>4692</v>
      </c>
    </row>
    <row r="48" spans="1:15" hidden="1" x14ac:dyDescent="0.2">
      <c r="A48" s="2" t="s">
        <v>245</v>
      </c>
      <c r="B48" s="2" t="s">
        <v>246</v>
      </c>
      <c r="C48" s="2" t="s">
        <v>101</v>
      </c>
      <c r="D48" s="2" t="s">
        <v>20</v>
      </c>
      <c r="E48" s="2" t="s">
        <v>102</v>
      </c>
      <c r="F48" s="2" t="s">
        <v>1174</v>
      </c>
      <c r="G48" t="s">
        <v>4656</v>
      </c>
      <c r="H48" s="2" t="s">
        <v>19</v>
      </c>
      <c r="I48" s="2" t="s">
        <v>423</v>
      </c>
      <c r="J48" s="2" t="s">
        <v>3191</v>
      </c>
      <c r="K48" s="2" t="s">
        <v>3192</v>
      </c>
      <c r="L48" s="2" t="s">
        <v>1861</v>
      </c>
      <c r="M48" s="2" t="s">
        <v>1450</v>
      </c>
      <c r="N48" s="2" t="s">
        <v>103</v>
      </c>
      <c r="O48" t="s">
        <v>4693</v>
      </c>
    </row>
    <row r="49" spans="1:15" hidden="1" x14ac:dyDescent="0.2">
      <c r="A49" s="2" t="s">
        <v>271</v>
      </c>
      <c r="B49" s="2" t="s">
        <v>272</v>
      </c>
      <c r="C49" s="2" t="s">
        <v>18</v>
      </c>
      <c r="D49" s="2" t="s">
        <v>20</v>
      </c>
      <c r="E49" s="2" t="s">
        <v>21</v>
      </c>
      <c r="F49" s="2" t="s">
        <v>1295</v>
      </c>
      <c r="G49" t="s">
        <v>1093</v>
      </c>
      <c r="H49" s="2" t="s">
        <v>427</v>
      </c>
      <c r="I49" s="2" t="s">
        <v>423</v>
      </c>
      <c r="J49" s="2" t="s">
        <v>2149</v>
      </c>
      <c r="K49" s="2" t="s">
        <v>3387</v>
      </c>
      <c r="L49" s="2" t="s">
        <v>1864</v>
      </c>
      <c r="M49" s="2" t="s">
        <v>2085</v>
      </c>
      <c r="N49" s="2" t="s">
        <v>1500</v>
      </c>
      <c r="O49" t="s">
        <v>4694</v>
      </c>
    </row>
    <row r="50" spans="1:15" hidden="1" x14ac:dyDescent="0.2">
      <c r="A50" s="2" t="s">
        <v>271</v>
      </c>
      <c r="B50" s="2" t="s">
        <v>272</v>
      </c>
      <c r="C50" s="2" t="s">
        <v>18</v>
      </c>
      <c r="D50" s="2" t="s">
        <v>20</v>
      </c>
      <c r="E50" s="2" t="s">
        <v>21</v>
      </c>
      <c r="F50" s="2" t="s">
        <v>1295</v>
      </c>
      <c r="G50" t="s">
        <v>1093</v>
      </c>
      <c r="H50" s="2" t="s">
        <v>427</v>
      </c>
      <c r="I50" s="2" t="s">
        <v>423</v>
      </c>
      <c r="J50" s="2" t="s">
        <v>1862</v>
      </c>
      <c r="K50" s="2" t="s">
        <v>3388</v>
      </c>
      <c r="L50" s="2" t="s">
        <v>1864</v>
      </c>
      <c r="M50" s="2" t="s">
        <v>599</v>
      </c>
      <c r="N50" s="2" t="s">
        <v>144</v>
      </c>
      <c r="O50" t="s">
        <v>4694</v>
      </c>
    </row>
    <row r="51" spans="1:15" hidden="1" x14ac:dyDescent="0.2">
      <c r="A51" s="2" t="s">
        <v>93</v>
      </c>
      <c r="B51" s="2" t="s">
        <v>94</v>
      </c>
      <c r="C51" s="2" t="s">
        <v>46</v>
      </c>
      <c r="D51" s="2" t="s">
        <v>20</v>
      </c>
      <c r="E51" s="2" t="s">
        <v>47</v>
      </c>
      <c r="F51" s="2" t="s">
        <v>654</v>
      </c>
      <c r="G51" t="s">
        <v>1093</v>
      </c>
      <c r="H51" s="2" t="s">
        <v>655</v>
      </c>
      <c r="I51" s="2" t="s">
        <v>423</v>
      </c>
      <c r="J51" s="2" t="s">
        <v>2231</v>
      </c>
      <c r="K51" s="2" t="s">
        <v>2232</v>
      </c>
      <c r="L51" s="2" t="s">
        <v>1861</v>
      </c>
      <c r="M51" s="2" t="s">
        <v>1490</v>
      </c>
      <c r="N51" s="2" t="s">
        <v>237</v>
      </c>
      <c r="O51" t="s">
        <v>4695</v>
      </c>
    </row>
    <row r="52" spans="1:15" hidden="1" x14ac:dyDescent="0.2">
      <c r="A52" s="2" t="s">
        <v>320</v>
      </c>
      <c r="B52" s="2" t="s">
        <v>321</v>
      </c>
      <c r="C52" s="2" t="s">
        <v>51</v>
      </c>
      <c r="D52" s="2" t="s">
        <v>20</v>
      </c>
      <c r="E52" s="2" t="s">
        <v>52</v>
      </c>
      <c r="F52" s="2" t="s">
        <v>1499</v>
      </c>
      <c r="G52" t="s">
        <v>1029</v>
      </c>
      <c r="H52" s="2" t="s">
        <v>19</v>
      </c>
      <c r="I52" s="2" t="s">
        <v>598</v>
      </c>
      <c r="J52" s="2" t="s">
        <v>2731</v>
      </c>
      <c r="K52" s="2" t="s">
        <v>3785</v>
      </c>
      <c r="L52" s="2" t="s">
        <v>1861</v>
      </c>
      <c r="M52" s="2" t="s">
        <v>2733</v>
      </c>
      <c r="N52" s="2" t="s">
        <v>805</v>
      </c>
      <c r="O52" t="s">
        <v>4696</v>
      </c>
    </row>
    <row r="53" spans="1:15" hidden="1" x14ac:dyDescent="0.2">
      <c r="A53" s="2" t="s">
        <v>29</v>
      </c>
      <c r="B53" s="2" t="s">
        <v>30</v>
      </c>
      <c r="C53" s="2" t="s">
        <v>31</v>
      </c>
      <c r="D53" s="2" t="s">
        <v>20</v>
      </c>
      <c r="E53" s="2" t="s">
        <v>32</v>
      </c>
      <c r="F53" s="2" t="s">
        <v>463</v>
      </c>
      <c r="G53" t="s">
        <v>1425</v>
      </c>
      <c r="H53" s="2" t="s">
        <v>464</v>
      </c>
      <c r="I53" s="2" t="s">
        <v>423</v>
      </c>
      <c r="J53" s="2" t="s">
        <v>1909</v>
      </c>
      <c r="K53" s="2" t="s">
        <v>1910</v>
      </c>
      <c r="L53" s="2" t="s">
        <v>1864</v>
      </c>
      <c r="M53" s="2" t="s">
        <v>1911</v>
      </c>
      <c r="N53" s="2" t="s">
        <v>33</v>
      </c>
      <c r="O53" t="s">
        <v>4706</v>
      </c>
    </row>
    <row r="54" spans="1:15" hidden="1" x14ac:dyDescent="0.2">
      <c r="A54" s="2" t="s">
        <v>67</v>
      </c>
      <c r="B54" s="2" t="s">
        <v>68</v>
      </c>
      <c r="C54" s="2" t="s">
        <v>69</v>
      </c>
      <c r="D54" s="2" t="s">
        <v>20</v>
      </c>
      <c r="E54" s="2" t="s">
        <v>70</v>
      </c>
      <c r="F54" s="2" t="s">
        <v>571</v>
      </c>
      <c r="G54" t="s">
        <v>1096</v>
      </c>
      <c r="H54" s="2" t="s">
        <v>572</v>
      </c>
      <c r="I54" s="2" t="s">
        <v>423</v>
      </c>
      <c r="J54" s="2" t="s">
        <v>2087</v>
      </c>
      <c r="K54" s="2" t="s">
        <v>2088</v>
      </c>
      <c r="L54" s="2" t="s">
        <v>1864</v>
      </c>
      <c r="M54" s="2" t="s">
        <v>1865</v>
      </c>
      <c r="N54" s="2" t="s">
        <v>691</v>
      </c>
      <c r="O54" t="s">
        <v>4754</v>
      </c>
    </row>
    <row r="55" spans="1:15" hidden="1" x14ac:dyDescent="0.2">
      <c r="A55" s="2" t="s">
        <v>67</v>
      </c>
      <c r="B55" s="2" t="s">
        <v>68</v>
      </c>
      <c r="C55" s="2" t="s">
        <v>69</v>
      </c>
      <c r="D55" s="2" t="s">
        <v>20</v>
      </c>
      <c r="E55" s="2" t="s">
        <v>70</v>
      </c>
      <c r="F55" s="2" t="s">
        <v>549</v>
      </c>
      <c r="G55" t="s">
        <v>1029</v>
      </c>
      <c r="H55" s="2" t="s">
        <v>576</v>
      </c>
      <c r="I55" s="2" t="s">
        <v>423</v>
      </c>
      <c r="J55" s="2" t="s">
        <v>2093</v>
      </c>
      <c r="K55" s="2" t="s">
        <v>2094</v>
      </c>
      <c r="L55" s="2" t="s">
        <v>1864</v>
      </c>
      <c r="M55" s="2" t="s">
        <v>2085</v>
      </c>
      <c r="N55" s="2" t="s">
        <v>1049</v>
      </c>
      <c r="O55" t="s">
        <v>4754</v>
      </c>
    </row>
    <row r="56" spans="1:15" hidden="1" x14ac:dyDescent="0.2">
      <c r="A56" s="2" t="s">
        <v>253</v>
      </c>
      <c r="B56" s="2" t="s">
        <v>254</v>
      </c>
      <c r="C56" s="2" t="s">
        <v>42</v>
      </c>
      <c r="D56" s="2" t="s">
        <v>20</v>
      </c>
      <c r="E56" s="2" t="s">
        <v>40</v>
      </c>
      <c r="F56" s="2" t="s">
        <v>1206</v>
      </c>
      <c r="G56" t="s">
        <v>1425</v>
      </c>
      <c r="H56" s="2" t="s">
        <v>1207</v>
      </c>
      <c r="I56" s="2" t="s">
        <v>423</v>
      </c>
      <c r="J56" s="2" t="s">
        <v>3259</v>
      </c>
      <c r="K56" s="2" t="s">
        <v>3260</v>
      </c>
      <c r="L56" s="2" t="s">
        <v>1864</v>
      </c>
      <c r="M56" s="2" t="s">
        <v>2251</v>
      </c>
      <c r="N56" s="2" t="s">
        <v>782</v>
      </c>
      <c r="O56" t="s">
        <v>4700</v>
      </c>
    </row>
    <row r="57" spans="1:15" hidden="1" x14ac:dyDescent="0.2">
      <c r="A57" s="2" t="s">
        <v>253</v>
      </c>
      <c r="B57" s="2" t="s">
        <v>254</v>
      </c>
      <c r="C57" s="2" t="s">
        <v>42</v>
      </c>
      <c r="D57" s="2" t="s">
        <v>20</v>
      </c>
      <c r="E57" s="2" t="s">
        <v>40</v>
      </c>
      <c r="F57" s="2" t="s">
        <v>1206</v>
      </c>
      <c r="G57" t="s">
        <v>1425</v>
      </c>
      <c r="H57" s="2" t="s">
        <v>1207</v>
      </c>
      <c r="I57" s="2" t="s">
        <v>423</v>
      </c>
      <c r="J57" s="2" t="s">
        <v>3261</v>
      </c>
      <c r="K57" s="2" t="s">
        <v>3262</v>
      </c>
      <c r="L57" s="2" t="s">
        <v>1864</v>
      </c>
      <c r="M57" s="2" t="s">
        <v>1953</v>
      </c>
      <c r="N57" s="2" t="s">
        <v>1203</v>
      </c>
      <c r="O57" t="s">
        <v>4700</v>
      </c>
    </row>
    <row r="58" spans="1:15" hidden="1" x14ac:dyDescent="0.2">
      <c r="A58" s="2" t="s">
        <v>320</v>
      </c>
      <c r="B58" s="2" t="s">
        <v>321</v>
      </c>
      <c r="C58" s="2" t="s">
        <v>51</v>
      </c>
      <c r="D58" s="2" t="s">
        <v>20</v>
      </c>
      <c r="E58" s="2" t="s">
        <v>52</v>
      </c>
      <c r="F58" s="2" t="s">
        <v>1511</v>
      </c>
      <c r="G58" t="s">
        <v>1032</v>
      </c>
      <c r="H58" s="2" t="s">
        <v>1512</v>
      </c>
      <c r="I58" s="2" t="s">
        <v>598</v>
      </c>
      <c r="J58" s="2" t="s">
        <v>3805</v>
      </c>
      <c r="K58" s="2" t="s">
        <v>3806</v>
      </c>
      <c r="L58" s="2" t="s">
        <v>1864</v>
      </c>
      <c r="M58" s="2" t="s">
        <v>1490</v>
      </c>
      <c r="N58" s="2" t="s">
        <v>523</v>
      </c>
      <c r="O58" t="s">
        <v>4696</v>
      </c>
    </row>
    <row r="59" spans="1:15" hidden="1" x14ac:dyDescent="0.2">
      <c r="A59" s="2" t="s">
        <v>49</v>
      </c>
      <c r="B59" s="2" t="s">
        <v>50</v>
      </c>
      <c r="C59" s="2" t="s">
        <v>51</v>
      </c>
      <c r="D59" s="2" t="s">
        <v>20</v>
      </c>
      <c r="E59" s="2" t="s">
        <v>52</v>
      </c>
      <c r="F59" s="2" t="s">
        <v>511</v>
      </c>
      <c r="G59" t="s">
        <v>1032</v>
      </c>
      <c r="H59" s="2" t="s">
        <v>512</v>
      </c>
      <c r="I59" s="2" t="s">
        <v>423</v>
      </c>
      <c r="J59" s="2" t="s">
        <v>1975</v>
      </c>
      <c r="K59" s="2" t="s">
        <v>1976</v>
      </c>
      <c r="L59" s="2" t="s">
        <v>1864</v>
      </c>
      <c r="M59" s="2" t="s">
        <v>1877</v>
      </c>
      <c r="N59" s="2" t="s">
        <v>513</v>
      </c>
      <c r="O59" t="s">
        <v>4701</v>
      </c>
    </row>
    <row r="60" spans="1:15" hidden="1" x14ac:dyDescent="0.2">
      <c r="A60" s="2" t="s">
        <v>247</v>
      </c>
      <c r="B60" s="2" t="s">
        <v>248</v>
      </c>
      <c r="C60" s="2" t="s">
        <v>101</v>
      </c>
      <c r="D60" s="2" t="s">
        <v>20</v>
      </c>
      <c r="E60" s="2" t="s">
        <v>102</v>
      </c>
      <c r="F60" s="2" t="s">
        <v>1175</v>
      </c>
      <c r="G60" t="s">
        <v>1032</v>
      </c>
      <c r="H60" s="2" t="s">
        <v>1176</v>
      </c>
      <c r="I60" s="2" t="s">
        <v>423</v>
      </c>
      <c r="J60" s="2" t="s">
        <v>3193</v>
      </c>
      <c r="K60" s="2" t="s">
        <v>3194</v>
      </c>
      <c r="L60" s="2" t="s">
        <v>1864</v>
      </c>
      <c r="M60" s="2" t="s">
        <v>599</v>
      </c>
      <c r="N60" s="2" t="s">
        <v>123</v>
      </c>
      <c r="O60" t="s">
        <v>4671</v>
      </c>
    </row>
    <row r="61" spans="1:15" hidden="1" x14ac:dyDescent="0.2">
      <c r="A61" s="2" t="s">
        <v>247</v>
      </c>
      <c r="B61" s="2" t="s">
        <v>248</v>
      </c>
      <c r="C61" s="2" t="s">
        <v>101</v>
      </c>
      <c r="D61" s="2" t="s">
        <v>20</v>
      </c>
      <c r="E61" s="2" t="s">
        <v>102</v>
      </c>
      <c r="F61" s="2" t="s">
        <v>1175</v>
      </c>
      <c r="G61" t="s">
        <v>1032</v>
      </c>
      <c r="H61" s="2" t="s">
        <v>1176</v>
      </c>
      <c r="I61" s="2" t="s">
        <v>423</v>
      </c>
      <c r="J61" s="2" t="s">
        <v>3195</v>
      </c>
      <c r="K61" s="2" t="s">
        <v>3196</v>
      </c>
      <c r="L61" s="2" t="s">
        <v>1864</v>
      </c>
      <c r="M61" s="2" t="s">
        <v>599</v>
      </c>
      <c r="N61" s="2" t="s">
        <v>1453</v>
      </c>
      <c r="O61" t="s">
        <v>4671</v>
      </c>
    </row>
    <row r="62" spans="1:15" hidden="1" x14ac:dyDescent="0.2">
      <c r="A62" s="2" t="s">
        <v>247</v>
      </c>
      <c r="B62" s="2" t="s">
        <v>248</v>
      </c>
      <c r="C62" s="2" t="s">
        <v>101</v>
      </c>
      <c r="D62" s="2" t="s">
        <v>20</v>
      </c>
      <c r="E62" s="2" t="s">
        <v>102</v>
      </c>
      <c r="F62" s="2" t="s">
        <v>1175</v>
      </c>
      <c r="G62" t="s">
        <v>1032</v>
      </c>
      <c r="H62" s="2" t="s">
        <v>1176</v>
      </c>
      <c r="I62" s="2" t="s">
        <v>423</v>
      </c>
      <c r="J62" s="2" t="s">
        <v>3197</v>
      </c>
      <c r="K62" s="2" t="s">
        <v>3198</v>
      </c>
      <c r="L62" s="2" t="s">
        <v>1864</v>
      </c>
      <c r="M62" s="2" t="s">
        <v>599</v>
      </c>
      <c r="N62" s="2" t="s">
        <v>400</v>
      </c>
      <c r="O62" t="s">
        <v>4671</v>
      </c>
    </row>
    <row r="63" spans="1:15" hidden="1" x14ac:dyDescent="0.2">
      <c r="A63" s="2" t="s">
        <v>16</v>
      </c>
      <c r="B63" s="2" t="s">
        <v>17</v>
      </c>
      <c r="C63" s="2" t="s">
        <v>18</v>
      </c>
      <c r="D63" s="2" t="s">
        <v>20</v>
      </c>
      <c r="E63" s="2" t="s">
        <v>21</v>
      </c>
      <c r="F63" s="2" t="s">
        <v>429</v>
      </c>
      <c r="G63" t="s">
        <v>1032</v>
      </c>
      <c r="H63" s="2" t="s">
        <v>430</v>
      </c>
      <c r="I63" s="2" t="s">
        <v>423</v>
      </c>
      <c r="J63" s="2" t="s">
        <v>1866</v>
      </c>
      <c r="K63" s="2" t="s">
        <v>1867</v>
      </c>
      <c r="L63" s="2" t="s">
        <v>1864</v>
      </c>
      <c r="M63" s="2" t="s">
        <v>599</v>
      </c>
      <c r="N63" s="2" t="s">
        <v>425</v>
      </c>
      <c r="O63" t="s">
        <v>4702</v>
      </c>
    </row>
    <row r="64" spans="1:15" hidden="1" x14ac:dyDescent="0.2">
      <c r="A64" s="2" t="s">
        <v>16</v>
      </c>
      <c r="B64" s="2" t="s">
        <v>17</v>
      </c>
      <c r="C64" s="2" t="s">
        <v>18</v>
      </c>
      <c r="D64" s="2" t="s">
        <v>20</v>
      </c>
      <c r="E64" s="2" t="s">
        <v>21</v>
      </c>
      <c r="F64" s="2" t="s">
        <v>426</v>
      </c>
      <c r="G64" t="s">
        <v>1093</v>
      </c>
      <c r="H64" s="2" t="s">
        <v>427</v>
      </c>
      <c r="I64" s="2" t="s">
        <v>423</v>
      </c>
      <c r="J64" s="2" t="s">
        <v>1862</v>
      </c>
      <c r="K64" s="2" t="s">
        <v>1863</v>
      </c>
      <c r="L64" s="2" t="s">
        <v>1864</v>
      </c>
      <c r="M64" s="2" t="s">
        <v>1865</v>
      </c>
      <c r="N64" s="2" t="s">
        <v>163</v>
      </c>
      <c r="O64" t="s">
        <v>4702</v>
      </c>
    </row>
    <row r="65" spans="1:15" hidden="1" x14ac:dyDescent="0.2">
      <c r="A65" s="2" t="s">
        <v>71</v>
      </c>
      <c r="B65" s="2" t="s">
        <v>72</v>
      </c>
      <c r="C65" s="2" t="s">
        <v>73</v>
      </c>
      <c r="D65" s="2" t="s">
        <v>20</v>
      </c>
      <c r="E65" s="2" t="s">
        <v>74</v>
      </c>
      <c r="F65" s="2" t="s">
        <v>571</v>
      </c>
      <c r="G65" t="s">
        <v>1096</v>
      </c>
      <c r="H65" s="2" t="s">
        <v>585</v>
      </c>
      <c r="I65" s="2" t="s">
        <v>423</v>
      </c>
      <c r="J65" s="2" t="s">
        <v>2105</v>
      </c>
      <c r="K65" s="2" t="s">
        <v>2106</v>
      </c>
      <c r="L65" s="2" t="s">
        <v>1861</v>
      </c>
      <c r="M65" s="2" t="s">
        <v>1897</v>
      </c>
      <c r="N65" s="2" t="s">
        <v>77</v>
      </c>
      <c r="O65" t="s">
        <v>4725</v>
      </c>
    </row>
    <row r="66" spans="1:15" hidden="1" x14ac:dyDescent="0.2">
      <c r="A66" s="2" t="s">
        <v>16</v>
      </c>
      <c r="B66" s="2" t="s">
        <v>17</v>
      </c>
      <c r="C66" s="2" t="s">
        <v>18</v>
      </c>
      <c r="D66" s="2" t="s">
        <v>20</v>
      </c>
      <c r="E66" s="2" t="s">
        <v>21</v>
      </c>
      <c r="F66" s="2" t="s">
        <v>435</v>
      </c>
      <c r="G66" t="s">
        <v>1094</v>
      </c>
      <c r="H66" s="2" t="s">
        <v>436</v>
      </c>
      <c r="I66" s="2" t="s">
        <v>423</v>
      </c>
      <c r="J66" s="2" t="s">
        <v>1873</v>
      </c>
      <c r="K66" s="2" t="s">
        <v>1874</v>
      </c>
      <c r="L66" s="2" t="s">
        <v>1864</v>
      </c>
      <c r="M66" s="2" t="s">
        <v>762</v>
      </c>
      <c r="N66" s="2" t="s">
        <v>28</v>
      </c>
      <c r="O66" t="s">
        <v>4702</v>
      </c>
    </row>
    <row r="67" spans="1:15" hidden="1" x14ac:dyDescent="0.2">
      <c r="A67" s="2" t="s">
        <v>40</v>
      </c>
      <c r="B67" s="2" t="s">
        <v>41</v>
      </c>
      <c r="C67" s="2" t="s">
        <v>42</v>
      </c>
      <c r="D67" s="2" t="s">
        <v>20</v>
      </c>
      <c r="E67" s="2"/>
      <c r="F67" s="2" t="s">
        <v>463</v>
      </c>
      <c r="G67" t="s">
        <v>1425</v>
      </c>
      <c r="H67" s="2" t="s">
        <v>484</v>
      </c>
      <c r="I67" s="2" t="s">
        <v>423</v>
      </c>
      <c r="J67" s="2" t="s">
        <v>1944</v>
      </c>
      <c r="K67" s="2" t="s">
        <v>1945</v>
      </c>
      <c r="L67" s="2" t="s">
        <v>1864</v>
      </c>
      <c r="M67" s="2" t="s">
        <v>599</v>
      </c>
      <c r="N67" s="2" t="s">
        <v>43</v>
      </c>
      <c r="O67" t="s">
        <v>4703</v>
      </c>
    </row>
    <row r="68" spans="1:15" hidden="1" x14ac:dyDescent="0.2">
      <c r="A68" s="2" t="s">
        <v>16</v>
      </c>
      <c r="B68" s="2" t="s">
        <v>17</v>
      </c>
      <c r="C68" s="2" t="s">
        <v>18</v>
      </c>
      <c r="D68" s="2" t="s">
        <v>20</v>
      </c>
      <c r="E68" s="2" t="s">
        <v>21</v>
      </c>
      <c r="F68" s="2" t="s">
        <v>431</v>
      </c>
      <c r="G68" t="s">
        <v>1029</v>
      </c>
      <c r="H68" s="2" t="s">
        <v>434</v>
      </c>
      <c r="I68" s="2" t="s">
        <v>423</v>
      </c>
      <c r="J68" s="2" t="s">
        <v>1871</v>
      </c>
      <c r="K68" s="2" t="s">
        <v>1872</v>
      </c>
      <c r="L68" s="2" t="s">
        <v>1864</v>
      </c>
      <c r="M68" s="2" t="s">
        <v>1017</v>
      </c>
      <c r="N68" s="2" t="s">
        <v>163</v>
      </c>
      <c r="O68" t="s">
        <v>4702</v>
      </c>
    </row>
    <row r="69" spans="1:15" hidden="1" x14ac:dyDescent="0.2">
      <c r="A69" s="2" t="s">
        <v>16</v>
      </c>
      <c r="B69" s="2" t="s">
        <v>17</v>
      </c>
      <c r="C69" s="2" t="s">
        <v>18</v>
      </c>
      <c r="D69" s="2" t="s">
        <v>20</v>
      </c>
      <c r="E69" s="2" t="s">
        <v>21</v>
      </c>
      <c r="F69" s="2" t="s">
        <v>437</v>
      </c>
      <c r="G69" t="s">
        <v>492</v>
      </c>
      <c r="H69" s="2" t="s">
        <v>438</v>
      </c>
      <c r="I69" s="2" t="s">
        <v>423</v>
      </c>
      <c r="J69" s="2" t="s">
        <v>1875</v>
      </c>
      <c r="K69" s="2" t="s">
        <v>1876</v>
      </c>
      <c r="L69" s="2" t="s">
        <v>1861</v>
      </c>
      <c r="M69" s="2" t="s">
        <v>1877</v>
      </c>
      <c r="N69" s="2" t="s">
        <v>425</v>
      </c>
      <c r="O69" t="s">
        <v>4702</v>
      </c>
    </row>
    <row r="70" spans="1:15" hidden="1" x14ac:dyDescent="0.2">
      <c r="A70" s="2" t="s">
        <v>16</v>
      </c>
      <c r="B70" s="2" t="s">
        <v>17</v>
      </c>
      <c r="C70" s="2" t="s">
        <v>18</v>
      </c>
      <c r="D70" s="2" t="s">
        <v>20</v>
      </c>
      <c r="E70" s="2" t="s">
        <v>21</v>
      </c>
      <c r="F70" s="2" t="s">
        <v>437</v>
      </c>
      <c r="G70" t="s">
        <v>492</v>
      </c>
      <c r="H70" s="2" t="s">
        <v>438</v>
      </c>
      <c r="I70" s="2" t="s">
        <v>423</v>
      </c>
      <c r="J70" s="2" t="s">
        <v>1878</v>
      </c>
      <c r="K70" s="2" t="s">
        <v>1879</v>
      </c>
      <c r="L70" s="2" t="s">
        <v>1861</v>
      </c>
      <c r="M70" s="2" t="s">
        <v>1880</v>
      </c>
      <c r="N70" s="2" t="s">
        <v>425</v>
      </c>
      <c r="O70" t="s">
        <v>4702</v>
      </c>
    </row>
    <row r="71" spans="1:15" hidden="1" x14ac:dyDescent="0.2">
      <c r="A71" s="2" t="s">
        <v>16</v>
      </c>
      <c r="B71" s="2" t="s">
        <v>17</v>
      </c>
      <c r="C71" s="2" t="s">
        <v>18</v>
      </c>
      <c r="D71" s="2" t="s">
        <v>20</v>
      </c>
      <c r="E71" s="2" t="s">
        <v>21</v>
      </c>
      <c r="F71" s="2" t="s">
        <v>439</v>
      </c>
      <c r="G71" t="s">
        <v>1034</v>
      </c>
      <c r="H71" s="2" t="s">
        <v>440</v>
      </c>
      <c r="I71" s="2" t="s">
        <v>423</v>
      </c>
      <c r="J71" s="2" t="s">
        <v>1881</v>
      </c>
      <c r="K71" s="2" t="s">
        <v>1882</v>
      </c>
      <c r="L71" s="2" t="s">
        <v>1861</v>
      </c>
      <c r="M71" s="2" t="s">
        <v>203</v>
      </c>
      <c r="N71" s="2" t="s">
        <v>23</v>
      </c>
      <c r="O71" t="s">
        <v>4702</v>
      </c>
    </row>
    <row r="72" spans="1:15" hidden="1" x14ac:dyDescent="0.2">
      <c r="A72" s="2" t="s">
        <v>40</v>
      </c>
      <c r="B72" s="2" t="s">
        <v>41</v>
      </c>
      <c r="C72" s="2" t="s">
        <v>42</v>
      </c>
      <c r="D72" s="2" t="s">
        <v>20</v>
      </c>
      <c r="E72" s="2"/>
      <c r="F72" s="2" t="s">
        <v>488</v>
      </c>
      <c r="G72" t="s">
        <v>1142</v>
      </c>
      <c r="H72" s="2" t="s">
        <v>489</v>
      </c>
      <c r="I72" s="2" t="s">
        <v>423</v>
      </c>
      <c r="J72" s="2" t="s">
        <v>1949</v>
      </c>
      <c r="K72" s="2" t="s">
        <v>1950</v>
      </c>
      <c r="L72" s="2" t="s">
        <v>1861</v>
      </c>
      <c r="M72" s="2" t="s">
        <v>23</v>
      </c>
      <c r="N72" s="2" t="s">
        <v>490</v>
      </c>
      <c r="O72" t="s">
        <v>4703</v>
      </c>
    </row>
    <row r="73" spans="1:15" hidden="1" x14ac:dyDescent="0.2">
      <c r="A73" s="2" t="s">
        <v>40</v>
      </c>
      <c r="B73" s="2" t="s">
        <v>41</v>
      </c>
      <c r="C73" s="2" t="s">
        <v>42</v>
      </c>
      <c r="D73" s="2" t="s">
        <v>20</v>
      </c>
      <c r="E73" s="2"/>
      <c r="F73" s="2" t="s">
        <v>488</v>
      </c>
      <c r="G73" t="s">
        <v>1142</v>
      </c>
      <c r="H73" s="2" t="s">
        <v>491</v>
      </c>
      <c r="I73" s="2" t="s">
        <v>423</v>
      </c>
      <c r="J73" s="2" t="s">
        <v>1951</v>
      </c>
      <c r="K73" s="2" t="s">
        <v>1952</v>
      </c>
      <c r="L73" s="2" t="s">
        <v>1864</v>
      </c>
      <c r="M73" s="2" t="s">
        <v>1953</v>
      </c>
      <c r="N73" s="2" t="s">
        <v>138</v>
      </c>
      <c r="O73" t="s">
        <v>4703</v>
      </c>
    </row>
    <row r="74" spans="1:15" hidden="1" x14ac:dyDescent="0.2">
      <c r="A74" s="2" t="s">
        <v>40</v>
      </c>
      <c r="B74" s="2" t="s">
        <v>41</v>
      </c>
      <c r="C74" s="2" t="s">
        <v>42</v>
      </c>
      <c r="D74" s="2" t="s">
        <v>20</v>
      </c>
      <c r="E74" s="2"/>
      <c r="F74" s="2" t="s">
        <v>496</v>
      </c>
      <c r="G74" t="s">
        <v>1030</v>
      </c>
      <c r="H74" s="2" t="s">
        <v>497</v>
      </c>
      <c r="I74" s="2" t="s">
        <v>423</v>
      </c>
      <c r="J74" s="2" t="s">
        <v>1961</v>
      </c>
      <c r="K74" s="2" t="s">
        <v>1962</v>
      </c>
      <c r="L74" s="2" t="s">
        <v>1864</v>
      </c>
      <c r="M74" s="2" t="s">
        <v>1500</v>
      </c>
      <c r="N74" s="2" t="s">
        <v>1897</v>
      </c>
      <c r="O74" t="s">
        <v>4703</v>
      </c>
    </row>
    <row r="75" spans="1:15" hidden="1" x14ac:dyDescent="0.2">
      <c r="A75" s="2" t="s">
        <v>239</v>
      </c>
      <c r="B75" s="2" t="s">
        <v>240</v>
      </c>
      <c r="C75" s="2" t="s">
        <v>42</v>
      </c>
      <c r="D75" s="2" t="s">
        <v>20</v>
      </c>
      <c r="E75" s="2" t="s">
        <v>40</v>
      </c>
      <c r="F75" s="2" t="s">
        <v>1148</v>
      </c>
      <c r="G75" t="s">
        <v>4658</v>
      </c>
      <c r="H75" s="2" t="s">
        <v>1149</v>
      </c>
      <c r="I75" s="2" t="s">
        <v>423</v>
      </c>
      <c r="J75" s="2" t="s">
        <v>3147</v>
      </c>
      <c r="K75" s="2" t="s">
        <v>3148</v>
      </c>
      <c r="L75" s="2" t="s">
        <v>1864</v>
      </c>
      <c r="M75" s="2" t="s">
        <v>2006</v>
      </c>
      <c r="N75" s="2" t="s">
        <v>1141</v>
      </c>
      <c r="O75" t="s">
        <v>4704</v>
      </c>
    </row>
    <row r="76" spans="1:15" hidden="1" x14ac:dyDescent="0.2">
      <c r="A76" s="2" t="s">
        <v>239</v>
      </c>
      <c r="B76" s="2" t="s">
        <v>240</v>
      </c>
      <c r="C76" s="2" t="s">
        <v>42</v>
      </c>
      <c r="D76" s="2" t="s">
        <v>20</v>
      </c>
      <c r="E76" s="2" t="s">
        <v>40</v>
      </c>
      <c r="F76" s="2" t="s">
        <v>1148</v>
      </c>
      <c r="G76" t="s">
        <v>4658</v>
      </c>
      <c r="H76" s="2" t="s">
        <v>1149</v>
      </c>
      <c r="I76" s="2" t="s">
        <v>423</v>
      </c>
      <c r="J76" s="2" t="s">
        <v>3149</v>
      </c>
      <c r="K76" s="2" t="s">
        <v>3150</v>
      </c>
      <c r="L76" s="2" t="s">
        <v>1864</v>
      </c>
      <c r="M76" s="2" t="s">
        <v>2085</v>
      </c>
      <c r="N76" s="2" t="s">
        <v>1141</v>
      </c>
      <c r="O76" t="s">
        <v>4704</v>
      </c>
    </row>
    <row r="77" spans="1:15" hidden="1" x14ac:dyDescent="0.2">
      <c r="A77" s="2" t="s">
        <v>239</v>
      </c>
      <c r="B77" s="2" t="s">
        <v>240</v>
      </c>
      <c r="C77" s="2" t="s">
        <v>42</v>
      </c>
      <c r="D77" s="2" t="s">
        <v>20</v>
      </c>
      <c r="E77" s="2" t="s">
        <v>40</v>
      </c>
      <c r="F77" s="2" t="s">
        <v>1148</v>
      </c>
      <c r="G77" t="s">
        <v>4658</v>
      </c>
      <c r="H77" s="2" t="s">
        <v>1149</v>
      </c>
      <c r="I77" s="2" t="s">
        <v>423</v>
      </c>
      <c r="J77" s="2" t="s">
        <v>3151</v>
      </c>
      <c r="K77" s="2" t="s">
        <v>3152</v>
      </c>
      <c r="L77" s="2" t="s">
        <v>1864</v>
      </c>
      <c r="M77" s="2" t="s">
        <v>1865</v>
      </c>
      <c r="N77" s="2" t="s">
        <v>173</v>
      </c>
      <c r="O77" t="s">
        <v>4704</v>
      </c>
    </row>
    <row r="78" spans="1:15" hidden="1" x14ac:dyDescent="0.2">
      <c r="A78" s="2" t="s">
        <v>289</v>
      </c>
      <c r="B78" s="2" t="s">
        <v>290</v>
      </c>
      <c r="C78" s="2" t="s">
        <v>69</v>
      </c>
      <c r="D78" s="2" t="s">
        <v>20</v>
      </c>
      <c r="E78" s="2" t="s">
        <v>70</v>
      </c>
      <c r="F78" s="2" t="s">
        <v>1368</v>
      </c>
      <c r="G78" t="s">
        <v>4658</v>
      </c>
      <c r="H78" s="2" t="s">
        <v>1369</v>
      </c>
      <c r="I78" s="2" t="s">
        <v>423</v>
      </c>
      <c r="J78" s="2" t="s">
        <v>3559</v>
      </c>
      <c r="K78" s="2" t="s">
        <v>3560</v>
      </c>
      <c r="L78" s="2" t="s">
        <v>1864</v>
      </c>
      <c r="M78" s="2" t="s">
        <v>1807</v>
      </c>
      <c r="N78" s="2" t="s">
        <v>291</v>
      </c>
      <c r="O78" t="s">
        <v>4705</v>
      </c>
    </row>
    <row r="79" spans="1:15" hidden="1" x14ac:dyDescent="0.2">
      <c r="A79" s="2" t="s">
        <v>336</v>
      </c>
      <c r="B79" s="2" t="s">
        <v>337</v>
      </c>
      <c r="C79" s="2" t="s">
        <v>31</v>
      </c>
      <c r="D79" s="2" t="s">
        <v>20</v>
      </c>
      <c r="E79" s="2" t="s">
        <v>32</v>
      </c>
      <c r="F79" s="2" t="s">
        <v>1585</v>
      </c>
      <c r="G79" t="s">
        <v>1033</v>
      </c>
      <c r="H79" s="2" t="s">
        <v>1586</v>
      </c>
      <c r="I79" s="2" t="s">
        <v>423</v>
      </c>
      <c r="J79" s="2" t="s">
        <v>3956</v>
      </c>
      <c r="K79" s="2" t="s">
        <v>3957</v>
      </c>
      <c r="L79" s="2" t="s">
        <v>1861</v>
      </c>
      <c r="M79" s="2" t="s">
        <v>1943</v>
      </c>
      <c r="N79" s="2" t="s">
        <v>43</v>
      </c>
      <c r="O79" t="s">
        <v>4673</v>
      </c>
    </row>
    <row r="80" spans="1:15" hidden="1" x14ac:dyDescent="0.2">
      <c r="A80" s="2" t="s">
        <v>29</v>
      </c>
      <c r="B80" s="2" t="s">
        <v>30</v>
      </c>
      <c r="C80" s="2" t="s">
        <v>31</v>
      </c>
      <c r="D80" s="2" t="s">
        <v>20</v>
      </c>
      <c r="E80" s="2" t="s">
        <v>32</v>
      </c>
      <c r="F80" s="2" t="s">
        <v>476</v>
      </c>
      <c r="G80" t="s">
        <v>1142</v>
      </c>
      <c r="H80" s="2" t="s">
        <v>477</v>
      </c>
      <c r="I80" s="2" t="s">
        <v>423</v>
      </c>
      <c r="J80" s="2" t="s">
        <v>1922</v>
      </c>
      <c r="K80" s="2" t="s">
        <v>1923</v>
      </c>
      <c r="L80" s="2" t="s">
        <v>1864</v>
      </c>
      <c r="M80" s="2" t="s">
        <v>1490</v>
      </c>
      <c r="N80" s="2" t="s">
        <v>58</v>
      </c>
      <c r="O80" t="s">
        <v>4706</v>
      </c>
    </row>
    <row r="81" spans="1:15" hidden="1" x14ac:dyDescent="0.2">
      <c r="A81" s="2" t="s">
        <v>29</v>
      </c>
      <c r="B81" s="2" t="s">
        <v>30</v>
      </c>
      <c r="C81" s="2" t="s">
        <v>31</v>
      </c>
      <c r="D81" s="2" t="s">
        <v>20</v>
      </c>
      <c r="E81" s="2" t="s">
        <v>32</v>
      </c>
      <c r="F81" s="2" t="s">
        <v>476</v>
      </c>
      <c r="G81" t="s">
        <v>1142</v>
      </c>
      <c r="H81" s="2" t="s">
        <v>477</v>
      </c>
      <c r="I81" s="2" t="s">
        <v>423</v>
      </c>
      <c r="J81" s="2" t="s">
        <v>1924</v>
      </c>
      <c r="K81" s="2" t="s">
        <v>1925</v>
      </c>
      <c r="L81" s="2" t="s">
        <v>1864</v>
      </c>
      <c r="M81" s="2" t="s">
        <v>237</v>
      </c>
      <c r="N81" s="2" t="s">
        <v>43</v>
      </c>
      <c r="O81" t="s">
        <v>4706</v>
      </c>
    </row>
    <row r="82" spans="1:15" hidden="1" x14ac:dyDescent="0.2">
      <c r="A82" s="2" t="s">
        <v>239</v>
      </c>
      <c r="B82" s="2" t="s">
        <v>240</v>
      </c>
      <c r="C82" s="2" t="s">
        <v>42</v>
      </c>
      <c r="D82" s="2" t="s">
        <v>20</v>
      </c>
      <c r="E82" s="2" t="s">
        <v>40</v>
      </c>
      <c r="F82" s="2" t="s">
        <v>476</v>
      </c>
      <c r="G82" t="s">
        <v>1142</v>
      </c>
      <c r="H82" s="2" t="s">
        <v>1144</v>
      </c>
      <c r="I82" s="2" t="s">
        <v>423</v>
      </c>
      <c r="J82" s="2" t="s">
        <v>3140</v>
      </c>
      <c r="K82" s="2" t="s">
        <v>3141</v>
      </c>
      <c r="L82" s="2" t="s">
        <v>1900</v>
      </c>
      <c r="M82" s="2" t="s">
        <v>1865</v>
      </c>
      <c r="N82" s="2" t="s">
        <v>310</v>
      </c>
      <c r="O82" t="s">
        <v>4704</v>
      </c>
    </row>
    <row r="83" spans="1:15" hidden="1" x14ac:dyDescent="0.2">
      <c r="A83" s="2" t="s">
        <v>39</v>
      </c>
      <c r="B83" s="2" t="s">
        <v>332</v>
      </c>
      <c r="C83" s="2" t="s">
        <v>38</v>
      </c>
      <c r="D83" s="2" t="s">
        <v>20</v>
      </c>
      <c r="E83" s="2"/>
      <c r="F83" s="2" t="s">
        <v>476</v>
      </c>
      <c r="G83" t="s">
        <v>1142</v>
      </c>
      <c r="H83" s="2" t="s">
        <v>1536</v>
      </c>
      <c r="I83" s="2" t="s">
        <v>423</v>
      </c>
      <c r="J83" s="2" t="s">
        <v>3694</v>
      </c>
      <c r="K83" s="2" t="s">
        <v>3878</v>
      </c>
      <c r="L83" s="2" t="s">
        <v>1861</v>
      </c>
      <c r="M83" s="2" t="s">
        <v>2074</v>
      </c>
      <c r="N83" s="2" t="s">
        <v>817</v>
      </c>
      <c r="O83" t="s">
        <v>4707</v>
      </c>
    </row>
    <row r="84" spans="1:15" hidden="1" x14ac:dyDescent="0.2">
      <c r="A84" s="2" t="s">
        <v>130</v>
      </c>
      <c r="B84" s="2" t="s">
        <v>131</v>
      </c>
      <c r="C84" s="2" t="s">
        <v>31</v>
      </c>
      <c r="D84" s="2" t="s">
        <v>20</v>
      </c>
      <c r="E84" s="2" t="s">
        <v>32</v>
      </c>
      <c r="F84" s="2" t="s">
        <v>779</v>
      </c>
      <c r="G84" t="s">
        <v>1142</v>
      </c>
      <c r="H84" s="2" t="s">
        <v>780</v>
      </c>
      <c r="I84" s="2" t="s">
        <v>423</v>
      </c>
      <c r="J84" s="2" t="s">
        <v>2455</v>
      </c>
      <c r="K84" s="2" t="s">
        <v>2456</v>
      </c>
      <c r="L84" s="2" t="s">
        <v>1864</v>
      </c>
      <c r="M84" s="2" t="s">
        <v>351</v>
      </c>
      <c r="N84" s="2" t="s">
        <v>2445</v>
      </c>
      <c r="O84" t="s">
        <v>4679</v>
      </c>
    </row>
    <row r="85" spans="1:15" hidden="1" x14ac:dyDescent="0.2">
      <c r="A85" s="2" t="s">
        <v>136</v>
      </c>
      <c r="B85" s="2" t="s">
        <v>137</v>
      </c>
      <c r="C85" s="2" t="s">
        <v>26</v>
      </c>
      <c r="D85" s="2" t="s">
        <v>20</v>
      </c>
      <c r="E85" s="2" t="s">
        <v>27</v>
      </c>
      <c r="F85" s="2" t="s">
        <v>779</v>
      </c>
      <c r="G85" t="s">
        <v>1142</v>
      </c>
      <c r="H85" s="2" t="s">
        <v>793</v>
      </c>
      <c r="I85" s="2" t="s">
        <v>423</v>
      </c>
      <c r="J85" s="2" t="s">
        <v>2494</v>
      </c>
      <c r="K85" s="2" t="s">
        <v>2495</v>
      </c>
      <c r="L85" s="2" t="s">
        <v>1861</v>
      </c>
      <c r="M85" s="2" t="s">
        <v>55</v>
      </c>
      <c r="N85" s="2" t="s">
        <v>33</v>
      </c>
      <c r="O85" t="s">
        <v>4708</v>
      </c>
    </row>
    <row r="86" spans="1:15" hidden="1" x14ac:dyDescent="0.2">
      <c r="A86" s="2" t="s">
        <v>136</v>
      </c>
      <c r="B86" s="2" t="s">
        <v>137</v>
      </c>
      <c r="C86" s="2" t="s">
        <v>26</v>
      </c>
      <c r="D86" s="2" t="s">
        <v>20</v>
      </c>
      <c r="E86" s="2" t="s">
        <v>27</v>
      </c>
      <c r="F86" s="2" t="s">
        <v>779</v>
      </c>
      <c r="G86" t="s">
        <v>1142</v>
      </c>
      <c r="H86" s="2" t="s">
        <v>793</v>
      </c>
      <c r="I86" s="2" t="s">
        <v>423</v>
      </c>
      <c r="J86" s="2" t="s">
        <v>2496</v>
      </c>
      <c r="K86" s="2" t="s">
        <v>2497</v>
      </c>
      <c r="L86" s="2" t="s">
        <v>1861</v>
      </c>
      <c r="M86" s="2" t="s">
        <v>599</v>
      </c>
      <c r="N86" s="2" t="s">
        <v>33</v>
      </c>
      <c r="O86" t="s">
        <v>4708</v>
      </c>
    </row>
    <row r="87" spans="1:15" hidden="1" x14ac:dyDescent="0.2">
      <c r="A87" s="2" t="s">
        <v>113</v>
      </c>
      <c r="B87" s="2" t="s">
        <v>114</v>
      </c>
      <c r="C87" s="2" t="s">
        <v>115</v>
      </c>
      <c r="D87" s="2" t="s">
        <v>20</v>
      </c>
      <c r="E87" s="2" t="s">
        <v>116</v>
      </c>
      <c r="F87" s="2" t="s">
        <v>729</v>
      </c>
      <c r="G87" t="s">
        <v>1142</v>
      </c>
      <c r="H87" s="2" t="s">
        <v>730</v>
      </c>
      <c r="I87" s="2" t="s">
        <v>598</v>
      </c>
      <c r="J87" s="2" t="s">
        <v>2375</v>
      </c>
      <c r="K87" s="2" t="s">
        <v>2376</v>
      </c>
      <c r="L87" s="2" t="s">
        <v>1864</v>
      </c>
      <c r="M87" s="2" t="s">
        <v>1877</v>
      </c>
      <c r="N87" s="2" t="s">
        <v>366</v>
      </c>
      <c r="O87" t="s">
        <v>4709</v>
      </c>
    </row>
    <row r="88" spans="1:15" hidden="1" x14ac:dyDescent="0.2">
      <c r="A88" s="2" t="s">
        <v>243</v>
      </c>
      <c r="B88" s="2" t="s">
        <v>244</v>
      </c>
      <c r="C88" s="2" t="s">
        <v>46</v>
      </c>
      <c r="D88" s="2" t="s">
        <v>20</v>
      </c>
      <c r="E88" s="2" t="s">
        <v>47</v>
      </c>
      <c r="F88" s="2" t="s">
        <v>729</v>
      </c>
      <c r="G88" t="s">
        <v>1142</v>
      </c>
      <c r="H88" s="2" t="s">
        <v>1166</v>
      </c>
      <c r="I88" s="2" t="s">
        <v>423</v>
      </c>
      <c r="J88" s="2" t="s">
        <v>3175</v>
      </c>
      <c r="K88" s="2" t="s">
        <v>3176</v>
      </c>
      <c r="L88" s="2" t="s">
        <v>1861</v>
      </c>
      <c r="M88" s="2" t="s">
        <v>3177</v>
      </c>
      <c r="N88" s="2" t="s">
        <v>112</v>
      </c>
      <c r="O88" t="s">
        <v>4710</v>
      </c>
    </row>
    <row r="89" spans="1:15" hidden="1" x14ac:dyDescent="0.2">
      <c r="A89" s="2" t="s">
        <v>93</v>
      </c>
      <c r="B89" s="2" t="s">
        <v>94</v>
      </c>
      <c r="C89" s="2" t="s">
        <v>46</v>
      </c>
      <c r="D89" s="2" t="s">
        <v>20</v>
      </c>
      <c r="E89" s="2" t="s">
        <v>47</v>
      </c>
      <c r="F89" s="2" t="s">
        <v>659</v>
      </c>
      <c r="G89" t="s">
        <v>1142</v>
      </c>
      <c r="H89" s="2" t="s">
        <v>660</v>
      </c>
      <c r="I89" s="2" t="s">
        <v>423</v>
      </c>
      <c r="J89" s="2" t="s">
        <v>2237</v>
      </c>
      <c r="K89" s="2" t="s">
        <v>2238</v>
      </c>
      <c r="L89" s="2" t="s">
        <v>1861</v>
      </c>
      <c r="M89" s="2" t="s">
        <v>1897</v>
      </c>
      <c r="N89" s="2" t="s">
        <v>658</v>
      </c>
      <c r="O89" t="s">
        <v>4695</v>
      </c>
    </row>
    <row r="90" spans="1:15" hidden="1" x14ac:dyDescent="0.2">
      <c r="A90" s="2" t="s">
        <v>99</v>
      </c>
      <c r="B90" s="2" t="s">
        <v>100</v>
      </c>
      <c r="C90" s="2" t="s">
        <v>101</v>
      </c>
      <c r="D90" s="2" t="s">
        <v>20</v>
      </c>
      <c r="E90" s="2" t="s">
        <v>102</v>
      </c>
      <c r="F90" s="2" t="s">
        <v>659</v>
      </c>
      <c r="G90" t="s">
        <v>1142</v>
      </c>
      <c r="H90" s="2" t="s">
        <v>681</v>
      </c>
      <c r="I90" s="2" t="s">
        <v>423</v>
      </c>
      <c r="J90" s="2" t="s">
        <v>2287</v>
      </c>
      <c r="K90" s="2" t="s">
        <v>2288</v>
      </c>
      <c r="L90" s="2" t="s">
        <v>1864</v>
      </c>
      <c r="M90" s="2" t="s">
        <v>184</v>
      </c>
      <c r="N90" s="2" t="s">
        <v>144</v>
      </c>
      <c r="O90" t="s">
        <v>4711</v>
      </c>
    </row>
    <row r="91" spans="1:15" hidden="1" x14ac:dyDescent="0.2">
      <c r="A91" s="2" t="s">
        <v>176</v>
      </c>
      <c r="B91" s="2" t="s">
        <v>177</v>
      </c>
      <c r="C91" s="2" t="s">
        <v>178</v>
      </c>
      <c r="D91" s="2" t="s">
        <v>20</v>
      </c>
      <c r="E91" s="2" t="s">
        <v>179</v>
      </c>
      <c r="F91" s="2" t="s">
        <v>659</v>
      </c>
      <c r="G91" t="s">
        <v>1142</v>
      </c>
      <c r="H91" s="2" t="s">
        <v>912</v>
      </c>
      <c r="I91" s="2" t="s">
        <v>423</v>
      </c>
      <c r="J91" s="2" t="s">
        <v>2711</v>
      </c>
      <c r="K91" s="2" t="s">
        <v>2712</v>
      </c>
      <c r="L91" s="2" t="s">
        <v>1864</v>
      </c>
      <c r="M91" s="2" t="s">
        <v>1877</v>
      </c>
      <c r="N91" s="2" t="s">
        <v>77</v>
      </c>
      <c r="O91" t="s">
        <v>4712</v>
      </c>
    </row>
    <row r="92" spans="1:15" hidden="1" x14ac:dyDescent="0.2">
      <c r="A92" s="2" t="s">
        <v>199</v>
      </c>
      <c r="B92" s="2" t="s">
        <v>200</v>
      </c>
      <c r="C92" s="2" t="s">
        <v>193</v>
      </c>
      <c r="D92" s="2" t="s">
        <v>20</v>
      </c>
      <c r="E92" s="2" t="s">
        <v>195</v>
      </c>
      <c r="F92" s="2" t="s">
        <v>659</v>
      </c>
      <c r="G92" t="s">
        <v>1142</v>
      </c>
      <c r="H92" s="2" t="s">
        <v>999</v>
      </c>
      <c r="I92" s="2" t="s">
        <v>423</v>
      </c>
      <c r="J92" s="2" t="s">
        <v>2857</v>
      </c>
      <c r="K92" s="2" t="s">
        <v>2858</v>
      </c>
      <c r="L92" s="2" t="s">
        <v>1864</v>
      </c>
      <c r="M92" s="2" t="s">
        <v>1877</v>
      </c>
      <c r="N92" s="2" t="s">
        <v>77</v>
      </c>
      <c r="O92" t="s">
        <v>4713</v>
      </c>
    </row>
    <row r="93" spans="1:15" hidden="1" x14ac:dyDescent="0.2">
      <c r="A93" s="2" t="s">
        <v>251</v>
      </c>
      <c r="B93" s="2" t="s">
        <v>252</v>
      </c>
      <c r="C93" s="2" t="s">
        <v>18</v>
      </c>
      <c r="D93" s="2" t="s">
        <v>20</v>
      </c>
      <c r="E93" s="2" t="s">
        <v>21</v>
      </c>
      <c r="F93" s="2" t="s">
        <v>659</v>
      </c>
      <c r="G93" t="s">
        <v>1142</v>
      </c>
      <c r="H93" s="2" t="s">
        <v>1196</v>
      </c>
      <c r="I93" s="2" t="s">
        <v>423</v>
      </c>
      <c r="J93" s="2" t="s">
        <v>3249</v>
      </c>
      <c r="K93" s="2" t="s">
        <v>3250</v>
      </c>
      <c r="L93" s="2" t="s">
        <v>1864</v>
      </c>
      <c r="M93" s="2" t="s">
        <v>1943</v>
      </c>
      <c r="N93" s="2" t="s">
        <v>1188</v>
      </c>
      <c r="O93" t="s">
        <v>4714</v>
      </c>
    </row>
    <row r="94" spans="1:15" hidden="1" x14ac:dyDescent="0.2">
      <c r="A94" s="2" t="s">
        <v>251</v>
      </c>
      <c r="B94" s="2" t="s">
        <v>252</v>
      </c>
      <c r="C94" s="2" t="s">
        <v>18</v>
      </c>
      <c r="D94" s="2" t="s">
        <v>20</v>
      </c>
      <c r="E94" s="2" t="s">
        <v>21</v>
      </c>
      <c r="F94" s="2" t="s">
        <v>1191</v>
      </c>
      <c r="G94" t="s">
        <v>1142</v>
      </c>
      <c r="H94" s="2" t="s">
        <v>1192</v>
      </c>
      <c r="I94" s="2" t="s">
        <v>423</v>
      </c>
      <c r="J94" s="2" t="s">
        <v>3245</v>
      </c>
      <c r="K94" s="2" t="s">
        <v>3246</v>
      </c>
      <c r="L94" s="2" t="s">
        <v>1861</v>
      </c>
      <c r="M94" s="2" t="s">
        <v>1943</v>
      </c>
      <c r="N94" s="2" t="s">
        <v>1188</v>
      </c>
      <c r="O94" t="s">
        <v>4714</v>
      </c>
    </row>
    <row r="95" spans="1:15" hidden="1" x14ac:dyDescent="0.2">
      <c r="A95" s="2" t="s">
        <v>336</v>
      </c>
      <c r="B95" s="2" t="s">
        <v>337</v>
      </c>
      <c r="C95" s="2" t="s">
        <v>31</v>
      </c>
      <c r="D95" s="2" t="s">
        <v>20</v>
      </c>
      <c r="E95" s="2" t="s">
        <v>32</v>
      </c>
      <c r="F95" s="2" t="s">
        <v>1191</v>
      </c>
      <c r="G95" t="s">
        <v>1142</v>
      </c>
      <c r="H95" s="2" t="s">
        <v>1584</v>
      </c>
      <c r="I95" s="2" t="s">
        <v>423</v>
      </c>
      <c r="J95" s="2" t="s">
        <v>3954</v>
      </c>
      <c r="K95" s="2" t="s">
        <v>3955</v>
      </c>
      <c r="L95" s="2" t="s">
        <v>1864</v>
      </c>
      <c r="M95" s="2" t="s">
        <v>991</v>
      </c>
      <c r="N95" s="2" t="s">
        <v>755</v>
      </c>
      <c r="O95" t="s">
        <v>4673</v>
      </c>
    </row>
    <row r="96" spans="1:15" hidden="1" x14ac:dyDescent="0.2">
      <c r="A96" s="2" t="s">
        <v>396</v>
      </c>
      <c r="B96" s="2" t="s">
        <v>397</v>
      </c>
      <c r="C96" s="2" t="s">
        <v>65</v>
      </c>
      <c r="D96" s="2" t="s">
        <v>20</v>
      </c>
      <c r="E96" s="2" t="s">
        <v>63</v>
      </c>
      <c r="F96" s="2" t="s">
        <v>1191</v>
      </c>
      <c r="G96" t="s">
        <v>1142</v>
      </c>
      <c r="H96" s="2" t="s">
        <v>1778</v>
      </c>
      <c r="I96" s="2" t="s">
        <v>423</v>
      </c>
      <c r="J96" s="2" t="s">
        <v>4470</v>
      </c>
      <c r="K96" s="2" t="s">
        <v>4471</v>
      </c>
      <c r="L96" s="2" t="s">
        <v>1864</v>
      </c>
      <c r="M96" s="2" t="s">
        <v>1490</v>
      </c>
      <c r="N96" s="2" t="s">
        <v>294</v>
      </c>
      <c r="O96" t="s">
        <v>4715</v>
      </c>
    </row>
    <row r="97" spans="1:15" hidden="1" x14ac:dyDescent="0.2">
      <c r="A97" s="2" t="s">
        <v>396</v>
      </c>
      <c r="B97" s="2" t="s">
        <v>397</v>
      </c>
      <c r="C97" s="2" t="s">
        <v>65</v>
      </c>
      <c r="D97" s="2" t="s">
        <v>20</v>
      </c>
      <c r="E97" s="2" t="s">
        <v>63</v>
      </c>
      <c r="F97" s="2" t="s">
        <v>1191</v>
      </c>
      <c r="G97" t="s">
        <v>1142</v>
      </c>
      <c r="H97" s="2" t="s">
        <v>1778</v>
      </c>
      <c r="I97" s="2" t="s">
        <v>423</v>
      </c>
      <c r="J97" s="2" t="s">
        <v>4472</v>
      </c>
      <c r="K97" s="2" t="s">
        <v>4473</v>
      </c>
      <c r="L97" s="2" t="s">
        <v>1864</v>
      </c>
      <c r="M97" s="2" t="s">
        <v>959</v>
      </c>
      <c r="N97" s="2" t="s">
        <v>294</v>
      </c>
      <c r="O97" t="s">
        <v>4715</v>
      </c>
    </row>
    <row r="98" spans="1:15" x14ac:dyDescent="0.2">
      <c r="A98" s="2" t="s">
        <v>92</v>
      </c>
      <c r="B98" s="2" t="s">
        <v>183</v>
      </c>
      <c r="C98" s="2" t="s">
        <v>91</v>
      </c>
      <c r="D98" s="2" t="s">
        <v>20</v>
      </c>
      <c r="E98" s="2"/>
      <c r="F98" s="2" t="s">
        <v>944</v>
      </c>
      <c r="G98" t="s">
        <v>1142</v>
      </c>
      <c r="H98" s="2" t="s">
        <v>945</v>
      </c>
      <c r="I98" s="2" t="s">
        <v>423</v>
      </c>
      <c r="J98" s="2" t="s">
        <v>2759</v>
      </c>
      <c r="K98" s="2" t="s">
        <v>2760</v>
      </c>
      <c r="L98" s="2" t="s">
        <v>1861</v>
      </c>
      <c r="M98" s="2" t="s">
        <v>1877</v>
      </c>
      <c r="N98" s="2" t="s">
        <v>184</v>
      </c>
      <c r="O98" t="s">
        <v>4716</v>
      </c>
    </row>
    <row r="99" spans="1:15" hidden="1" x14ac:dyDescent="0.2">
      <c r="A99" s="2" t="s">
        <v>102</v>
      </c>
      <c r="B99" s="2" t="s">
        <v>311</v>
      </c>
      <c r="C99" s="2" t="s">
        <v>101</v>
      </c>
      <c r="D99" s="2" t="s">
        <v>20</v>
      </c>
      <c r="E99" s="2"/>
      <c r="F99" s="2" t="s">
        <v>1451</v>
      </c>
      <c r="G99" t="s">
        <v>1142</v>
      </c>
      <c r="H99" s="2" t="s">
        <v>1452</v>
      </c>
      <c r="I99" s="2" t="s">
        <v>423</v>
      </c>
      <c r="J99" s="2" t="s">
        <v>3694</v>
      </c>
      <c r="K99" s="2" t="s">
        <v>3695</v>
      </c>
      <c r="L99" s="2" t="s">
        <v>1861</v>
      </c>
      <c r="M99" s="2" t="s">
        <v>351</v>
      </c>
      <c r="N99" s="2" t="s">
        <v>1453</v>
      </c>
      <c r="O99" t="s">
        <v>4682</v>
      </c>
    </row>
    <row r="100" spans="1:15" hidden="1" x14ac:dyDescent="0.2">
      <c r="A100" s="2" t="s">
        <v>312</v>
      </c>
      <c r="B100" s="2" t="s">
        <v>313</v>
      </c>
      <c r="C100" s="2" t="s">
        <v>65</v>
      </c>
      <c r="D100" s="2" t="s">
        <v>20</v>
      </c>
      <c r="E100" s="2" t="s">
        <v>63</v>
      </c>
      <c r="F100" s="2" t="s">
        <v>1451</v>
      </c>
      <c r="G100" t="s">
        <v>1142</v>
      </c>
      <c r="H100" s="2" t="s">
        <v>1461</v>
      </c>
      <c r="I100" s="2" t="s">
        <v>423</v>
      </c>
      <c r="J100" s="2" t="s">
        <v>3715</v>
      </c>
      <c r="K100" s="2" t="s">
        <v>3716</v>
      </c>
      <c r="L100" s="2" t="s">
        <v>1864</v>
      </c>
      <c r="M100" s="2" t="s">
        <v>755</v>
      </c>
      <c r="N100" s="2" t="s">
        <v>959</v>
      </c>
      <c r="O100" t="s">
        <v>4717</v>
      </c>
    </row>
    <row r="101" spans="1:15" hidden="1" x14ac:dyDescent="0.2">
      <c r="A101" s="2" t="s">
        <v>374</v>
      </c>
      <c r="B101" s="2" t="s">
        <v>375</v>
      </c>
      <c r="C101" s="2" t="s">
        <v>101</v>
      </c>
      <c r="D101" s="2" t="s">
        <v>20</v>
      </c>
      <c r="E101" s="2" t="s">
        <v>102</v>
      </c>
      <c r="F101" s="2" t="s">
        <v>1451</v>
      </c>
      <c r="G101" t="s">
        <v>1142</v>
      </c>
      <c r="H101" s="2" t="s">
        <v>1705</v>
      </c>
      <c r="I101" s="2" t="s">
        <v>423</v>
      </c>
      <c r="J101" s="2" t="s">
        <v>4274</v>
      </c>
      <c r="K101" s="2" t="s">
        <v>4275</v>
      </c>
      <c r="L101" s="2" t="s">
        <v>1861</v>
      </c>
      <c r="M101" s="2" t="s">
        <v>351</v>
      </c>
      <c r="N101" s="2" t="s">
        <v>991</v>
      </c>
      <c r="O101" t="s">
        <v>4718</v>
      </c>
    </row>
    <row r="102" spans="1:15" hidden="1" x14ac:dyDescent="0.2">
      <c r="A102" s="2" t="s">
        <v>340</v>
      </c>
      <c r="B102" s="2" t="s">
        <v>341</v>
      </c>
      <c r="C102" s="2" t="s">
        <v>115</v>
      </c>
      <c r="D102" s="2" t="s">
        <v>20</v>
      </c>
      <c r="E102" s="2" t="s">
        <v>116</v>
      </c>
      <c r="F102" s="2" t="s">
        <v>1596</v>
      </c>
      <c r="G102" t="s">
        <v>1142</v>
      </c>
      <c r="H102" s="2" t="s">
        <v>1597</v>
      </c>
      <c r="I102" s="2" t="s">
        <v>423</v>
      </c>
      <c r="J102" s="2" t="s">
        <v>3988</v>
      </c>
      <c r="K102" s="2" t="s">
        <v>3989</v>
      </c>
      <c r="L102" s="2" t="s">
        <v>1861</v>
      </c>
      <c r="M102" s="2" t="s">
        <v>33</v>
      </c>
      <c r="N102" s="2" t="s">
        <v>126</v>
      </c>
      <c r="O102" t="s">
        <v>4666</v>
      </c>
    </row>
    <row r="103" spans="1:15" hidden="1" x14ac:dyDescent="0.2">
      <c r="A103" s="2" t="s">
        <v>120</v>
      </c>
      <c r="B103" s="2" t="s">
        <v>335</v>
      </c>
      <c r="C103" s="2" t="s">
        <v>119</v>
      </c>
      <c r="D103" s="2" t="s">
        <v>20</v>
      </c>
      <c r="E103" s="2"/>
      <c r="F103" s="2" t="s">
        <v>1567</v>
      </c>
      <c r="G103" t="s">
        <v>1142</v>
      </c>
      <c r="H103" s="2" t="s">
        <v>1568</v>
      </c>
      <c r="I103" s="2" t="s">
        <v>423</v>
      </c>
      <c r="J103" s="2" t="s">
        <v>3920</v>
      </c>
      <c r="K103" s="2" t="s">
        <v>3921</v>
      </c>
      <c r="L103" s="2" t="s">
        <v>1864</v>
      </c>
      <c r="M103" s="2" t="s">
        <v>565</v>
      </c>
      <c r="N103" s="2" t="s">
        <v>230</v>
      </c>
      <c r="O103" t="s">
        <v>4719</v>
      </c>
    </row>
    <row r="104" spans="1:15" hidden="1" x14ac:dyDescent="0.2">
      <c r="A104" s="2" t="s">
        <v>53</v>
      </c>
      <c r="B104" s="2" t="s">
        <v>54</v>
      </c>
      <c r="C104" s="2" t="s">
        <v>38</v>
      </c>
      <c r="D104" s="2" t="s">
        <v>20</v>
      </c>
      <c r="E104" s="2" t="s">
        <v>39</v>
      </c>
      <c r="F104" s="2" t="s">
        <v>526</v>
      </c>
      <c r="G104" t="s">
        <v>4652</v>
      </c>
      <c r="H104" s="2" t="s">
        <v>527</v>
      </c>
      <c r="I104" s="2" t="s">
        <v>423</v>
      </c>
      <c r="J104" s="2" t="s">
        <v>1991</v>
      </c>
      <c r="K104" s="2" t="s">
        <v>1992</v>
      </c>
      <c r="L104" s="2" t="s">
        <v>1861</v>
      </c>
      <c r="M104" s="2" t="s">
        <v>1403</v>
      </c>
      <c r="N104" s="2" t="s">
        <v>55</v>
      </c>
      <c r="O104" t="s">
        <v>4720</v>
      </c>
    </row>
    <row r="105" spans="1:15" hidden="1" x14ac:dyDescent="0.2">
      <c r="A105" s="2" t="s">
        <v>81</v>
      </c>
      <c r="B105" s="2" t="s">
        <v>82</v>
      </c>
      <c r="C105" s="2" t="s">
        <v>42</v>
      </c>
      <c r="D105" s="2" t="s">
        <v>20</v>
      </c>
      <c r="E105" s="2" t="s">
        <v>40</v>
      </c>
      <c r="F105" s="2" t="s">
        <v>526</v>
      </c>
      <c r="G105" t="s">
        <v>4652</v>
      </c>
      <c r="H105" s="2" t="s">
        <v>632</v>
      </c>
      <c r="I105" s="2" t="s">
        <v>423</v>
      </c>
      <c r="J105" s="2" t="s">
        <v>2192</v>
      </c>
      <c r="K105" s="2" t="s">
        <v>2193</v>
      </c>
      <c r="L105" s="2" t="s">
        <v>1864</v>
      </c>
      <c r="M105" s="2" t="s">
        <v>1005</v>
      </c>
      <c r="N105" s="2" t="s">
        <v>219</v>
      </c>
      <c r="O105" t="s">
        <v>4663</v>
      </c>
    </row>
    <row r="106" spans="1:15" hidden="1" x14ac:dyDescent="0.2">
      <c r="A106" s="2" t="s">
        <v>81</v>
      </c>
      <c r="B106" s="2" t="s">
        <v>82</v>
      </c>
      <c r="C106" s="2" t="s">
        <v>42</v>
      </c>
      <c r="D106" s="2" t="s">
        <v>20</v>
      </c>
      <c r="E106" s="2" t="s">
        <v>40</v>
      </c>
      <c r="F106" s="2" t="s">
        <v>526</v>
      </c>
      <c r="G106" t="s">
        <v>4652</v>
      </c>
      <c r="H106" s="2" t="s">
        <v>632</v>
      </c>
      <c r="I106" s="2" t="s">
        <v>423</v>
      </c>
      <c r="J106" s="2" t="s">
        <v>2194</v>
      </c>
      <c r="K106" s="2" t="s">
        <v>2195</v>
      </c>
      <c r="L106" s="2" t="s">
        <v>1864</v>
      </c>
      <c r="M106" s="2" t="s">
        <v>991</v>
      </c>
      <c r="N106" s="2" t="s">
        <v>219</v>
      </c>
      <c r="O106" t="s">
        <v>4663</v>
      </c>
    </row>
    <row r="107" spans="1:15" hidden="1" x14ac:dyDescent="0.2">
      <c r="A107" s="2" t="s">
        <v>81</v>
      </c>
      <c r="B107" s="2" t="s">
        <v>82</v>
      </c>
      <c r="C107" s="2" t="s">
        <v>42</v>
      </c>
      <c r="D107" s="2" t="s">
        <v>20</v>
      </c>
      <c r="E107" s="2" t="s">
        <v>40</v>
      </c>
      <c r="F107" s="2" t="s">
        <v>526</v>
      </c>
      <c r="G107" t="s">
        <v>4652</v>
      </c>
      <c r="H107" s="2" t="s">
        <v>632</v>
      </c>
      <c r="I107" s="2" t="s">
        <v>423</v>
      </c>
      <c r="J107" s="2" t="s">
        <v>2196</v>
      </c>
      <c r="K107" s="2" t="s">
        <v>2197</v>
      </c>
      <c r="L107" s="2" t="s">
        <v>1864</v>
      </c>
      <c r="M107" s="2" t="s">
        <v>1017</v>
      </c>
      <c r="N107" s="2" t="s">
        <v>83</v>
      </c>
      <c r="O107" t="s">
        <v>4663</v>
      </c>
    </row>
    <row r="108" spans="1:15" hidden="1" x14ac:dyDescent="0.2">
      <c r="A108" s="2" t="s">
        <v>81</v>
      </c>
      <c r="B108" s="2" t="s">
        <v>82</v>
      </c>
      <c r="C108" s="2" t="s">
        <v>42</v>
      </c>
      <c r="D108" s="2" t="s">
        <v>20</v>
      </c>
      <c r="E108" s="2" t="s">
        <v>40</v>
      </c>
      <c r="F108" s="2" t="s">
        <v>526</v>
      </c>
      <c r="G108" t="s">
        <v>4652</v>
      </c>
      <c r="H108" s="2" t="s">
        <v>632</v>
      </c>
      <c r="I108" s="2" t="s">
        <v>423</v>
      </c>
      <c r="J108" s="2" t="s">
        <v>2198</v>
      </c>
      <c r="K108" s="2" t="s">
        <v>2199</v>
      </c>
      <c r="L108" s="2" t="s">
        <v>1864</v>
      </c>
      <c r="M108" s="2" t="s">
        <v>1653</v>
      </c>
      <c r="N108" s="2" t="s">
        <v>83</v>
      </c>
      <c r="O108" t="s">
        <v>4663</v>
      </c>
    </row>
    <row r="109" spans="1:15" hidden="1" x14ac:dyDescent="0.2">
      <c r="A109" s="2" t="s">
        <v>124</v>
      </c>
      <c r="B109" s="2" t="s">
        <v>125</v>
      </c>
      <c r="C109" s="2" t="s">
        <v>111</v>
      </c>
      <c r="D109" s="2" t="s">
        <v>20</v>
      </c>
      <c r="E109" s="2" t="s">
        <v>109</v>
      </c>
      <c r="F109" s="2" t="s">
        <v>526</v>
      </c>
      <c r="G109" t="s">
        <v>4652</v>
      </c>
      <c r="H109" s="2" t="s">
        <v>751</v>
      </c>
      <c r="I109" s="2" t="s">
        <v>423</v>
      </c>
      <c r="J109" s="2" t="s">
        <v>2410</v>
      </c>
      <c r="K109" s="2" t="s">
        <v>2411</v>
      </c>
      <c r="L109" s="2" t="s">
        <v>1861</v>
      </c>
      <c r="M109" s="2" t="s">
        <v>58</v>
      </c>
      <c r="N109" s="2" t="s">
        <v>126</v>
      </c>
      <c r="O109" t="s">
        <v>4721</v>
      </c>
    </row>
    <row r="110" spans="1:15" hidden="1" x14ac:dyDescent="0.2">
      <c r="A110" s="2" t="s">
        <v>21</v>
      </c>
      <c r="B110" s="2" t="s">
        <v>129</v>
      </c>
      <c r="C110" s="2" t="s">
        <v>18</v>
      </c>
      <c r="D110" s="2" t="s">
        <v>20</v>
      </c>
      <c r="E110" s="2"/>
      <c r="F110" s="2" t="s">
        <v>526</v>
      </c>
      <c r="G110" t="s">
        <v>4652</v>
      </c>
      <c r="H110" s="2" t="s">
        <v>774</v>
      </c>
      <c r="I110" s="2" t="s">
        <v>423</v>
      </c>
      <c r="J110" s="2" t="s">
        <v>2441</v>
      </c>
      <c r="K110" s="2" t="s">
        <v>2442</v>
      </c>
      <c r="L110" s="2" t="s">
        <v>1900</v>
      </c>
      <c r="M110" s="2" t="s">
        <v>1877</v>
      </c>
      <c r="N110" s="2" t="s">
        <v>762</v>
      </c>
      <c r="O110" t="s">
        <v>4722</v>
      </c>
    </row>
    <row r="111" spans="1:15" hidden="1" x14ac:dyDescent="0.2">
      <c r="A111" s="2" t="s">
        <v>145</v>
      </c>
      <c r="B111" s="2" t="s">
        <v>146</v>
      </c>
      <c r="C111" s="2" t="s">
        <v>18</v>
      </c>
      <c r="D111" s="2" t="s">
        <v>20</v>
      </c>
      <c r="E111" s="2" t="s">
        <v>21</v>
      </c>
      <c r="F111" s="2" t="s">
        <v>526</v>
      </c>
      <c r="G111" t="s">
        <v>4652</v>
      </c>
      <c r="H111" s="2" t="s">
        <v>814</v>
      </c>
      <c r="I111" s="2" t="s">
        <v>423</v>
      </c>
      <c r="J111" s="2" t="s">
        <v>2535</v>
      </c>
      <c r="K111" s="2" t="s">
        <v>2536</v>
      </c>
      <c r="L111" s="2" t="s">
        <v>1864</v>
      </c>
      <c r="M111" s="2" t="s">
        <v>599</v>
      </c>
      <c r="N111" s="2" t="s">
        <v>147</v>
      </c>
      <c r="O111" t="s">
        <v>4723</v>
      </c>
    </row>
    <row r="112" spans="1:15" hidden="1" x14ac:dyDescent="0.2">
      <c r="A112" s="2" t="s">
        <v>171</v>
      </c>
      <c r="B112" s="2" t="s">
        <v>172</v>
      </c>
      <c r="C112" s="2" t="s">
        <v>38</v>
      </c>
      <c r="D112" s="2" t="s">
        <v>20</v>
      </c>
      <c r="E112" s="2" t="s">
        <v>39</v>
      </c>
      <c r="F112" s="2" t="s">
        <v>526</v>
      </c>
      <c r="G112" t="s">
        <v>4652</v>
      </c>
      <c r="H112" s="2" t="s">
        <v>880</v>
      </c>
      <c r="I112" s="2" t="s">
        <v>423</v>
      </c>
      <c r="J112" s="2" t="s">
        <v>2673</v>
      </c>
      <c r="K112" s="2" t="s">
        <v>2674</v>
      </c>
      <c r="L112" s="2" t="s">
        <v>1861</v>
      </c>
      <c r="M112" s="2" t="s">
        <v>1990</v>
      </c>
      <c r="N112" s="2" t="s">
        <v>599</v>
      </c>
      <c r="O112" t="s">
        <v>4678</v>
      </c>
    </row>
    <row r="113" spans="1:15" hidden="1" x14ac:dyDescent="0.2">
      <c r="A113" s="2" t="s">
        <v>39</v>
      </c>
      <c r="B113" s="2" t="s">
        <v>332</v>
      </c>
      <c r="C113" s="2" t="s">
        <v>38</v>
      </c>
      <c r="D113" s="2" t="s">
        <v>20</v>
      </c>
      <c r="E113" s="2"/>
      <c r="F113" s="2" t="s">
        <v>526</v>
      </c>
      <c r="G113" t="s">
        <v>4652</v>
      </c>
      <c r="H113" s="2" t="s">
        <v>1538</v>
      </c>
      <c r="I113" s="2" t="s">
        <v>423</v>
      </c>
      <c r="J113" s="2" t="s">
        <v>3881</v>
      </c>
      <c r="K113" s="2" t="s">
        <v>3882</v>
      </c>
      <c r="L113" s="2" t="s">
        <v>1864</v>
      </c>
      <c r="M113" s="2" t="s">
        <v>1877</v>
      </c>
      <c r="N113" s="2" t="s">
        <v>66</v>
      </c>
      <c r="O113" t="s">
        <v>4707</v>
      </c>
    </row>
    <row r="114" spans="1:15" hidden="1" x14ac:dyDescent="0.2">
      <c r="A114" s="2" t="s">
        <v>127</v>
      </c>
      <c r="B114" s="2" t="s">
        <v>128</v>
      </c>
      <c r="C114" s="2" t="s">
        <v>119</v>
      </c>
      <c r="D114" s="2" t="s">
        <v>20</v>
      </c>
      <c r="E114" s="2" t="s">
        <v>120</v>
      </c>
      <c r="F114" s="2" t="s">
        <v>764</v>
      </c>
      <c r="G114" t="s">
        <v>4652</v>
      </c>
      <c r="H114" s="2" t="s">
        <v>765</v>
      </c>
      <c r="I114" s="2" t="s">
        <v>423</v>
      </c>
      <c r="J114" s="2" t="s">
        <v>2428</v>
      </c>
      <c r="K114" s="2" t="s">
        <v>2429</v>
      </c>
      <c r="L114" s="2" t="s">
        <v>1864</v>
      </c>
      <c r="M114" s="2" t="s">
        <v>2208</v>
      </c>
      <c r="N114" s="2" t="s">
        <v>147</v>
      </c>
      <c r="O114" t="s">
        <v>4724</v>
      </c>
    </row>
    <row r="115" spans="1:15" hidden="1" x14ac:dyDescent="0.2">
      <c r="A115" s="2" t="s">
        <v>276</v>
      </c>
      <c r="B115" s="2" t="s">
        <v>277</v>
      </c>
      <c r="C115" s="2" t="s">
        <v>38</v>
      </c>
      <c r="D115" s="2" t="s">
        <v>20</v>
      </c>
      <c r="E115" s="2" t="s">
        <v>39</v>
      </c>
      <c r="F115" s="2" t="s">
        <v>764</v>
      </c>
      <c r="G115" t="s">
        <v>4652</v>
      </c>
      <c r="H115" s="2" t="s">
        <v>1305</v>
      </c>
      <c r="I115" s="2" t="s">
        <v>423</v>
      </c>
      <c r="J115" s="2" t="s">
        <v>3411</v>
      </c>
      <c r="K115" s="2" t="s">
        <v>3412</v>
      </c>
      <c r="L115" s="2" t="s">
        <v>1861</v>
      </c>
      <c r="M115" s="2" t="s">
        <v>2066</v>
      </c>
      <c r="N115" s="2" t="s">
        <v>66</v>
      </c>
      <c r="O115" t="s">
        <v>4687</v>
      </c>
    </row>
    <row r="116" spans="1:15" hidden="1" x14ac:dyDescent="0.2">
      <c r="A116" s="2" t="s">
        <v>376</v>
      </c>
      <c r="B116" s="2" t="s">
        <v>377</v>
      </c>
      <c r="C116" s="2" t="s">
        <v>38</v>
      </c>
      <c r="D116" s="2" t="s">
        <v>20</v>
      </c>
      <c r="E116" s="2" t="s">
        <v>39</v>
      </c>
      <c r="F116" s="2" t="s">
        <v>764</v>
      </c>
      <c r="G116" t="s">
        <v>4652</v>
      </c>
      <c r="H116" s="2" t="s">
        <v>1714</v>
      </c>
      <c r="I116" s="2" t="s">
        <v>423</v>
      </c>
      <c r="J116" s="2" t="s">
        <v>4297</v>
      </c>
      <c r="K116" s="2" t="s">
        <v>4298</v>
      </c>
      <c r="L116" s="2" t="s">
        <v>1861</v>
      </c>
      <c r="M116" s="2" t="s">
        <v>184</v>
      </c>
      <c r="N116" s="2" t="s">
        <v>184</v>
      </c>
      <c r="O116" t="s">
        <v>4684</v>
      </c>
    </row>
    <row r="117" spans="1:15" hidden="1" x14ac:dyDescent="0.2">
      <c r="A117" s="2" t="s">
        <v>71</v>
      </c>
      <c r="B117" s="2" t="s">
        <v>72</v>
      </c>
      <c r="C117" s="2" t="s">
        <v>73</v>
      </c>
      <c r="D117" s="2" t="s">
        <v>20</v>
      </c>
      <c r="E117" s="2" t="s">
        <v>74</v>
      </c>
      <c r="F117" s="2" t="s">
        <v>594</v>
      </c>
      <c r="G117" t="s">
        <v>4652</v>
      </c>
      <c r="H117" s="2" t="s">
        <v>595</v>
      </c>
      <c r="I117" s="2" t="s">
        <v>423</v>
      </c>
      <c r="J117" s="2" t="s">
        <v>2115</v>
      </c>
      <c r="K117" s="2" t="s">
        <v>2116</v>
      </c>
      <c r="L117" s="2" t="s">
        <v>1861</v>
      </c>
      <c r="M117" s="2" t="s">
        <v>2085</v>
      </c>
      <c r="N117" s="2" t="s">
        <v>77</v>
      </c>
      <c r="O117" t="s">
        <v>4725</v>
      </c>
    </row>
    <row r="118" spans="1:15" hidden="1" x14ac:dyDescent="0.2">
      <c r="A118" s="2" t="s">
        <v>71</v>
      </c>
      <c r="B118" s="2" t="s">
        <v>72</v>
      </c>
      <c r="C118" s="2" t="s">
        <v>73</v>
      </c>
      <c r="D118" s="2" t="s">
        <v>20</v>
      </c>
      <c r="E118" s="2" t="s">
        <v>74</v>
      </c>
      <c r="F118" s="2" t="s">
        <v>594</v>
      </c>
      <c r="G118" t="s">
        <v>4652</v>
      </c>
      <c r="H118" s="2" t="s">
        <v>595</v>
      </c>
      <c r="I118" s="2" t="s">
        <v>423</v>
      </c>
      <c r="J118" s="2" t="s">
        <v>2117</v>
      </c>
      <c r="K118" s="2" t="s">
        <v>2118</v>
      </c>
      <c r="L118" s="2" t="s">
        <v>1861</v>
      </c>
      <c r="M118" s="2" t="s">
        <v>1877</v>
      </c>
      <c r="N118" s="2" t="s">
        <v>535</v>
      </c>
      <c r="O118" t="s">
        <v>4725</v>
      </c>
    </row>
    <row r="119" spans="1:15" hidden="1" x14ac:dyDescent="0.2">
      <c r="A119" s="2" t="s">
        <v>154</v>
      </c>
      <c r="B119" s="2" t="s">
        <v>155</v>
      </c>
      <c r="C119" s="2" t="s">
        <v>156</v>
      </c>
      <c r="D119" s="2" t="s">
        <v>20</v>
      </c>
      <c r="E119" s="2" t="s">
        <v>157</v>
      </c>
      <c r="F119" s="2" t="s">
        <v>594</v>
      </c>
      <c r="G119" t="s">
        <v>4652</v>
      </c>
      <c r="H119" s="2" t="s">
        <v>837</v>
      </c>
      <c r="I119" s="2" t="s">
        <v>423</v>
      </c>
      <c r="J119" s="2" t="s">
        <v>2583</v>
      </c>
      <c r="K119" s="2" t="s">
        <v>2584</v>
      </c>
      <c r="L119" s="2" t="s">
        <v>1861</v>
      </c>
      <c r="M119" s="2" t="s">
        <v>2085</v>
      </c>
      <c r="N119" s="2" t="s">
        <v>158</v>
      </c>
      <c r="O119" t="s">
        <v>4726</v>
      </c>
    </row>
    <row r="120" spans="1:15" hidden="1" x14ac:dyDescent="0.2">
      <c r="A120" s="2" t="s">
        <v>289</v>
      </c>
      <c r="B120" s="2" t="s">
        <v>290</v>
      </c>
      <c r="C120" s="2" t="s">
        <v>69</v>
      </c>
      <c r="D120" s="2" t="s">
        <v>20</v>
      </c>
      <c r="E120" s="2" t="s">
        <v>70</v>
      </c>
      <c r="F120" s="2" t="s">
        <v>594</v>
      </c>
      <c r="G120" t="s">
        <v>4652</v>
      </c>
      <c r="H120" s="2" t="s">
        <v>1372</v>
      </c>
      <c r="I120" s="2" t="s">
        <v>423</v>
      </c>
      <c r="J120" s="2" t="s">
        <v>3565</v>
      </c>
      <c r="K120" s="2" t="s">
        <v>3566</v>
      </c>
      <c r="L120" s="2" t="s">
        <v>1864</v>
      </c>
      <c r="M120" s="2" t="s">
        <v>513</v>
      </c>
      <c r="N120" s="2" t="s">
        <v>2573</v>
      </c>
      <c r="O120" t="s">
        <v>4705</v>
      </c>
    </row>
    <row r="121" spans="1:15" hidden="1" x14ac:dyDescent="0.2">
      <c r="A121" s="2" t="s">
        <v>352</v>
      </c>
      <c r="B121" s="2" t="s">
        <v>353</v>
      </c>
      <c r="C121" s="2" t="s">
        <v>91</v>
      </c>
      <c r="D121" s="2" t="s">
        <v>20</v>
      </c>
      <c r="E121" s="2" t="s">
        <v>92</v>
      </c>
      <c r="F121" s="2" t="s">
        <v>594</v>
      </c>
      <c r="G121" t="s">
        <v>4652</v>
      </c>
      <c r="H121" s="2" t="s">
        <v>1641</v>
      </c>
      <c r="I121" s="2" t="s">
        <v>423</v>
      </c>
      <c r="J121" s="2" t="s">
        <v>4112</v>
      </c>
      <c r="K121" s="2" t="s">
        <v>4113</v>
      </c>
      <c r="L121" s="2" t="s">
        <v>1864</v>
      </c>
      <c r="M121" s="2" t="s">
        <v>1017</v>
      </c>
      <c r="N121" s="2" t="s">
        <v>66</v>
      </c>
      <c r="O121" t="s">
        <v>4727</v>
      </c>
    </row>
    <row r="122" spans="1:15" hidden="1" x14ac:dyDescent="0.2">
      <c r="A122" s="2" t="s">
        <v>63</v>
      </c>
      <c r="B122" s="2" t="s">
        <v>64</v>
      </c>
      <c r="C122" s="2" t="s">
        <v>65</v>
      </c>
      <c r="D122" s="2" t="s">
        <v>20</v>
      </c>
      <c r="E122" s="2"/>
      <c r="F122" s="2" t="s">
        <v>561</v>
      </c>
      <c r="G122" t="s">
        <v>4652</v>
      </c>
      <c r="H122" s="2" t="s">
        <v>562</v>
      </c>
      <c r="I122" s="2" t="s">
        <v>423</v>
      </c>
      <c r="J122" s="2" t="s">
        <v>2071</v>
      </c>
      <c r="K122" s="2" t="s">
        <v>2072</v>
      </c>
      <c r="L122" s="2" t="s">
        <v>1864</v>
      </c>
      <c r="M122" s="2" t="s">
        <v>2074</v>
      </c>
      <c r="N122" s="2" t="s">
        <v>2073</v>
      </c>
      <c r="O122" t="s">
        <v>4677</v>
      </c>
    </row>
    <row r="123" spans="1:15" hidden="1" x14ac:dyDescent="0.2">
      <c r="A123" s="2" t="s">
        <v>78</v>
      </c>
      <c r="B123" s="2" t="s">
        <v>79</v>
      </c>
      <c r="C123" s="2" t="s">
        <v>18</v>
      </c>
      <c r="D123" s="2" t="s">
        <v>20</v>
      </c>
      <c r="E123" s="2" t="s">
        <v>21</v>
      </c>
      <c r="F123" s="2" t="s">
        <v>561</v>
      </c>
      <c r="G123" t="s">
        <v>4652</v>
      </c>
      <c r="H123" s="2" t="s">
        <v>609</v>
      </c>
      <c r="I123" s="2" t="s">
        <v>423</v>
      </c>
      <c r="J123" s="2" t="s">
        <v>2158</v>
      </c>
      <c r="K123" s="2" t="s">
        <v>2159</v>
      </c>
      <c r="L123" s="2" t="s">
        <v>1900</v>
      </c>
      <c r="M123" s="2" t="s">
        <v>1490</v>
      </c>
      <c r="N123" s="2" t="s">
        <v>610</v>
      </c>
      <c r="O123" t="s">
        <v>4728</v>
      </c>
    </row>
    <row r="124" spans="1:15" hidden="1" x14ac:dyDescent="0.2">
      <c r="A124" s="2" t="s">
        <v>176</v>
      </c>
      <c r="B124" s="2" t="s">
        <v>177</v>
      </c>
      <c r="C124" s="2" t="s">
        <v>178</v>
      </c>
      <c r="D124" s="2" t="s">
        <v>20</v>
      </c>
      <c r="E124" s="2" t="s">
        <v>179</v>
      </c>
      <c r="F124" s="2" t="s">
        <v>561</v>
      </c>
      <c r="G124" t="s">
        <v>4652</v>
      </c>
      <c r="H124" s="2" t="s">
        <v>913</v>
      </c>
      <c r="I124" s="2" t="s">
        <v>423</v>
      </c>
      <c r="J124" s="2" t="s">
        <v>2713</v>
      </c>
      <c r="K124" s="2" t="s">
        <v>2714</v>
      </c>
      <c r="L124" s="2" t="s">
        <v>1864</v>
      </c>
      <c r="M124" s="2" t="s">
        <v>1877</v>
      </c>
      <c r="N124" s="2" t="s">
        <v>77</v>
      </c>
      <c r="O124" t="s">
        <v>4712</v>
      </c>
    </row>
    <row r="125" spans="1:15" hidden="1" x14ac:dyDescent="0.2">
      <c r="A125" s="2" t="s">
        <v>176</v>
      </c>
      <c r="B125" s="2" t="s">
        <v>177</v>
      </c>
      <c r="C125" s="2" t="s">
        <v>178</v>
      </c>
      <c r="D125" s="2" t="s">
        <v>20</v>
      </c>
      <c r="E125" s="2" t="s">
        <v>179</v>
      </c>
      <c r="F125" s="2" t="s">
        <v>561</v>
      </c>
      <c r="G125" t="s">
        <v>4652</v>
      </c>
      <c r="H125" s="2" t="s">
        <v>919</v>
      </c>
      <c r="I125" s="2" t="s">
        <v>423</v>
      </c>
      <c r="J125" s="2" t="s">
        <v>2720</v>
      </c>
      <c r="K125" s="2" t="s">
        <v>2721</v>
      </c>
      <c r="L125" s="2" t="s">
        <v>1864</v>
      </c>
      <c r="M125" s="2" t="s">
        <v>1877</v>
      </c>
      <c r="N125" s="2" t="s">
        <v>77</v>
      </c>
      <c r="O125" t="s">
        <v>4712</v>
      </c>
    </row>
    <row r="126" spans="1:15" hidden="1" x14ac:dyDescent="0.2">
      <c r="A126" s="2" t="s">
        <v>267</v>
      </c>
      <c r="B126" s="2" t="s">
        <v>268</v>
      </c>
      <c r="C126" s="2" t="s">
        <v>101</v>
      </c>
      <c r="D126" s="2" t="s">
        <v>20</v>
      </c>
      <c r="E126" s="2" t="s">
        <v>102</v>
      </c>
      <c r="F126" s="2" t="s">
        <v>561</v>
      </c>
      <c r="G126" t="s">
        <v>4652</v>
      </c>
      <c r="H126" s="2" t="s">
        <v>1251</v>
      </c>
      <c r="I126" s="2" t="s">
        <v>423</v>
      </c>
      <c r="J126" s="2" t="s">
        <v>3321</v>
      </c>
      <c r="K126" s="2" t="s">
        <v>3322</v>
      </c>
      <c r="L126" s="2" t="s">
        <v>1861</v>
      </c>
      <c r="M126" s="2" t="s">
        <v>959</v>
      </c>
      <c r="N126" s="2" t="s">
        <v>106</v>
      </c>
      <c r="O126" t="s">
        <v>4729</v>
      </c>
    </row>
    <row r="127" spans="1:15" hidden="1" x14ac:dyDescent="0.2">
      <c r="A127" s="2" t="s">
        <v>271</v>
      </c>
      <c r="B127" s="2" t="s">
        <v>272</v>
      </c>
      <c r="C127" s="2" t="s">
        <v>18</v>
      </c>
      <c r="D127" s="2" t="s">
        <v>20</v>
      </c>
      <c r="E127" s="2" t="s">
        <v>21</v>
      </c>
      <c r="F127" s="2" t="s">
        <v>561</v>
      </c>
      <c r="G127" t="s">
        <v>4652</v>
      </c>
      <c r="H127" s="2" t="s">
        <v>1297</v>
      </c>
      <c r="I127" s="2" t="s">
        <v>423</v>
      </c>
      <c r="J127" s="2" t="s">
        <v>3391</v>
      </c>
      <c r="K127" s="2" t="s">
        <v>3392</v>
      </c>
      <c r="L127" s="2" t="s">
        <v>1864</v>
      </c>
      <c r="M127" s="2" t="s">
        <v>991</v>
      </c>
      <c r="N127" s="2" t="s">
        <v>1500</v>
      </c>
      <c r="O127" t="s">
        <v>4694</v>
      </c>
    </row>
    <row r="128" spans="1:15" hidden="1" x14ac:dyDescent="0.2">
      <c r="A128" s="2" t="s">
        <v>299</v>
      </c>
      <c r="B128" s="2" t="s">
        <v>300</v>
      </c>
      <c r="C128" s="2" t="s">
        <v>51</v>
      </c>
      <c r="D128" s="2" t="s">
        <v>20</v>
      </c>
      <c r="E128" s="2" t="s">
        <v>52</v>
      </c>
      <c r="F128" s="2" t="s">
        <v>561</v>
      </c>
      <c r="G128" t="s">
        <v>4652</v>
      </c>
      <c r="H128" s="2" t="s">
        <v>1407</v>
      </c>
      <c r="I128" s="2" t="s">
        <v>423</v>
      </c>
      <c r="J128" s="2" t="s">
        <v>3618</v>
      </c>
      <c r="K128" s="2" t="s">
        <v>3619</v>
      </c>
      <c r="L128" s="2" t="s">
        <v>1864</v>
      </c>
      <c r="M128" s="2" t="s">
        <v>1888</v>
      </c>
      <c r="N128" s="2" t="s">
        <v>1408</v>
      </c>
      <c r="O128" t="s">
        <v>4730</v>
      </c>
    </row>
    <row r="129" spans="1:15" hidden="1" x14ac:dyDescent="0.2">
      <c r="A129" s="2" t="s">
        <v>333</v>
      </c>
      <c r="B129" s="2" t="s">
        <v>334</v>
      </c>
      <c r="C129" s="2" t="s">
        <v>51</v>
      </c>
      <c r="D129" s="2" t="s">
        <v>20</v>
      </c>
      <c r="E129" s="2" t="s">
        <v>52</v>
      </c>
      <c r="F129" s="2" t="s">
        <v>561</v>
      </c>
      <c r="G129" t="s">
        <v>4652</v>
      </c>
      <c r="H129" s="2" t="s">
        <v>1542</v>
      </c>
      <c r="I129" s="2" t="s">
        <v>423</v>
      </c>
      <c r="J129" s="2" t="s">
        <v>3887</v>
      </c>
      <c r="K129" s="2" t="s">
        <v>3888</v>
      </c>
      <c r="L129" s="2" t="s">
        <v>1864</v>
      </c>
      <c r="M129" s="2" t="s">
        <v>755</v>
      </c>
      <c r="N129" s="2" t="s">
        <v>351</v>
      </c>
      <c r="O129" t="s">
        <v>4683</v>
      </c>
    </row>
    <row r="130" spans="1:15" hidden="1" x14ac:dyDescent="0.2">
      <c r="A130" s="2" t="s">
        <v>75</v>
      </c>
      <c r="B130" s="2" t="s">
        <v>76</v>
      </c>
      <c r="C130" s="2" t="s">
        <v>65</v>
      </c>
      <c r="D130" s="2" t="s">
        <v>20</v>
      </c>
      <c r="E130" s="2" t="s">
        <v>63</v>
      </c>
      <c r="F130" s="2" t="s">
        <v>482</v>
      </c>
      <c r="G130" t="s">
        <v>4657</v>
      </c>
      <c r="H130" s="2" t="s">
        <v>19</v>
      </c>
      <c r="I130" s="2" t="s">
        <v>423</v>
      </c>
      <c r="J130" s="2" t="s">
        <v>2129</v>
      </c>
      <c r="K130" s="2" t="s">
        <v>2130</v>
      </c>
      <c r="L130" s="2" t="s">
        <v>1861</v>
      </c>
      <c r="M130" s="2" t="s">
        <v>2052</v>
      </c>
      <c r="N130" s="2" t="s">
        <v>28</v>
      </c>
      <c r="O130" t="s">
        <v>4788</v>
      </c>
    </row>
    <row r="131" spans="1:15" hidden="1" x14ac:dyDescent="0.2">
      <c r="A131" s="2" t="s">
        <v>180</v>
      </c>
      <c r="B131" s="2" t="s">
        <v>181</v>
      </c>
      <c r="C131" s="2" t="s">
        <v>18</v>
      </c>
      <c r="D131" s="2" t="s">
        <v>20</v>
      </c>
      <c r="E131" s="2" t="s">
        <v>21</v>
      </c>
      <c r="F131" s="2" t="s">
        <v>923</v>
      </c>
      <c r="G131" t="s">
        <v>4652</v>
      </c>
      <c r="H131" s="2" t="s">
        <v>924</v>
      </c>
      <c r="I131" s="2" t="s">
        <v>423</v>
      </c>
      <c r="J131" s="2" t="s">
        <v>2729</v>
      </c>
      <c r="K131" s="2" t="s">
        <v>2730</v>
      </c>
      <c r="L131" s="2" t="s">
        <v>1864</v>
      </c>
      <c r="M131" s="2" t="s">
        <v>1490</v>
      </c>
      <c r="N131" s="2" t="s">
        <v>734</v>
      </c>
      <c r="O131" t="s">
        <v>4697</v>
      </c>
    </row>
    <row r="132" spans="1:15" hidden="1" x14ac:dyDescent="0.2">
      <c r="A132" s="2" t="s">
        <v>180</v>
      </c>
      <c r="B132" s="2" t="s">
        <v>181</v>
      </c>
      <c r="C132" s="2" t="s">
        <v>18</v>
      </c>
      <c r="D132" s="2" t="s">
        <v>20</v>
      </c>
      <c r="E132" s="2" t="s">
        <v>21</v>
      </c>
      <c r="F132" s="2" t="s">
        <v>923</v>
      </c>
      <c r="G132" t="s">
        <v>4652</v>
      </c>
      <c r="H132" s="2" t="s">
        <v>931</v>
      </c>
      <c r="I132" s="2" t="s">
        <v>423</v>
      </c>
      <c r="J132" s="2" t="s">
        <v>2740</v>
      </c>
      <c r="K132" s="2" t="s">
        <v>2741</v>
      </c>
      <c r="L132" s="2" t="s">
        <v>1861</v>
      </c>
      <c r="M132" s="2" t="s">
        <v>184</v>
      </c>
      <c r="N132" s="2" t="s">
        <v>182</v>
      </c>
      <c r="O132" t="s">
        <v>4697</v>
      </c>
    </row>
    <row r="133" spans="1:15" x14ac:dyDescent="0.2">
      <c r="A133" s="2" t="s">
        <v>92</v>
      </c>
      <c r="B133" s="2" t="s">
        <v>183</v>
      </c>
      <c r="C133" s="2" t="s">
        <v>91</v>
      </c>
      <c r="D133" s="2" t="s">
        <v>20</v>
      </c>
      <c r="E133" s="2"/>
      <c r="F133" s="2" t="s">
        <v>923</v>
      </c>
      <c r="G133" t="s">
        <v>4652</v>
      </c>
      <c r="H133" s="2" t="s">
        <v>947</v>
      </c>
      <c r="I133" s="2" t="s">
        <v>423</v>
      </c>
      <c r="J133" s="2" t="s">
        <v>2761</v>
      </c>
      <c r="K133" s="2" t="s">
        <v>2762</v>
      </c>
      <c r="L133" s="2" t="s">
        <v>1864</v>
      </c>
      <c r="M133" s="2" t="s">
        <v>2284</v>
      </c>
      <c r="N133" s="2" t="s">
        <v>938</v>
      </c>
      <c r="O133" t="s">
        <v>4716</v>
      </c>
    </row>
    <row r="134" spans="1:15" hidden="1" x14ac:dyDescent="0.2">
      <c r="A134" s="2" t="s">
        <v>116</v>
      </c>
      <c r="B134" s="2" t="s">
        <v>206</v>
      </c>
      <c r="C134" s="2" t="s">
        <v>115</v>
      </c>
      <c r="D134" s="2" t="s">
        <v>20</v>
      </c>
      <c r="E134" s="2"/>
      <c r="F134" s="2" t="s">
        <v>923</v>
      </c>
      <c r="G134" t="s">
        <v>4652</v>
      </c>
      <c r="H134" s="2" t="s">
        <v>1018</v>
      </c>
      <c r="I134" s="2" t="s">
        <v>423</v>
      </c>
      <c r="J134" s="2" t="s">
        <v>2898</v>
      </c>
      <c r="K134" s="2" t="s">
        <v>2899</v>
      </c>
      <c r="L134" s="2" t="s">
        <v>1864</v>
      </c>
      <c r="M134" s="2" t="s">
        <v>2059</v>
      </c>
      <c r="N134" s="2" t="s">
        <v>1375</v>
      </c>
      <c r="O134" t="s">
        <v>4668</v>
      </c>
    </row>
    <row r="135" spans="1:15" hidden="1" x14ac:dyDescent="0.2">
      <c r="A135" s="2" t="s">
        <v>340</v>
      </c>
      <c r="B135" s="2" t="s">
        <v>341</v>
      </c>
      <c r="C135" s="2" t="s">
        <v>115</v>
      </c>
      <c r="D135" s="2" t="s">
        <v>20</v>
      </c>
      <c r="E135" s="2" t="s">
        <v>116</v>
      </c>
      <c r="F135" s="2" t="s">
        <v>923</v>
      </c>
      <c r="G135" t="s">
        <v>4652</v>
      </c>
      <c r="H135" s="2" t="s">
        <v>1595</v>
      </c>
      <c r="I135" s="2" t="s">
        <v>423</v>
      </c>
      <c r="J135" s="2" t="s">
        <v>3986</v>
      </c>
      <c r="K135" s="2" t="s">
        <v>3987</v>
      </c>
      <c r="L135" s="2" t="s">
        <v>1861</v>
      </c>
      <c r="M135" s="2" t="s">
        <v>48</v>
      </c>
      <c r="N135" s="2" t="s">
        <v>66</v>
      </c>
      <c r="O135" t="s">
        <v>4666</v>
      </c>
    </row>
    <row r="136" spans="1:15" hidden="1" x14ac:dyDescent="0.2">
      <c r="A136" s="2" t="s">
        <v>245</v>
      </c>
      <c r="B136" s="2" t="s">
        <v>246</v>
      </c>
      <c r="C136" s="2" t="s">
        <v>101</v>
      </c>
      <c r="D136" s="2" t="s">
        <v>20</v>
      </c>
      <c r="E136" s="2" t="s">
        <v>102</v>
      </c>
      <c r="F136" s="2" t="s">
        <v>1168</v>
      </c>
      <c r="G136" t="s">
        <v>4652</v>
      </c>
      <c r="H136" s="2" t="s">
        <v>1169</v>
      </c>
      <c r="I136" s="2" t="s">
        <v>423</v>
      </c>
      <c r="J136" s="2" t="s">
        <v>3183</v>
      </c>
      <c r="K136" s="2" t="s">
        <v>3184</v>
      </c>
      <c r="L136" s="2" t="s">
        <v>1861</v>
      </c>
      <c r="M136" s="2" t="s">
        <v>1865</v>
      </c>
      <c r="N136" s="2" t="s">
        <v>608</v>
      </c>
      <c r="O136" t="s">
        <v>4693</v>
      </c>
    </row>
    <row r="137" spans="1:15" hidden="1" x14ac:dyDescent="0.2">
      <c r="A137" s="2" t="s">
        <v>245</v>
      </c>
      <c r="B137" s="2" t="s">
        <v>246</v>
      </c>
      <c r="C137" s="2" t="s">
        <v>101</v>
      </c>
      <c r="D137" s="2" t="s">
        <v>20</v>
      </c>
      <c r="E137" s="2" t="s">
        <v>102</v>
      </c>
      <c r="F137" s="2" t="s">
        <v>1168</v>
      </c>
      <c r="G137" t="s">
        <v>4652</v>
      </c>
      <c r="H137" s="2" t="s">
        <v>1169</v>
      </c>
      <c r="I137" s="2" t="s">
        <v>423</v>
      </c>
      <c r="J137" s="2" t="s">
        <v>3185</v>
      </c>
      <c r="K137" s="2" t="s">
        <v>3186</v>
      </c>
      <c r="L137" s="2" t="s">
        <v>1861</v>
      </c>
      <c r="M137" s="2" t="s">
        <v>762</v>
      </c>
      <c r="N137" s="2" t="s">
        <v>645</v>
      </c>
      <c r="O137" t="s">
        <v>4693</v>
      </c>
    </row>
    <row r="138" spans="1:15" hidden="1" x14ac:dyDescent="0.2">
      <c r="A138" s="2" t="s">
        <v>251</v>
      </c>
      <c r="B138" s="2" t="s">
        <v>252</v>
      </c>
      <c r="C138" s="2" t="s">
        <v>18</v>
      </c>
      <c r="D138" s="2" t="s">
        <v>20</v>
      </c>
      <c r="E138" s="2" t="s">
        <v>21</v>
      </c>
      <c r="F138" s="2" t="s">
        <v>1168</v>
      </c>
      <c r="G138" t="s">
        <v>4652</v>
      </c>
      <c r="H138" s="2" t="s">
        <v>1190</v>
      </c>
      <c r="I138" s="2" t="s">
        <v>423</v>
      </c>
      <c r="J138" s="2" t="s">
        <v>3243</v>
      </c>
      <c r="K138" s="2" t="s">
        <v>3244</v>
      </c>
      <c r="L138" s="2" t="s">
        <v>1864</v>
      </c>
      <c r="M138" s="2" t="s">
        <v>596</v>
      </c>
      <c r="N138" s="2" t="s">
        <v>1188</v>
      </c>
      <c r="O138" t="s">
        <v>4714</v>
      </c>
    </row>
    <row r="139" spans="1:15" hidden="1" x14ac:dyDescent="0.2">
      <c r="A139" s="2" t="s">
        <v>367</v>
      </c>
      <c r="B139" s="2" t="s">
        <v>368</v>
      </c>
      <c r="C139" s="2" t="s">
        <v>69</v>
      </c>
      <c r="D139" s="2" t="s">
        <v>20</v>
      </c>
      <c r="E139" s="2" t="s">
        <v>70</v>
      </c>
      <c r="F139" s="2" t="s">
        <v>1168</v>
      </c>
      <c r="G139" t="s">
        <v>4652</v>
      </c>
      <c r="H139" s="2" t="s">
        <v>1679</v>
      </c>
      <c r="I139" s="2" t="s">
        <v>423</v>
      </c>
      <c r="J139" s="2" t="s">
        <v>4217</v>
      </c>
      <c r="K139" s="2" t="s">
        <v>4218</v>
      </c>
      <c r="L139" s="2" t="s">
        <v>1864</v>
      </c>
      <c r="M139" s="2" t="s">
        <v>1888</v>
      </c>
      <c r="N139" s="2" t="s">
        <v>2573</v>
      </c>
      <c r="O139" t="s">
        <v>4731</v>
      </c>
    </row>
    <row r="140" spans="1:15" hidden="1" x14ac:dyDescent="0.2">
      <c r="A140" s="2" t="s">
        <v>374</v>
      </c>
      <c r="B140" s="2" t="s">
        <v>375</v>
      </c>
      <c r="C140" s="2" t="s">
        <v>101</v>
      </c>
      <c r="D140" s="2" t="s">
        <v>20</v>
      </c>
      <c r="E140" s="2" t="s">
        <v>102</v>
      </c>
      <c r="F140" s="2" t="s">
        <v>1168</v>
      </c>
      <c r="G140" t="s">
        <v>4652</v>
      </c>
      <c r="H140" s="2" t="s">
        <v>1698</v>
      </c>
      <c r="I140" s="2" t="s">
        <v>423</v>
      </c>
      <c r="J140" s="2" t="s">
        <v>4261</v>
      </c>
      <c r="K140" s="2" t="s">
        <v>4262</v>
      </c>
      <c r="L140" s="2" t="s">
        <v>1861</v>
      </c>
      <c r="M140" s="2" t="s">
        <v>1877</v>
      </c>
      <c r="N140" s="2" t="s">
        <v>599</v>
      </c>
      <c r="O140" t="s">
        <v>4718</v>
      </c>
    </row>
    <row r="141" spans="1:15" hidden="1" x14ac:dyDescent="0.2">
      <c r="A141" s="2" t="s">
        <v>374</v>
      </c>
      <c r="B141" s="2" t="s">
        <v>375</v>
      </c>
      <c r="C141" s="2" t="s">
        <v>101</v>
      </c>
      <c r="D141" s="2" t="s">
        <v>20</v>
      </c>
      <c r="E141" s="2" t="s">
        <v>102</v>
      </c>
      <c r="F141" s="2" t="s">
        <v>1168</v>
      </c>
      <c r="G141" t="s">
        <v>4652</v>
      </c>
      <c r="H141" s="2" t="s">
        <v>1701</v>
      </c>
      <c r="I141" s="2" t="s">
        <v>423</v>
      </c>
      <c r="J141" s="2" t="s">
        <v>4267</v>
      </c>
      <c r="K141" s="2" t="s">
        <v>4268</v>
      </c>
      <c r="L141" s="2" t="s">
        <v>1864</v>
      </c>
      <c r="M141" s="2" t="s">
        <v>83</v>
      </c>
      <c r="N141" s="2" t="s">
        <v>1022</v>
      </c>
      <c r="O141" t="s">
        <v>4718</v>
      </c>
    </row>
    <row r="142" spans="1:15" hidden="1" x14ac:dyDescent="0.2">
      <c r="A142" s="2" t="s">
        <v>289</v>
      </c>
      <c r="B142" s="2" t="s">
        <v>290</v>
      </c>
      <c r="C142" s="2" t="s">
        <v>69</v>
      </c>
      <c r="D142" s="2" t="s">
        <v>20</v>
      </c>
      <c r="E142" s="2" t="s">
        <v>70</v>
      </c>
      <c r="F142" s="2" t="s">
        <v>1363</v>
      </c>
      <c r="G142" t="s">
        <v>4652</v>
      </c>
      <c r="H142" s="2" t="s">
        <v>1364</v>
      </c>
      <c r="I142" s="2" t="s">
        <v>423</v>
      </c>
      <c r="J142" s="2" t="s">
        <v>3553</v>
      </c>
      <c r="K142" s="2" t="s">
        <v>3554</v>
      </c>
      <c r="L142" s="2" t="s">
        <v>1864</v>
      </c>
      <c r="M142" s="2" t="s">
        <v>219</v>
      </c>
      <c r="N142" s="2" t="s">
        <v>144</v>
      </c>
      <c r="O142" t="s">
        <v>4705</v>
      </c>
    </row>
    <row r="143" spans="1:15" hidden="1" x14ac:dyDescent="0.2">
      <c r="A143" s="2" t="s">
        <v>328</v>
      </c>
      <c r="B143" s="2" t="s">
        <v>329</v>
      </c>
      <c r="C143" s="2" t="s">
        <v>65</v>
      </c>
      <c r="D143" s="2" t="s">
        <v>20</v>
      </c>
      <c r="E143" s="2" t="s">
        <v>63</v>
      </c>
      <c r="F143" s="2" t="s">
        <v>1363</v>
      </c>
      <c r="G143" t="s">
        <v>4652</v>
      </c>
      <c r="H143" s="2" t="s">
        <v>1531</v>
      </c>
      <c r="I143" s="2" t="s">
        <v>423</v>
      </c>
      <c r="J143" s="2" t="s">
        <v>3841</v>
      </c>
      <c r="K143" s="2" t="s">
        <v>3842</v>
      </c>
      <c r="L143" s="2" t="s">
        <v>1864</v>
      </c>
      <c r="M143" s="2" t="s">
        <v>645</v>
      </c>
      <c r="N143" s="2" t="s">
        <v>1870</v>
      </c>
      <c r="O143" t="s">
        <v>4732</v>
      </c>
    </row>
    <row r="144" spans="1:15" hidden="1" x14ac:dyDescent="0.2">
      <c r="A144" s="2" t="s">
        <v>340</v>
      </c>
      <c r="B144" s="2" t="s">
        <v>341</v>
      </c>
      <c r="C144" s="2" t="s">
        <v>115</v>
      </c>
      <c r="D144" s="2" t="s">
        <v>20</v>
      </c>
      <c r="E144" s="2" t="s">
        <v>116</v>
      </c>
      <c r="F144" s="2" t="s">
        <v>1363</v>
      </c>
      <c r="G144" t="s">
        <v>4652</v>
      </c>
      <c r="H144" s="2" t="s">
        <v>1590</v>
      </c>
      <c r="I144" s="2" t="s">
        <v>423</v>
      </c>
      <c r="J144" s="2" t="s">
        <v>3979</v>
      </c>
      <c r="K144" s="2" t="s">
        <v>3980</v>
      </c>
      <c r="L144" s="2" t="s">
        <v>1861</v>
      </c>
      <c r="M144" s="2" t="s">
        <v>58</v>
      </c>
      <c r="N144" s="2" t="s">
        <v>126</v>
      </c>
      <c r="O144" t="s">
        <v>4666</v>
      </c>
    </row>
    <row r="145" spans="1:15" hidden="1" x14ac:dyDescent="0.2">
      <c r="A145" s="2" t="s">
        <v>116</v>
      </c>
      <c r="B145" s="2" t="s">
        <v>206</v>
      </c>
      <c r="C145" s="2" t="s">
        <v>115</v>
      </c>
      <c r="D145" s="2" t="s">
        <v>20</v>
      </c>
      <c r="E145" s="2"/>
      <c r="F145" s="2" t="s">
        <v>1011</v>
      </c>
      <c r="G145" t="s">
        <v>4652</v>
      </c>
      <c r="H145" s="2" t="s">
        <v>1012</v>
      </c>
      <c r="I145" s="2" t="s">
        <v>423</v>
      </c>
      <c r="J145" s="2" t="s">
        <v>2889</v>
      </c>
      <c r="K145" s="2" t="s">
        <v>2890</v>
      </c>
      <c r="L145" s="2" t="s">
        <v>1864</v>
      </c>
      <c r="M145" s="2" t="s">
        <v>1877</v>
      </c>
      <c r="N145" s="2" t="s">
        <v>103</v>
      </c>
      <c r="O145" t="s">
        <v>4668</v>
      </c>
    </row>
    <row r="146" spans="1:15" hidden="1" x14ac:dyDescent="0.2">
      <c r="A146" s="2" t="s">
        <v>233</v>
      </c>
      <c r="B146" s="2" t="s">
        <v>234</v>
      </c>
      <c r="C146" s="2" t="s">
        <v>73</v>
      </c>
      <c r="D146" s="2" t="s">
        <v>20</v>
      </c>
      <c r="E146" s="2" t="s">
        <v>74</v>
      </c>
      <c r="F146" s="2" t="s">
        <v>1011</v>
      </c>
      <c r="G146" t="s">
        <v>4652</v>
      </c>
      <c r="H146" s="2" t="s">
        <v>1100</v>
      </c>
      <c r="I146" s="2" t="s">
        <v>423</v>
      </c>
      <c r="J146" s="2" t="s">
        <v>3084</v>
      </c>
      <c r="K146" s="2" t="s">
        <v>3085</v>
      </c>
      <c r="L146" s="2" t="s">
        <v>1864</v>
      </c>
      <c r="M146" s="2" t="s">
        <v>2877</v>
      </c>
      <c r="N146" s="2" t="s">
        <v>77</v>
      </c>
      <c r="O146" t="s">
        <v>4733</v>
      </c>
    </row>
    <row r="147" spans="1:15" hidden="1" x14ac:dyDescent="0.2">
      <c r="A147" s="2" t="s">
        <v>265</v>
      </c>
      <c r="B147" s="2" t="s">
        <v>266</v>
      </c>
      <c r="C147" s="2" t="s">
        <v>115</v>
      </c>
      <c r="D147" s="2" t="s">
        <v>20</v>
      </c>
      <c r="E147" s="2" t="s">
        <v>116</v>
      </c>
      <c r="F147" s="2" t="s">
        <v>1011</v>
      </c>
      <c r="G147" t="s">
        <v>4652</v>
      </c>
      <c r="H147" s="2" t="s">
        <v>1244</v>
      </c>
      <c r="I147" s="2" t="s">
        <v>423</v>
      </c>
      <c r="J147" s="2" t="s">
        <v>3311</v>
      </c>
      <c r="K147" s="2" t="s">
        <v>3312</v>
      </c>
      <c r="L147" s="2" t="s">
        <v>1861</v>
      </c>
      <c r="M147" s="2" t="s">
        <v>1877</v>
      </c>
      <c r="N147" s="2" t="s">
        <v>513</v>
      </c>
      <c r="O147" t="s">
        <v>4734</v>
      </c>
    </row>
    <row r="148" spans="1:15" hidden="1" x14ac:dyDescent="0.2">
      <c r="A148" s="2" t="s">
        <v>299</v>
      </c>
      <c r="B148" s="2" t="s">
        <v>300</v>
      </c>
      <c r="C148" s="2" t="s">
        <v>51</v>
      </c>
      <c r="D148" s="2" t="s">
        <v>20</v>
      </c>
      <c r="E148" s="2" t="s">
        <v>52</v>
      </c>
      <c r="F148" s="2" t="s">
        <v>1011</v>
      </c>
      <c r="G148" t="s">
        <v>4652</v>
      </c>
      <c r="H148" s="2" t="s">
        <v>1412</v>
      </c>
      <c r="I148" s="2" t="s">
        <v>423</v>
      </c>
      <c r="J148" s="2" t="s">
        <v>3626</v>
      </c>
      <c r="K148" s="2" t="s">
        <v>3627</v>
      </c>
      <c r="L148" s="2" t="s">
        <v>1861</v>
      </c>
      <c r="M148" s="2" t="s">
        <v>599</v>
      </c>
      <c r="N148" s="2" t="s">
        <v>3097</v>
      </c>
      <c r="O148" t="s">
        <v>4730</v>
      </c>
    </row>
    <row r="149" spans="1:15" hidden="1" x14ac:dyDescent="0.2">
      <c r="A149" s="2" t="s">
        <v>357</v>
      </c>
      <c r="B149" s="2" t="s">
        <v>358</v>
      </c>
      <c r="C149" s="2" t="s">
        <v>115</v>
      </c>
      <c r="D149" s="2" t="s">
        <v>20</v>
      </c>
      <c r="E149" s="2" t="s">
        <v>116</v>
      </c>
      <c r="F149" s="2" t="s">
        <v>1011</v>
      </c>
      <c r="G149" t="s">
        <v>4652</v>
      </c>
      <c r="H149" s="2" t="s">
        <v>1657</v>
      </c>
      <c r="I149" s="2" t="s">
        <v>423</v>
      </c>
      <c r="J149" s="2" t="s">
        <v>4159</v>
      </c>
      <c r="K149" s="2" t="s">
        <v>4160</v>
      </c>
      <c r="L149" s="2" t="s">
        <v>1864</v>
      </c>
      <c r="M149" s="2" t="s">
        <v>1865</v>
      </c>
      <c r="N149" s="2" t="s">
        <v>400</v>
      </c>
      <c r="O149" t="s">
        <v>4686</v>
      </c>
    </row>
    <row r="150" spans="1:15" hidden="1" x14ac:dyDescent="0.2">
      <c r="A150" s="2" t="s">
        <v>380</v>
      </c>
      <c r="B150" s="2" t="s">
        <v>381</v>
      </c>
      <c r="C150" s="2" t="s">
        <v>91</v>
      </c>
      <c r="D150" s="2" t="s">
        <v>20</v>
      </c>
      <c r="E150" s="2" t="s">
        <v>92</v>
      </c>
      <c r="F150" s="2" t="s">
        <v>1011</v>
      </c>
      <c r="G150" t="s">
        <v>4652</v>
      </c>
      <c r="H150" s="2" t="s">
        <v>1724</v>
      </c>
      <c r="I150" s="2" t="s">
        <v>423</v>
      </c>
      <c r="J150" s="2" t="s">
        <v>4346</v>
      </c>
      <c r="K150" s="2" t="s">
        <v>4347</v>
      </c>
      <c r="L150" s="2" t="s">
        <v>1864</v>
      </c>
      <c r="M150" s="2" t="s">
        <v>112</v>
      </c>
      <c r="N150" s="2" t="s">
        <v>66</v>
      </c>
      <c r="O150" t="s">
        <v>4735</v>
      </c>
    </row>
    <row r="151" spans="1:15" hidden="1" x14ac:dyDescent="0.2">
      <c r="A151" s="2" t="s">
        <v>278</v>
      </c>
      <c r="B151" s="2" t="s">
        <v>279</v>
      </c>
      <c r="C151" s="2" t="s">
        <v>69</v>
      </c>
      <c r="D151" s="2" t="s">
        <v>20</v>
      </c>
      <c r="E151" s="2" t="s">
        <v>70</v>
      </c>
      <c r="F151" s="2" t="s">
        <v>1311</v>
      </c>
      <c r="G151" t="s">
        <v>4652</v>
      </c>
      <c r="H151" s="2" t="s">
        <v>1312</v>
      </c>
      <c r="I151" s="2" t="s">
        <v>423</v>
      </c>
      <c r="J151" s="2" t="s">
        <v>3434</v>
      </c>
      <c r="K151" s="2" t="s">
        <v>3435</v>
      </c>
      <c r="L151" s="2" t="s">
        <v>1861</v>
      </c>
      <c r="M151" s="2" t="s">
        <v>2066</v>
      </c>
      <c r="N151" s="2" t="s">
        <v>516</v>
      </c>
      <c r="O151" t="s">
        <v>4736</v>
      </c>
    </row>
    <row r="152" spans="1:15" hidden="1" x14ac:dyDescent="0.2">
      <c r="A152" s="2" t="s">
        <v>342</v>
      </c>
      <c r="B152" s="2" t="s">
        <v>343</v>
      </c>
      <c r="C152" s="2" t="s">
        <v>156</v>
      </c>
      <c r="D152" s="2" t="s">
        <v>20</v>
      </c>
      <c r="E152" s="2" t="s">
        <v>157</v>
      </c>
      <c r="F152" s="2" t="s">
        <v>1311</v>
      </c>
      <c r="G152" t="s">
        <v>4652</v>
      </c>
      <c r="H152" s="2" t="s">
        <v>1604</v>
      </c>
      <c r="I152" s="2" t="s">
        <v>423</v>
      </c>
      <c r="J152" s="2" t="s">
        <v>4001</v>
      </c>
      <c r="K152" s="2" t="s">
        <v>4002</v>
      </c>
      <c r="L152" s="2" t="s">
        <v>1861</v>
      </c>
      <c r="M152" s="2" t="s">
        <v>1943</v>
      </c>
      <c r="N152" s="2" t="s">
        <v>77</v>
      </c>
      <c r="O152" t="s">
        <v>4737</v>
      </c>
    </row>
    <row r="153" spans="1:15" hidden="1" x14ac:dyDescent="0.2">
      <c r="A153" s="2" t="s">
        <v>387</v>
      </c>
      <c r="B153" s="2" t="s">
        <v>388</v>
      </c>
      <c r="C153" s="2" t="s">
        <v>119</v>
      </c>
      <c r="D153" s="2" t="s">
        <v>20</v>
      </c>
      <c r="E153" s="2" t="s">
        <v>120</v>
      </c>
      <c r="F153" s="2" t="s">
        <v>1311</v>
      </c>
      <c r="G153" t="s">
        <v>4652</v>
      </c>
      <c r="H153" s="2" t="s">
        <v>1750</v>
      </c>
      <c r="I153" s="2" t="s">
        <v>423</v>
      </c>
      <c r="J153" s="2" t="s">
        <v>4405</v>
      </c>
      <c r="K153" s="2" t="s">
        <v>4406</v>
      </c>
      <c r="L153" s="2" t="s">
        <v>1864</v>
      </c>
      <c r="M153" s="2" t="s">
        <v>762</v>
      </c>
      <c r="N153" s="2" t="s">
        <v>699</v>
      </c>
      <c r="O153" t="s">
        <v>4738</v>
      </c>
    </row>
    <row r="154" spans="1:15" hidden="1" x14ac:dyDescent="0.2">
      <c r="A154" s="2" t="s">
        <v>394</v>
      </c>
      <c r="B154" s="2" t="s">
        <v>395</v>
      </c>
      <c r="C154" s="2" t="s">
        <v>193</v>
      </c>
      <c r="D154" s="2" t="s">
        <v>20</v>
      </c>
      <c r="E154" s="2" t="s">
        <v>195</v>
      </c>
      <c r="F154" s="2" t="s">
        <v>1311</v>
      </c>
      <c r="G154" t="s">
        <v>4652</v>
      </c>
      <c r="H154" s="2" t="s">
        <v>1769</v>
      </c>
      <c r="I154" s="2" t="s">
        <v>423</v>
      </c>
      <c r="J154" s="2" t="s">
        <v>4456</v>
      </c>
      <c r="K154" s="2" t="s">
        <v>4457</v>
      </c>
      <c r="L154" s="2" t="s">
        <v>1864</v>
      </c>
      <c r="M154" s="2" t="s">
        <v>2052</v>
      </c>
      <c r="N154" s="2" t="s">
        <v>523</v>
      </c>
      <c r="O154" t="s">
        <v>4739</v>
      </c>
    </row>
    <row r="155" spans="1:15" hidden="1" x14ac:dyDescent="0.2">
      <c r="A155" s="2" t="s">
        <v>401</v>
      </c>
      <c r="B155" s="2" t="s">
        <v>402</v>
      </c>
      <c r="C155" s="2" t="s">
        <v>91</v>
      </c>
      <c r="D155" s="2" t="s">
        <v>20</v>
      </c>
      <c r="E155" s="2" t="s">
        <v>92</v>
      </c>
      <c r="F155" s="2" t="s">
        <v>1311</v>
      </c>
      <c r="G155" t="s">
        <v>4652</v>
      </c>
      <c r="H155" s="2" t="s">
        <v>1808</v>
      </c>
      <c r="I155" s="2" t="s">
        <v>423</v>
      </c>
      <c r="J155" s="2" t="s">
        <v>4530</v>
      </c>
      <c r="K155" s="2" t="s">
        <v>4531</v>
      </c>
      <c r="L155" s="2" t="s">
        <v>1864</v>
      </c>
      <c r="M155" s="2" t="s">
        <v>1888</v>
      </c>
      <c r="N155" s="2" t="s">
        <v>391</v>
      </c>
      <c r="O155" t="s">
        <v>4740</v>
      </c>
    </row>
    <row r="156" spans="1:15" hidden="1" x14ac:dyDescent="0.2">
      <c r="A156" s="2" t="s">
        <v>295</v>
      </c>
      <c r="B156" s="2" t="s">
        <v>296</v>
      </c>
      <c r="C156" s="2" t="s">
        <v>73</v>
      </c>
      <c r="D156" s="2" t="s">
        <v>20</v>
      </c>
      <c r="E156" s="2" t="s">
        <v>74</v>
      </c>
      <c r="F156" s="2" t="s">
        <v>1391</v>
      </c>
      <c r="G156" t="s">
        <v>4652</v>
      </c>
      <c r="H156" s="2" t="s">
        <v>1392</v>
      </c>
      <c r="I156" s="2" t="s">
        <v>423</v>
      </c>
      <c r="J156" s="2" t="s">
        <v>3601</v>
      </c>
      <c r="K156" s="2" t="s">
        <v>3602</v>
      </c>
      <c r="L156" s="2" t="s">
        <v>1864</v>
      </c>
      <c r="M156" s="2" t="s">
        <v>1403</v>
      </c>
      <c r="N156" s="2" t="s">
        <v>83</v>
      </c>
      <c r="O156" t="s">
        <v>4741</v>
      </c>
    </row>
    <row r="157" spans="1:15" hidden="1" x14ac:dyDescent="0.2">
      <c r="A157" s="2" t="s">
        <v>312</v>
      </c>
      <c r="B157" s="2" t="s">
        <v>313</v>
      </c>
      <c r="C157" s="2" t="s">
        <v>65</v>
      </c>
      <c r="D157" s="2" t="s">
        <v>20</v>
      </c>
      <c r="E157" s="2" t="s">
        <v>63</v>
      </c>
      <c r="F157" s="2" t="s">
        <v>1391</v>
      </c>
      <c r="G157" t="s">
        <v>4652</v>
      </c>
      <c r="H157" s="2" t="s">
        <v>1465</v>
      </c>
      <c r="I157" s="2" t="s">
        <v>423</v>
      </c>
      <c r="J157" s="2" t="s">
        <v>3721</v>
      </c>
      <c r="K157" s="2" t="s">
        <v>3722</v>
      </c>
      <c r="L157" s="2" t="s">
        <v>1864</v>
      </c>
      <c r="M157" s="2" t="s">
        <v>1943</v>
      </c>
      <c r="N157" s="2" t="s">
        <v>809</v>
      </c>
      <c r="O157" t="s">
        <v>4717</v>
      </c>
    </row>
    <row r="158" spans="1:15" hidden="1" x14ac:dyDescent="0.2">
      <c r="A158" s="2" t="s">
        <v>312</v>
      </c>
      <c r="B158" s="2" t="s">
        <v>313</v>
      </c>
      <c r="C158" s="2" t="s">
        <v>65</v>
      </c>
      <c r="D158" s="2" t="s">
        <v>20</v>
      </c>
      <c r="E158" s="2" t="s">
        <v>63</v>
      </c>
      <c r="F158" s="2" t="s">
        <v>1391</v>
      </c>
      <c r="G158" t="s">
        <v>4652</v>
      </c>
      <c r="H158" s="2" t="s">
        <v>1465</v>
      </c>
      <c r="I158" s="2" t="s">
        <v>423</v>
      </c>
      <c r="J158" s="2" t="s">
        <v>3723</v>
      </c>
      <c r="K158" s="2" t="s">
        <v>3724</v>
      </c>
      <c r="L158" s="2" t="s">
        <v>1864</v>
      </c>
      <c r="M158" s="2" t="s">
        <v>3725</v>
      </c>
      <c r="N158" s="2" t="s">
        <v>525</v>
      </c>
      <c r="O158" t="s">
        <v>4717</v>
      </c>
    </row>
    <row r="159" spans="1:15" hidden="1" x14ac:dyDescent="0.2">
      <c r="A159" s="2" t="s">
        <v>312</v>
      </c>
      <c r="B159" s="2" t="s">
        <v>313</v>
      </c>
      <c r="C159" s="2" t="s">
        <v>65</v>
      </c>
      <c r="D159" s="2" t="s">
        <v>20</v>
      </c>
      <c r="E159" s="2" t="s">
        <v>63</v>
      </c>
      <c r="F159" s="2" t="s">
        <v>1391</v>
      </c>
      <c r="G159" t="s">
        <v>4652</v>
      </c>
      <c r="H159" s="2" t="s">
        <v>1465</v>
      </c>
      <c r="I159" s="2" t="s">
        <v>423</v>
      </c>
      <c r="J159" s="2" t="s">
        <v>3726</v>
      </c>
      <c r="K159" s="2" t="s">
        <v>3727</v>
      </c>
      <c r="L159" s="2" t="s">
        <v>1861</v>
      </c>
      <c r="M159" s="2" t="s">
        <v>3728</v>
      </c>
      <c r="N159" s="2" t="s">
        <v>543</v>
      </c>
      <c r="O159" t="s">
        <v>4717</v>
      </c>
    </row>
    <row r="160" spans="1:15" hidden="1" x14ac:dyDescent="0.2">
      <c r="A160" s="2" t="s">
        <v>394</v>
      </c>
      <c r="B160" s="2" t="s">
        <v>395</v>
      </c>
      <c r="C160" s="2" t="s">
        <v>193</v>
      </c>
      <c r="D160" s="2" t="s">
        <v>20</v>
      </c>
      <c r="E160" s="2" t="s">
        <v>195</v>
      </c>
      <c r="F160" s="2" t="s">
        <v>1391</v>
      </c>
      <c r="G160" t="s">
        <v>4652</v>
      </c>
      <c r="H160" s="2" t="s">
        <v>1766</v>
      </c>
      <c r="I160" s="2" t="s">
        <v>423</v>
      </c>
      <c r="J160" s="2" t="s">
        <v>4450</v>
      </c>
      <c r="K160" s="2" t="s">
        <v>4451</v>
      </c>
      <c r="L160" s="2" t="s">
        <v>1864</v>
      </c>
      <c r="M160" s="2" t="s">
        <v>366</v>
      </c>
      <c r="N160" s="2" t="s">
        <v>132</v>
      </c>
      <c r="O160" t="s">
        <v>4739</v>
      </c>
    </row>
    <row r="161" spans="1:15" hidden="1" x14ac:dyDescent="0.2">
      <c r="A161" s="2" t="s">
        <v>251</v>
      </c>
      <c r="B161" s="2" t="s">
        <v>252</v>
      </c>
      <c r="C161" s="2" t="s">
        <v>18</v>
      </c>
      <c r="D161" s="2" t="s">
        <v>20</v>
      </c>
      <c r="E161" s="2" t="s">
        <v>21</v>
      </c>
      <c r="F161" s="2" t="s">
        <v>1199</v>
      </c>
      <c r="G161" t="s">
        <v>4652</v>
      </c>
      <c r="H161" s="2" t="s">
        <v>1200</v>
      </c>
      <c r="I161" s="2" t="s">
        <v>423</v>
      </c>
      <c r="J161" s="2" t="s">
        <v>3253</v>
      </c>
      <c r="K161" s="2" t="s">
        <v>3254</v>
      </c>
      <c r="L161" s="2" t="s">
        <v>1864</v>
      </c>
      <c r="M161" s="2" t="s">
        <v>1943</v>
      </c>
      <c r="N161" s="2" t="s">
        <v>513</v>
      </c>
      <c r="O161" t="s">
        <v>4714</v>
      </c>
    </row>
    <row r="162" spans="1:15" hidden="1" x14ac:dyDescent="0.2">
      <c r="A162" s="2" t="s">
        <v>320</v>
      </c>
      <c r="B162" s="2" t="s">
        <v>321</v>
      </c>
      <c r="C162" s="2" t="s">
        <v>51</v>
      </c>
      <c r="D162" s="2" t="s">
        <v>20</v>
      </c>
      <c r="E162" s="2" t="s">
        <v>52</v>
      </c>
      <c r="F162" s="2" t="s">
        <v>1497</v>
      </c>
      <c r="G162" t="s">
        <v>4652</v>
      </c>
      <c r="H162" s="2" t="s">
        <v>1498</v>
      </c>
      <c r="I162" s="2" t="s">
        <v>423</v>
      </c>
      <c r="J162" s="2" t="s">
        <v>3783</v>
      </c>
      <c r="K162" s="2" t="s">
        <v>3784</v>
      </c>
      <c r="L162" s="2" t="s">
        <v>1864</v>
      </c>
      <c r="M162" s="2" t="s">
        <v>184</v>
      </c>
      <c r="N162" s="2" t="s">
        <v>817</v>
      </c>
      <c r="O162" t="s">
        <v>4696</v>
      </c>
    </row>
    <row r="163" spans="1:15" hidden="1" x14ac:dyDescent="0.2">
      <c r="A163" s="2" t="s">
        <v>49</v>
      </c>
      <c r="B163" s="2" t="s">
        <v>50</v>
      </c>
      <c r="C163" s="2" t="s">
        <v>51</v>
      </c>
      <c r="D163" s="2" t="s">
        <v>20</v>
      </c>
      <c r="E163" s="2" t="s">
        <v>52</v>
      </c>
      <c r="F163" s="2" t="s">
        <v>505</v>
      </c>
      <c r="G163" t="s">
        <v>1096</v>
      </c>
      <c r="H163" s="2" t="s">
        <v>506</v>
      </c>
      <c r="I163" s="2" t="s">
        <v>423</v>
      </c>
      <c r="J163" s="2" t="s">
        <v>1970</v>
      </c>
      <c r="K163" s="2" t="s">
        <v>1971</v>
      </c>
      <c r="L163" s="2" t="s">
        <v>1864</v>
      </c>
      <c r="M163" s="2" t="s">
        <v>1877</v>
      </c>
      <c r="N163" s="2" t="s">
        <v>33</v>
      </c>
      <c r="O163" t="s">
        <v>4701</v>
      </c>
    </row>
    <row r="164" spans="1:15" hidden="1" x14ac:dyDescent="0.2">
      <c r="A164" s="2" t="s">
        <v>49</v>
      </c>
      <c r="B164" s="2" t="s">
        <v>50</v>
      </c>
      <c r="C164" s="2" t="s">
        <v>51</v>
      </c>
      <c r="D164" s="2" t="s">
        <v>20</v>
      </c>
      <c r="E164" s="2" t="s">
        <v>52</v>
      </c>
      <c r="F164" s="2" t="s">
        <v>518</v>
      </c>
      <c r="G164" t="s">
        <v>1035</v>
      </c>
      <c r="H164" s="2" t="s">
        <v>519</v>
      </c>
      <c r="I164" s="2" t="s">
        <v>423</v>
      </c>
      <c r="J164" s="2" t="s">
        <v>1981</v>
      </c>
      <c r="K164" s="2" t="s">
        <v>1982</v>
      </c>
      <c r="L164" s="2" t="s">
        <v>1864</v>
      </c>
      <c r="M164" s="2" t="s">
        <v>1877</v>
      </c>
      <c r="N164" s="2" t="s">
        <v>33</v>
      </c>
      <c r="O164" t="s">
        <v>4701</v>
      </c>
    </row>
    <row r="165" spans="1:15" hidden="1" x14ac:dyDescent="0.2">
      <c r="A165" s="2" t="s">
        <v>320</v>
      </c>
      <c r="B165" s="2" t="s">
        <v>321</v>
      </c>
      <c r="C165" s="2" t="s">
        <v>51</v>
      </c>
      <c r="D165" s="2" t="s">
        <v>20</v>
      </c>
      <c r="E165" s="2" t="s">
        <v>52</v>
      </c>
      <c r="F165" s="2" t="s">
        <v>1440</v>
      </c>
      <c r="G165" t="s">
        <v>4652</v>
      </c>
      <c r="H165" s="2" t="s">
        <v>1503</v>
      </c>
      <c r="I165" s="2" t="s">
        <v>423</v>
      </c>
      <c r="J165" s="2" t="s">
        <v>3788</v>
      </c>
      <c r="K165" s="2" t="s">
        <v>3789</v>
      </c>
      <c r="L165" s="2" t="s">
        <v>1864</v>
      </c>
      <c r="M165" s="2" t="s">
        <v>762</v>
      </c>
      <c r="N165" s="2" t="s">
        <v>817</v>
      </c>
      <c r="O165" t="s">
        <v>4696</v>
      </c>
    </row>
    <row r="166" spans="1:15" hidden="1" x14ac:dyDescent="0.2">
      <c r="A166" s="2" t="s">
        <v>159</v>
      </c>
      <c r="B166" s="2" t="s">
        <v>160</v>
      </c>
      <c r="C166" s="2" t="s">
        <v>101</v>
      </c>
      <c r="D166" s="2" t="s">
        <v>20</v>
      </c>
      <c r="E166" s="2" t="s">
        <v>102</v>
      </c>
      <c r="F166" s="2" t="s">
        <v>858</v>
      </c>
      <c r="G166" t="s">
        <v>4652</v>
      </c>
      <c r="H166" s="2" t="s">
        <v>859</v>
      </c>
      <c r="I166" s="2" t="s">
        <v>423</v>
      </c>
      <c r="J166" s="2" t="s">
        <v>2620</v>
      </c>
      <c r="K166" s="2" t="s">
        <v>2621</v>
      </c>
      <c r="L166" s="2" t="s">
        <v>1864</v>
      </c>
      <c r="M166" s="2" t="s">
        <v>1877</v>
      </c>
      <c r="N166" s="2" t="s">
        <v>2006</v>
      </c>
      <c r="O166" t="s">
        <v>4667</v>
      </c>
    </row>
    <row r="167" spans="1:15" hidden="1" x14ac:dyDescent="0.2">
      <c r="A167" s="2" t="s">
        <v>159</v>
      </c>
      <c r="B167" s="2" t="s">
        <v>160</v>
      </c>
      <c r="C167" s="2" t="s">
        <v>101</v>
      </c>
      <c r="D167" s="2" t="s">
        <v>20</v>
      </c>
      <c r="E167" s="2" t="s">
        <v>102</v>
      </c>
      <c r="F167" s="2" t="s">
        <v>858</v>
      </c>
      <c r="G167" t="s">
        <v>4652</v>
      </c>
      <c r="H167" s="2" t="s">
        <v>859</v>
      </c>
      <c r="I167" s="2" t="s">
        <v>423</v>
      </c>
      <c r="J167" s="2" t="s">
        <v>2622</v>
      </c>
      <c r="K167" s="2" t="s">
        <v>2623</v>
      </c>
      <c r="L167" s="2" t="s">
        <v>1864</v>
      </c>
      <c r="M167" s="2" t="s">
        <v>1877</v>
      </c>
      <c r="N167" s="2" t="s">
        <v>66</v>
      </c>
      <c r="O167" t="s">
        <v>4667</v>
      </c>
    </row>
    <row r="168" spans="1:15" hidden="1" x14ac:dyDescent="0.2">
      <c r="A168" s="2" t="s">
        <v>269</v>
      </c>
      <c r="B168" s="2" t="s">
        <v>270</v>
      </c>
      <c r="C168" s="2" t="s">
        <v>193</v>
      </c>
      <c r="D168" s="2" t="s">
        <v>20</v>
      </c>
      <c r="E168" s="2" t="s">
        <v>195</v>
      </c>
      <c r="F168" s="2" t="s">
        <v>1270</v>
      </c>
      <c r="G168" t="s">
        <v>4659</v>
      </c>
      <c r="H168" s="2" t="s">
        <v>1271</v>
      </c>
      <c r="I168" s="2" t="s">
        <v>423</v>
      </c>
      <c r="J168" s="2" t="s">
        <v>3361</v>
      </c>
      <c r="K168" s="2" t="s">
        <v>3362</v>
      </c>
      <c r="L168" s="2" t="s">
        <v>1864</v>
      </c>
      <c r="M168" s="2" t="s">
        <v>351</v>
      </c>
      <c r="N168" s="2" t="s">
        <v>123</v>
      </c>
      <c r="O168" t="s">
        <v>4669</v>
      </c>
    </row>
    <row r="169" spans="1:15" hidden="1" x14ac:dyDescent="0.2">
      <c r="A169" s="2" t="s">
        <v>59</v>
      </c>
      <c r="B169" s="2" t="s">
        <v>60</v>
      </c>
      <c r="C169" s="2" t="s">
        <v>61</v>
      </c>
      <c r="D169" s="2" t="s">
        <v>20</v>
      </c>
      <c r="E169" s="2" t="s">
        <v>62</v>
      </c>
      <c r="F169" s="2" t="s">
        <v>551</v>
      </c>
      <c r="G169" t="s">
        <v>4655</v>
      </c>
      <c r="H169" s="2" t="s">
        <v>552</v>
      </c>
      <c r="I169" s="2" t="s">
        <v>423</v>
      </c>
      <c r="J169" s="2" t="s">
        <v>2057</v>
      </c>
      <c r="K169" s="2" t="s">
        <v>2058</v>
      </c>
      <c r="L169" s="2" t="s">
        <v>1861</v>
      </c>
      <c r="M169" s="2" t="s">
        <v>1877</v>
      </c>
      <c r="N169" s="2" t="s">
        <v>112</v>
      </c>
      <c r="O169" t="s">
        <v>4743</v>
      </c>
    </row>
    <row r="170" spans="1:15" hidden="1" x14ac:dyDescent="0.2">
      <c r="A170" s="2" t="s">
        <v>204</v>
      </c>
      <c r="B170" s="2" t="s">
        <v>205</v>
      </c>
      <c r="C170" s="2" t="s">
        <v>46</v>
      </c>
      <c r="D170" s="2" t="s">
        <v>20</v>
      </c>
      <c r="E170" s="2" t="s">
        <v>47</v>
      </c>
      <c r="F170" s="2" t="s">
        <v>1002</v>
      </c>
      <c r="G170" t="s">
        <v>4655</v>
      </c>
      <c r="H170" s="2" t="s">
        <v>1003</v>
      </c>
      <c r="I170" s="2" t="s">
        <v>423</v>
      </c>
      <c r="J170" s="2" t="s">
        <v>2875</v>
      </c>
      <c r="K170" s="2" t="s">
        <v>2876</v>
      </c>
      <c r="L170" s="2" t="s">
        <v>1900</v>
      </c>
      <c r="M170" s="2" t="s">
        <v>2877</v>
      </c>
      <c r="N170" s="2" t="s">
        <v>58</v>
      </c>
      <c r="O170" t="s">
        <v>4685</v>
      </c>
    </row>
    <row r="171" spans="1:15" hidden="1" x14ac:dyDescent="0.2">
      <c r="A171" s="2" t="s">
        <v>52</v>
      </c>
      <c r="B171" s="2" t="s">
        <v>238</v>
      </c>
      <c r="C171" s="2" t="s">
        <v>51</v>
      </c>
      <c r="D171" s="2" t="s">
        <v>20</v>
      </c>
      <c r="E171" s="2"/>
      <c r="F171" s="2" t="s">
        <v>1129</v>
      </c>
      <c r="G171" t="s">
        <v>1095</v>
      </c>
      <c r="H171" s="2" t="s">
        <v>1130</v>
      </c>
      <c r="I171" s="2" t="s">
        <v>423</v>
      </c>
      <c r="J171" s="2" t="s">
        <v>3123</v>
      </c>
      <c r="K171" s="2" t="s">
        <v>3124</v>
      </c>
      <c r="L171" s="2" t="s">
        <v>1864</v>
      </c>
      <c r="M171" s="2" t="s">
        <v>237</v>
      </c>
      <c r="N171" s="2" t="s">
        <v>1132</v>
      </c>
      <c r="O171" t="s">
        <v>4744</v>
      </c>
    </row>
    <row r="172" spans="1:15" hidden="1" x14ac:dyDescent="0.2">
      <c r="A172" s="2" t="s">
        <v>320</v>
      </c>
      <c r="B172" s="2" t="s">
        <v>321</v>
      </c>
      <c r="C172" s="2" t="s">
        <v>51</v>
      </c>
      <c r="D172" s="2" t="s">
        <v>20</v>
      </c>
      <c r="E172" s="2" t="s">
        <v>52</v>
      </c>
      <c r="F172" s="2" t="s">
        <v>1501</v>
      </c>
      <c r="G172" t="s">
        <v>1095</v>
      </c>
      <c r="H172" s="2" t="s">
        <v>1502</v>
      </c>
      <c r="I172" s="2" t="s">
        <v>423</v>
      </c>
      <c r="J172" s="2" t="s">
        <v>3786</v>
      </c>
      <c r="K172" s="2" t="s">
        <v>3787</v>
      </c>
      <c r="L172" s="2" t="s">
        <v>1864</v>
      </c>
      <c r="M172" s="2" t="s">
        <v>2074</v>
      </c>
      <c r="N172" s="2" t="s">
        <v>805</v>
      </c>
      <c r="O172" t="s">
        <v>4696</v>
      </c>
    </row>
    <row r="173" spans="1:15" hidden="1" x14ac:dyDescent="0.2">
      <c r="A173" s="2" t="s">
        <v>136</v>
      </c>
      <c r="B173" s="2" t="s">
        <v>137</v>
      </c>
      <c r="C173" s="2" t="s">
        <v>26</v>
      </c>
      <c r="D173" s="2" t="s">
        <v>20</v>
      </c>
      <c r="E173" s="2" t="s">
        <v>27</v>
      </c>
      <c r="F173" s="2" t="s">
        <v>794</v>
      </c>
      <c r="G173" t="s">
        <v>1213</v>
      </c>
      <c r="H173" s="2" t="s">
        <v>795</v>
      </c>
      <c r="I173" s="2" t="s">
        <v>423</v>
      </c>
      <c r="J173" s="2" t="s">
        <v>2498</v>
      </c>
      <c r="K173" s="2" t="s">
        <v>2499</v>
      </c>
      <c r="L173" s="2" t="s">
        <v>1861</v>
      </c>
      <c r="M173" s="2" t="s">
        <v>237</v>
      </c>
      <c r="N173" s="2" t="s">
        <v>33</v>
      </c>
      <c r="O173" t="s">
        <v>4708</v>
      </c>
    </row>
    <row r="174" spans="1:15" hidden="1" x14ac:dyDescent="0.2">
      <c r="A174" s="2" t="s">
        <v>93</v>
      </c>
      <c r="B174" s="2" t="s">
        <v>94</v>
      </c>
      <c r="C174" s="2" t="s">
        <v>46</v>
      </c>
      <c r="D174" s="2" t="s">
        <v>20</v>
      </c>
      <c r="E174" s="2" t="s">
        <v>47</v>
      </c>
      <c r="F174" s="2" t="s">
        <v>650</v>
      </c>
      <c r="G174" t="s">
        <v>1213</v>
      </c>
      <c r="H174" s="2" t="s">
        <v>651</v>
      </c>
      <c r="I174" s="2" t="s">
        <v>423</v>
      </c>
      <c r="J174" s="2" t="s">
        <v>2227</v>
      </c>
      <c r="K174" s="2" t="s">
        <v>2228</v>
      </c>
      <c r="L174" s="2" t="s">
        <v>1864</v>
      </c>
      <c r="M174" s="2" t="s">
        <v>1490</v>
      </c>
      <c r="N174" s="2" t="s">
        <v>817</v>
      </c>
      <c r="O174" t="s">
        <v>4695</v>
      </c>
    </row>
    <row r="175" spans="1:15" hidden="1" x14ac:dyDescent="0.2">
      <c r="A175" s="2" t="s">
        <v>243</v>
      </c>
      <c r="B175" s="2" t="s">
        <v>244</v>
      </c>
      <c r="C175" s="2" t="s">
        <v>46</v>
      </c>
      <c r="D175" s="2" t="s">
        <v>20</v>
      </c>
      <c r="E175" s="2" t="s">
        <v>47</v>
      </c>
      <c r="F175" s="2" t="s">
        <v>1162</v>
      </c>
      <c r="G175" t="s">
        <v>1213</v>
      </c>
      <c r="H175" s="2" t="s">
        <v>1163</v>
      </c>
      <c r="I175" s="2" t="s">
        <v>423</v>
      </c>
      <c r="J175" s="2" t="s">
        <v>3171</v>
      </c>
      <c r="K175" s="2" t="s">
        <v>3172</v>
      </c>
      <c r="L175" s="2" t="s">
        <v>1861</v>
      </c>
      <c r="M175" s="2" t="s">
        <v>1877</v>
      </c>
      <c r="N175" s="2" t="s">
        <v>66</v>
      </c>
      <c r="O175" t="s">
        <v>4710</v>
      </c>
    </row>
    <row r="176" spans="1:15" hidden="1" x14ac:dyDescent="0.2">
      <c r="A176" s="2" t="s">
        <v>315</v>
      </c>
      <c r="B176" s="2" t="s">
        <v>316</v>
      </c>
      <c r="C176" s="2" t="s">
        <v>119</v>
      </c>
      <c r="D176" s="2" t="s">
        <v>20</v>
      </c>
      <c r="E176" s="2" t="s">
        <v>120</v>
      </c>
      <c r="F176" s="2" t="s">
        <v>1480</v>
      </c>
      <c r="G176" t="s">
        <v>1213</v>
      </c>
      <c r="H176" s="2" t="s">
        <v>1481</v>
      </c>
      <c r="I176" s="2" t="s">
        <v>423</v>
      </c>
      <c r="J176" s="2" t="s">
        <v>3749</v>
      </c>
      <c r="K176" s="2" t="s">
        <v>3750</v>
      </c>
      <c r="L176" s="2" t="s">
        <v>1864</v>
      </c>
      <c r="M176" s="2" t="s">
        <v>237</v>
      </c>
      <c r="N176" s="2" t="s">
        <v>1317</v>
      </c>
      <c r="O176" t="s">
        <v>4745</v>
      </c>
    </row>
    <row r="177" spans="1:15" hidden="1" x14ac:dyDescent="0.2">
      <c r="A177" s="2" t="s">
        <v>396</v>
      </c>
      <c r="B177" s="2" t="s">
        <v>397</v>
      </c>
      <c r="C177" s="2" t="s">
        <v>65</v>
      </c>
      <c r="D177" s="2" t="s">
        <v>20</v>
      </c>
      <c r="E177" s="2" t="s">
        <v>63</v>
      </c>
      <c r="F177" s="2" t="s">
        <v>1782</v>
      </c>
      <c r="G177" t="s">
        <v>1213</v>
      </c>
      <c r="H177" s="2" t="s">
        <v>1783</v>
      </c>
      <c r="I177" s="2" t="s">
        <v>423</v>
      </c>
      <c r="J177" s="2" t="s">
        <v>4482</v>
      </c>
      <c r="K177" s="2" t="s">
        <v>4483</v>
      </c>
      <c r="L177" s="2" t="s">
        <v>1864</v>
      </c>
      <c r="M177" s="2" t="s">
        <v>184</v>
      </c>
      <c r="N177" s="2" t="s">
        <v>219</v>
      </c>
      <c r="O177" t="s">
        <v>4715</v>
      </c>
    </row>
    <row r="178" spans="1:15" hidden="1" x14ac:dyDescent="0.2">
      <c r="A178" s="2" t="s">
        <v>308</v>
      </c>
      <c r="B178" s="2" t="s">
        <v>309</v>
      </c>
      <c r="C178" s="2" t="s">
        <v>73</v>
      </c>
      <c r="D178" s="2" t="s">
        <v>20</v>
      </c>
      <c r="E178" s="2" t="s">
        <v>74</v>
      </c>
      <c r="F178" s="2" t="s">
        <v>1442</v>
      </c>
      <c r="G178" t="s">
        <v>895</v>
      </c>
      <c r="H178" s="2" t="s">
        <v>1443</v>
      </c>
      <c r="I178" s="2" t="s">
        <v>423</v>
      </c>
      <c r="J178" s="2" t="s">
        <v>3678</v>
      </c>
      <c r="K178" s="2" t="s">
        <v>3679</v>
      </c>
      <c r="L178" s="2" t="s">
        <v>1861</v>
      </c>
      <c r="M178" s="2" t="s">
        <v>1490</v>
      </c>
      <c r="N178" s="2" t="s">
        <v>291</v>
      </c>
      <c r="O178" t="s">
        <v>4746</v>
      </c>
    </row>
    <row r="179" spans="1:15" hidden="1" x14ac:dyDescent="0.2">
      <c r="A179" s="2" t="s">
        <v>78</v>
      </c>
      <c r="B179" s="2" t="s">
        <v>79</v>
      </c>
      <c r="C179" s="2" t="s">
        <v>18</v>
      </c>
      <c r="D179" s="2" t="s">
        <v>20</v>
      </c>
      <c r="E179" s="2" t="s">
        <v>21</v>
      </c>
      <c r="F179" s="2" t="s">
        <v>571</v>
      </c>
      <c r="G179" t="s">
        <v>1096</v>
      </c>
      <c r="H179" s="2" t="s">
        <v>601</v>
      </c>
      <c r="I179" s="2" t="s">
        <v>423</v>
      </c>
      <c r="J179" s="2" t="s">
        <v>2152</v>
      </c>
      <c r="K179" s="2" t="s">
        <v>2153</v>
      </c>
      <c r="L179" s="2" t="s">
        <v>1861</v>
      </c>
      <c r="M179" s="2" t="s">
        <v>184</v>
      </c>
      <c r="N179" s="2" t="s">
        <v>603</v>
      </c>
      <c r="O179" t="s">
        <v>4728</v>
      </c>
    </row>
    <row r="180" spans="1:15" hidden="1" x14ac:dyDescent="0.2">
      <c r="A180" s="2" t="s">
        <v>308</v>
      </c>
      <c r="B180" s="2" t="s">
        <v>309</v>
      </c>
      <c r="C180" s="2" t="s">
        <v>73</v>
      </c>
      <c r="D180" s="2" t="s">
        <v>20</v>
      </c>
      <c r="E180" s="2" t="s">
        <v>74</v>
      </c>
      <c r="F180" s="2" t="s">
        <v>1442</v>
      </c>
      <c r="G180" t="s">
        <v>895</v>
      </c>
      <c r="H180" s="2" t="s">
        <v>1445</v>
      </c>
      <c r="I180" s="2" t="s">
        <v>423</v>
      </c>
      <c r="J180" s="2" t="s">
        <v>3682</v>
      </c>
      <c r="K180" s="2" t="s">
        <v>3683</v>
      </c>
      <c r="L180" s="2" t="s">
        <v>1861</v>
      </c>
      <c r="M180" s="2" t="s">
        <v>1490</v>
      </c>
      <c r="N180" s="2" t="s">
        <v>291</v>
      </c>
      <c r="O180" t="s">
        <v>4746</v>
      </c>
    </row>
    <row r="181" spans="1:15" hidden="1" x14ac:dyDescent="0.2">
      <c r="A181" s="2" t="s">
        <v>308</v>
      </c>
      <c r="B181" s="2" t="s">
        <v>309</v>
      </c>
      <c r="C181" s="2" t="s">
        <v>73</v>
      </c>
      <c r="D181" s="2" t="s">
        <v>20</v>
      </c>
      <c r="E181" s="2" t="s">
        <v>74</v>
      </c>
      <c r="F181" s="2" t="s">
        <v>1442</v>
      </c>
      <c r="G181" t="s">
        <v>895</v>
      </c>
      <c r="H181" s="2" t="s">
        <v>1445</v>
      </c>
      <c r="I181" s="2" t="s">
        <v>423</v>
      </c>
      <c r="J181" s="2" t="s">
        <v>3684</v>
      </c>
      <c r="K181" s="2" t="s">
        <v>3685</v>
      </c>
      <c r="L181" s="2" t="s">
        <v>1861</v>
      </c>
      <c r="M181" s="2" t="s">
        <v>1490</v>
      </c>
      <c r="N181" s="2" t="s">
        <v>366</v>
      </c>
      <c r="O181" t="s">
        <v>4746</v>
      </c>
    </row>
    <row r="182" spans="1:15" hidden="1" x14ac:dyDescent="0.2">
      <c r="A182" s="2" t="s">
        <v>308</v>
      </c>
      <c r="B182" s="2" t="s">
        <v>309</v>
      </c>
      <c r="C182" s="2" t="s">
        <v>73</v>
      </c>
      <c r="D182" s="2" t="s">
        <v>20</v>
      </c>
      <c r="E182" s="2" t="s">
        <v>74</v>
      </c>
      <c r="F182" s="2" t="s">
        <v>1442</v>
      </c>
      <c r="G182" t="s">
        <v>895</v>
      </c>
      <c r="H182" s="2" t="s">
        <v>1448</v>
      </c>
      <c r="I182" s="2" t="s">
        <v>423</v>
      </c>
      <c r="J182" s="2" t="s">
        <v>3688</v>
      </c>
      <c r="K182" s="2" t="s">
        <v>3689</v>
      </c>
      <c r="L182" s="2" t="s">
        <v>1864</v>
      </c>
      <c r="M182" s="2" t="s">
        <v>1490</v>
      </c>
      <c r="N182" s="2" t="s">
        <v>994</v>
      </c>
      <c r="O182" t="s">
        <v>4746</v>
      </c>
    </row>
    <row r="183" spans="1:15" hidden="1" x14ac:dyDescent="0.2">
      <c r="A183" s="2" t="s">
        <v>340</v>
      </c>
      <c r="B183" s="2" t="s">
        <v>341</v>
      </c>
      <c r="C183" s="2" t="s">
        <v>115</v>
      </c>
      <c r="D183" s="2" t="s">
        <v>20</v>
      </c>
      <c r="E183" s="2" t="s">
        <v>116</v>
      </c>
      <c r="F183" s="2" t="s">
        <v>1594</v>
      </c>
      <c r="G183" t="s">
        <v>895</v>
      </c>
      <c r="H183" s="2" t="s">
        <v>1085</v>
      </c>
      <c r="I183" s="2" t="s">
        <v>423</v>
      </c>
      <c r="J183" s="2" t="s">
        <v>2364</v>
      </c>
      <c r="K183" s="2" t="s">
        <v>3985</v>
      </c>
      <c r="L183" s="2" t="s">
        <v>1864</v>
      </c>
      <c r="M183" s="2" t="s">
        <v>2281</v>
      </c>
      <c r="N183" s="2" t="s">
        <v>123</v>
      </c>
      <c r="O183" t="s">
        <v>4666</v>
      </c>
    </row>
    <row r="184" spans="1:15" hidden="1" x14ac:dyDescent="0.2">
      <c r="A184" s="2" t="s">
        <v>308</v>
      </c>
      <c r="B184" s="2" t="s">
        <v>309</v>
      </c>
      <c r="C184" s="2" t="s">
        <v>73</v>
      </c>
      <c r="D184" s="2" t="s">
        <v>20</v>
      </c>
      <c r="E184" s="2" t="s">
        <v>74</v>
      </c>
      <c r="F184" s="2" t="s">
        <v>1446</v>
      </c>
      <c r="G184" t="s">
        <v>895</v>
      </c>
      <c r="H184" s="2" t="s">
        <v>1447</v>
      </c>
      <c r="I184" s="2" t="s">
        <v>423</v>
      </c>
      <c r="J184" s="2" t="s">
        <v>3686</v>
      </c>
      <c r="K184" s="2" t="s">
        <v>3687</v>
      </c>
      <c r="L184" s="2" t="s">
        <v>1861</v>
      </c>
      <c r="M184" s="2" t="s">
        <v>1490</v>
      </c>
      <c r="N184" s="2" t="s">
        <v>291</v>
      </c>
      <c r="O184" t="s">
        <v>4746</v>
      </c>
    </row>
    <row r="185" spans="1:15" hidden="1" x14ac:dyDescent="0.2">
      <c r="A185" s="2" t="s">
        <v>233</v>
      </c>
      <c r="B185" s="2" t="s">
        <v>234</v>
      </c>
      <c r="C185" s="2" t="s">
        <v>73</v>
      </c>
      <c r="D185" s="2" t="s">
        <v>20</v>
      </c>
      <c r="E185" s="2" t="s">
        <v>74</v>
      </c>
      <c r="F185" s="2" t="s">
        <v>1105</v>
      </c>
      <c r="G185" t="s">
        <v>895</v>
      </c>
      <c r="H185" s="2" t="s">
        <v>1106</v>
      </c>
      <c r="I185" s="2" t="s">
        <v>423</v>
      </c>
      <c r="J185" s="2" t="s">
        <v>3091</v>
      </c>
      <c r="K185" s="2" t="s">
        <v>3092</v>
      </c>
      <c r="L185" s="2" t="s">
        <v>1864</v>
      </c>
      <c r="M185" s="2" t="s">
        <v>1877</v>
      </c>
      <c r="N185" s="2" t="s">
        <v>77</v>
      </c>
      <c r="O185" t="s">
        <v>4733</v>
      </c>
    </row>
    <row r="186" spans="1:15" hidden="1" x14ac:dyDescent="0.2">
      <c r="A186" s="2" t="s">
        <v>233</v>
      </c>
      <c r="B186" s="2" t="s">
        <v>234</v>
      </c>
      <c r="C186" s="2" t="s">
        <v>73</v>
      </c>
      <c r="D186" s="2" t="s">
        <v>20</v>
      </c>
      <c r="E186" s="2" t="s">
        <v>74</v>
      </c>
      <c r="F186" s="2" t="s">
        <v>1098</v>
      </c>
      <c r="G186" t="s">
        <v>895</v>
      </c>
      <c r="H186" s="2" t="s">
        <v>1099</v>
      </c>
      <c r="I186" s="2" t="s">
        <v>423</v>
      </c>
      <c r="J186" s="2" t="s">
        <v>2362</v>
      </c>
      <c r="K186" s="2" t="s">
        <v>3078</v>
      </c>
      <c r="L186" s="2" t="s">
        <v>1864</v>
      </c>
      <c r="M186" s="2" t="s">
        <v>3079</v>
      </c>
      <c r="N186" s="2" t="s">
        <v>103</v>
      </c>
      <c r="O186" t="s">
        <v>4733</v>
      </c>
    </row>
    <row r="187" spans="1:15" hidden="1" x14ac:dyDescent="0.2">
      <c r="A187" s="2" t="s">
        <v>340</v>
      </c>
      <c r="B187" s="2" t="s">
        <v>341</v>
      </c>
      <c r="C187" s="2" t="s">
        <v>115</v>
      </c>
      <c r="D187" s="2" t="s">
        <v>20</v>
      </c>
      <c r="E187" s="2" t="s">
        <v>116</v>
      </c>
      <c r="F187" s="2" t="s">
        <v>1600</v>
      </c>
      <c r="G187" t="s">
        <v>895</v>
      </c>
      <c r="H187" s="2" t="s">
        <v>1083</v>
      </c>
      <c r="I187" s="2" t="s">
        <v>423</v>
      </c>
      <c r="J187" s="2" t="s">
        <v>2360</v>
      </c>
      <c r="K187" s="2" t="s">
        <v>3991</v>
      </c>
      <c r="L187" s="2" t="s">
        <v>1864</v>
      </c>
      <c r="M187" s="2" t="s">
        <v>23</v>
      </c>
      <c r="N187" s="2" t="s">
        <v>123</v>
      </c>
      <c r="O187" t="s">
        <v>4666</v>
      </c>
    </row>
    <row r="188" spans="1:15" hidden="1" x14ac:dyDescent="0.2">
      <c r="A188" s="2" t="s">
        <v>340</v>
      </c>
      <c r="B188" s="2" t="s">
        <v>341</v>
      </c>
      <c r="C188" s="2" t="s">
        <v>115</v>
      </c>
      <c r="D188" s="2" t="s">
        <v>20</v>
      </c>
      <c r="E188" s="2" t="s">
        <v>116</v>
      </c>
      <c r="F188" s="2" t="s">
        <v>1598</v>
      </c>
      <c r="G188" t="s">
        <v>895</v>
      </c>
      <c r="H188" s="2" t="s">
        <v>1599</v>
      </c>
      <c r="I188" s="2" t="s">
        <v>423</v>
      </c>
      <c r="J188" s="2" t="s">
        <v>3049</v>
      </c>
      <c r="K188" s="2" t="s">
        <v>3990</v>
      </c>
      <c r="L188" s="2" t="s">
        <v>1864</v>
      </c>
      <c r="M188" s="2" t="s">
        <v>1870</v>
      </c>
      <c r="N188" s="2" t="s">
        <v>123</v>
      </c>
      <c r="O188" t="s">
        <v>4666</v>
      </c>
    </row>
    <row r="189" spans="1:15" hidden="1" x14ac:dyDescent="0.2">
      <c r="A189" s="2" t="s">
        <v>74</v>
      </c>
      <c r="B189" s="2" t="s">
        <v>327</v>
      </c>
      <c r="C189" s="2" t="s">
        <v>73</v>
      </c>
      <c r="D189" s="2" t="s">
        <v>20</v>
      </c>
      <c r="E189" s="2"/>
      <c r="F189" s="2" t="s">
        <v>1524</v>
      </c>
      <c r="G189" t="s">
        <v>895</v>
      </c>
      <c r="H189" s="2" t="s">
        <v>1089</v>
      </c>
      <c r="I189" s="2" t="s">
        <v>423</v>
      </c>
      <c r="J189" s="2" t="s">
        <v>2366</v>
      </c>
      <c r="K189" s="2" t="s">
        <v>3834</v>
      </c>
      <c r="L189" s="2" t="s">
        <v>1864</v>
      </c>
      <c r="M189" s="2" t="s">
        <v>959</v>
      </c>
      <c r="N189" s="2" t="s">
        <v>391</v>
      </c>
      <c r="O189" t="s">
        <v>4747</v>
      </c>
    </row>
    <row r="190" spans="1:15" hidden="1" x14ac:dyDescent="0.2">
      <c r="A190" s="2" t="s">
        <v>226</v>
      </c>
      <c r="B190" s="2" t="s">
        <v>227</v>
      </c>
      <c r="C190" s="2" t="s">
        <v>115</v>
      </c>
      <c r="D190" s="2" t="s">
        <v>20</v>
      </c>
      <c r="E190" s="2"/>
      <c r="F190" s="2" t="s">
        <v>1087</v>
      </c>
      <c r="G190" t="s">
        <v>895</v>
      </c>
      <c r="H190" s="2" t="s">
        <v>1088</v>
      </c>
      <c r="I190" s="2" t="s">
        <v>423</v>
      </c>
      <c r="J190" s="2" t="s">
        <v>2362</v>
      </c>
      <c r="K190" s="2" t="s">
        <v>3053</v>
      </c>
      <c r="L190" s="2" t="s">
        <v>1864</v>
      </c>
      <c r="M190" s="2" t="s">
        <v>691</v>
      </c>
      <c r="N190" s="2" t="s">
        <v>366</v>
      </c>
      <c r="O190" t="s">
        <v>4746</v>
      </c>
    </row>
    <row r="191" spans="1:15" hidden="1" x14ac:dyDescent="0.2">
      <c r="A191" s="2" t="s">
        <v>384</v>
      </c>
      <c r="B191" s="2" t="s">
        <v>385</v>
      </c>
      <c r="C191" s="2" t="s">
        <v>115</v>
      </c>
      <c r="D191" s="2" t="s">
        <v>20</v>
      </c>
      <c r="E191" s="2" t="s">
        <v>116</v>
      </c>
      <c r="F191" s="2" t="s">
        <v>1732</v>
      </c>
      <c r="G191" t="s">
        <v>895</v>
      </c>
      <c r="H191" s="2" t="s">
        <v>1085</v>
      </c>
      <c r="I191" s="2" t="s">
        <v>423</v>
      </c>
      <c r="J191" s="2" t="s">
        <v>4380</v>
      </c>
      <c r="K191" s="2" t="s">
        <v>4381</v>
      </c>
      <c r="L191" s="2" t="s">
        <v>1864</v>
      </c>
      <c r="M191" s="2" t="s">
        <v>2281</v>
      </c>
      <c r="N191" s="2" t="s">
        <v>294</v>
      </c>
      <c r="O191" t="s">
        <v>4748</v>
      </c>
    </row>
    <row r="192" spans="1:15" hidden="1" x14ac:dyDescent="0.2">
      <c r="A192" s="2" t="s">
        <v>403</v>
      </c>
      <c r="B192" s="2" t="s">
        <v>404</v>
      </c>
      <c r="C192" s="2" t="s">
        <v>73</v>
      </c>
      <c r="D192" s="2" t="s">
        <v>20</v>
      </c>
      <c r="E192" s="2" t="s">
        <v>74</v>
      </c>
      <c r="F192" s="2" t="s">
        <v>1820</v>
      </c>
      <c r="G192" t="s">
        <v>895</v>
      </c>
      <c r="H192" s="2" t="s">
        <v>1086</v>
      </c>
      <c r="I192" s="2" t="s">
        <v>423</v>
      </c>
      <c r="J192" s="2" t="s">
        <v>2371</v>
      </c>
      <c r="K192" s="2" t="s">
        <v>4552</v>
      </c>
      <c r="L192" s="2" t="s">
        <v>1864</v>
      </c>
      <c r="M192" s="2" t="s">
        <v>237</v>
      </c>
      <c r="N192" s="2" t="s">
        <v>361</v>
      </c>
      <c r="O192" t="s">
        <v>4749</v>
      </c>
    </row>
    <row r="193" spans="1:15" hidden="1" x14ac:dyDescent="0.2">
      <c r="A193" s="2" t="s">
        <v>403</v>
      </c>
      <c r="B193" s="2" t="s">
        <v>404</v>
      </c>
      <c r="C193" s="2" t="s">
        <v>73</v>
      </c>
      <c r="D193" s="2" t="s">
        <v>20</v>
      </c>
      <c r="E193" s="2" t="s">
        <v>74</v>
      </c>
      <c r="F193" s="2" t="s">
        <v>1821</v>
      </c>
      <c r="G193" t="s">
        <v>895</v>
      </c>
      <c r="H193" s="2" t="s">
        <v>1089</v>
      </c>
      <c r="I193" s="2" t="s">
        <v>423</v>
      </c>
      <c r="J193" s="2" t="s">
        <v>2366</v>
      </c>
      <c r="K193" s="2" t="s">
        <v>4554</v>
      </c>
      <c r="L193" s="2" t="s">
        <v>1864</v>
      </c>
      <c r="M193" s="2" t="s">
        <v>237</v>
      </c>
      <c r="N193" s="2" t="s">
        <v>361</v>
      </c>
      <c r="O193" t="s">
        <v>4749</v>
      </c>
    </row>
    <row r="194" spans="1:15" hidden="1" x14ac:dyDescent="0.2">
      <c r="A194" s="2" t="s">
        <v>340</v>
      </c>
      <c r="B194" s="2" t="s">
        <v>341</v>
      </c>
      <c r="C194" s="2" t="s">
        <v>115</v>
      </c>
      <c r="D194" s="2" t="s">
        <v>20</v>
      </c>
      <c r="E194" s="2" t="s">
        <v>116</v>
      </c>
      <c r="F194" s="2" t="s">
        <v>1602</v>
      </c>
      <c r="G194" t="s">
        <v>895</v>
      </c>
      <c r="H194" s="2" t="s">
        <v>1099</v>
      </c>
      <c r="I194" s="2" t="s">
        <v>423</v>
      </c>
      <c r="J194" s="2" t="s">
        <v>2362</v>
      </c>
      <c r="K194" s="2" t="s">
        <v>3994</v>
      </c>
      <c r="L194" s="2" t="s">
        <v>1864</v>
      </c>
      <c r="M194" s="2" t="s">
        <v>691</v>
      </c>
      <c r="N194" s="2" t="s">
        <v>123</v>
      </c>
      <c r="O194" t="s">
        <v>4666</v>
      </c>
    </row>
    <row r="195" spans="1:15" hidden="1" x14ac:dyDescent="0.2">
      <c r="A195" s="2" t="s">
        <v>384</v>
      </c>
      <c r="B195" s="2" t="s">
        <v>385</v>
      </c>
      <c r="C195" s="2" t="s">
        <v>115</v>
      </c>
      <c r="D195" s="2" t="s">
        <v>20</v>
      </c>
      <c r="E195" s="2" t="s">
        <v>116</v>
      </c>
      <c r="F195" s="2" t="s">
        <v>1602</v>
      </c>
      <c r="G195" t="s">
        <v>895</v>
      </c>
      <c r="H195" s="2" t="s">
        <v>741</v>
      </c>
      <c r="I195" s="2" t="s">
        <v>423</v>
      </c>
      <c r="J195" s="2" t="s">
        <v>4385</v>
      </c>
      <c r="K195" s="2" t="s">
        <v>4386</v>
      </c>
      <c r="L195" s="2" t="s">
        <v>1864</v>
      </c>
      <c r="M195" s="2" t="s">
        <v>691</v>
      </c>
      <c r="N195" s="2" t="s">
        <v>294</v>
      </c>
      <c r="O195" t="s">
        <v>4748</v>
      </c>
    </row>
    <row r="196" spans="1:15" hidden="1" x14ac:dyDescent="0.2">
      <c r="A196" s="2" t="s">
        <v>286</v>
      </c>
      <c r="B196" s="2" t="s">
        <v>287</v>
      </c>
      <c r="C196" s="2" t="s">
        <v>115</v>
      </c>
      <c r="D196" s="2" t="s">
        <v>20</v>
      </c>
      <c r="E196" s="2" t="s">
        <v>116</v>
      </c>
      <c r="F196" s="2" t="s">
        <v>1352</v>
      </c>
      <c r="G196" t="s">
        <v>895</v>
      </c>
      <c r="H196" s="2" t="s">
        <v>1099</v>
      </c>
      <c r="I196" s="2" t="s">
        <v>423</v>
      </c>
      <c r="J196" s="2" t="s">
        <v>3531</v>
      </c>
      <c r="K196" s="2" t="s">
        <v>3532</v>
      </c>
      <c r="L196" s="2" t="s">
        <v>1864</v>
      </c>
      <c r="M196" s="2" t="s">
        <v>691</v>
      </c>
      <c r="N196" s="2" t="s">
        <v>106</v>
      </c>
      <c r="O196" t="s">
        <v>4750</v>
      </c>
    </row>
    <row r="197" spans="1:15" hidden="1" x14ac:dyDescent="0.2">
      <c r="A197" s="2" t="s">
        <v>403</v>
      </c>
      <c r="B197" s="2" t="s">
        <v>404</v>
      </c>
      <c r="C197" s="2" t="s">
        <v>73</v>
      </c>
      <c r="D197" s="2" t="s">
        <v>20</v>
      </c>
      <c r="E197" s="2" t="s">
        <v>74</v>
      </c>
      <c r="F197" s="2" t="s">
        <v>1352</v>
      </c>
      <c r="G197" t="s">
        <v>895</v>
      </c>
      <c r="H197" s="2" t="s">
        <v>1099</v>
      </c>
      <c r="I197" s="2" t="s">
        <v>423</v>
      </c>
      <c r="J197" s="2" t="s">
        <v>2362</v>
      </c>
      <c r="K197" s="2" t="s">
        <v>4553</v>
      </c>
      <c r="L197" s="2" t="s">
        <v>1864</v>
      </c>
      <c r="M197" s="2" t="s">
        <v>599</v>
      </c>
      <c r="N197" s="2" t="s">
        <v>361</v>
      </c>
      <c r="O197" t="s">
        <v>4749</v>
      </c>
    </row>
    <row r="198" spans="1:15" hidden="1" x14ac:dyDescent="0.2">
      <c r="A198" s="2" t="s">
        <v>226</v>
      </c>
      <c r="B198" s="2" t="s">
        <v>227</v>
      </c>
      <c r="C198" s="2" t="s">
        <v>115</v>
      </c>
      <c r="D198" s="2" t="s">
        <v>20</v>
      </c>
      <c r="E198" s="2"/>
      <c r="F198" s="2" t="s">
        <v>1082</v>
      </c>
      <c r="G198" t="s">
        <v>895</v>
      </c>
      <c r="H198" s="2" t="s">
        <v>724</v>
      </c>
      <c r="I198" s="2" t="s">
        <v>423</v>
      </c>
      <c r="J198" s="2" t="s">
        <v>2369</v>
      </c>
      <c r="K198" s="2" t="s">
        <v>3047</v>
      </c>
      <c r="L198" s="2" t="s">
        <v>1864</v>
      </c>
      <c r="M198" s="2" t="s">
        <v>1885</v>
      </c>
      <c r="N198" s="2" t="s">
        <v>366</v>
      </c>
      <c r="O198" t="s">
        <v>4746</v>
      </c>
    </row>
    <row r="199" spans="1:15" hidden="1" x14ac:dyDescent="0.2">
      <c r="A199" s="2" t="s">
        <v>340</v>
      </c>
      <c r="B199" s="2" t="s">
        <v>341</v>
      </c>
      <c r="C199" s="2" t="s">
        <v>115</v>
      </c>
      <c r="D199" s="2" t="s">
        <v>20</v>
      </c>
      <c r="E199" s="2" t="s">
        <v>116</v>
      </c>
      <c r="F199" s="2" t="s">
        <v>1082</v>
      </c>
      <c r="G199" t="s">
        <v>895</v>
      </c>
      <c r="H199" s="2" t="s">
        <v>1591</v>
      </c>
      <c r="I199" s="2" t="s">
        <v>423</v>
      </c>
      <c r="J199" s="2" t="s">
        <v>2369</v>
      </c>
      <c r="K199" s="2" t="s">
        <v>3981</v>
      </c>
      <c r="L199" s="2" t="s">
        <v>1864</v>
      </c>
      <c r="M199" s="2" t="s">
        <v>645</v>
      </c>
      <c r="N199" s="2" t="s">
        <v>123</v>
      </c>
      <c r="O199" t="s">
        <v>4666</v>
      </c>
    </row>
    <row r="200" spans="1:15" hidden="1" x14ac:dyDescent="0.2">
      <c r="A200" s="2" t="s">
        <v>74</v>
      </c>
      <c r="B200" s="2" t="s">
        <v>327</v>
      </c>
      <c r="C200" s="2" t="s">
        <v>73</v>
      </c>
      <c r="D200" s="2" t="s">
        <v>20</v>
      </c>
      <c r="E200" s="2"/>
      <c r="F200" s="2" t="s">
        <v>1523</v>
      </c>
      <c r="G200" t="s">
        <v>895</v>
      </c>
      <c r="H200" s="2" t="s">
        <v>1085</v>
      </c>
      <c r="I200" s="2" t="s">
        <v>423</v>
      </c>
      <c r="J200" s="2" t="s">
        <v>2364</v>
      </c>
      <c r="K200" s="2" t="s">
        <v>3832</v>
      </c>
      <c r="L200" s="2" t="s">
        <v>1864</v>
      </c>
      <c r="M200" s="2" t="s">
        <v>599</v>
      </c>
      <c r="N200" s="2" t="s">
        <v>391</v>
      </c>
      <c r="O200" t="s">
        <v>4747</v>
      </c>
    </row>
    <row r="201" spans="1:15" hidden="1" x14ac:dyDescent="0.2">
      <c r="A201" s="2" t="s">
        <v>340</v>
      </c>
      <c r="B201" s="2" t="s">
        <v>341</v>
      </c>
      <c r="C201" s="2" t="s">
        <v>115</v>
      </c>
      <c r="D201" s="2" t="s">
        <v>20</v>
      </c>
      <c r="E201" s="2" t="s">
        <v>116</v>
      </c>
      <c r="F201" s="2" t="s">
        <v>1592</v>
      </c>
      <c r="G201" t="s">
        <v>895</v>
      </c>
      <c r="H201" s="2" t="s">
        <v>1086</v>
      </c>
      <c r="I201" s="2" t="s">
        <v>423</v>
      </c>
      <c r="J201" s="2" t="s">
        <v>2371</v>
      </c>
      <c r="K201" s="2" t="s">
        <v>3982</v>
      </c>
      <c r="L201" s="2" t="s">
        <v>1864</v>
      </c>
      <c r="M201" s="2" t="s">
        <v>1953</v>
      </c>
      <c r="N201" s="2" t="s">
        <v>123</v>
      </c>
      <c r="O201" t="s">
        <v>4666</v>
      </c>
    </row>
    <row r="202" spans="1:15" hidden="1" x14ac:dyDescent="0.2">
      <c r="A202" s="2" t="s">
        <v>340</v>
      </c>
      <c r="B202" s="2" t="s">
        <v>341</v>
      </c>
      <c r="C202" s="2" t="s">
        <v>115</v>
      </c>
      <c r="D202" s="2" t="s">
        <v>20</v>
      </c>
      <c r="E202" s="2" t="s">
        <v>116</v>
      </c>
      <c r="F202" s="2" t="s">
        <v>1593</v>
      </c>
      <c r="G202" t="s">
        <v>895</v>
      </c>
      <c r="H202" s="2" t="s">
        <v>1089</v>
      </c>
      <c r="I202" s="2" t="s">
        <v>598</v>
      </c>
      <c r="J202" s="2" t="s">
        <v>3983</v>
      </c>
      <c r="K202" s="2" t="s">
        <v>3984</v>
      </c>
      <c r="L202" s="2" t="s">
        <v>1864</v>
      </c>
      <c r="M202" s="2" t="s">
        <v>1067</v>
      </c>
      <c r="N202" s="2" t="s">
        <v>123</v>
      </c>
      <c r="O202" t="s">
        <v>4666</v>
      </c>
    </row>
    <row r="203" spans="1:15" hidden="1" x14ac:dyDescent="0.2">
      <c r="A203" s="2" t="s">
        <v>113</v>
      </c>
      <c r="B203" s="2" t="s">
        <v>114</v>
      </c>
      <c r="C203" s="2" t="s">
        <v>115</v>
      </c>
      <c r="D203" s="2" t="s">
        <v>20</v>
      </c>
      <c r="E203" s="2" t="s">
        <v>116</v>
      </c>
      <c r="F203" s="2" t="s">
        <v>717</v>
      </c>
      <c r="G203" t="s">
        <v>895</v>
      </c>
      <c r="H203" s="2" t="s">
        <v>718</v>
      </c>
      <c r="I203" s="2" t="s">
        <v>423</v>
      </c>
      <c r="J203" s="2" t="s">
        <v>2362</v>
      </c>
      <c r="K203" s="2" t="s">
        <v>2363</v>
      </c>
      <c r="L203" s="2" t="s">
        <v>1864</v>
      </c>
      <c r="M203" s="2" t="s">
        <v>599</v>
      </c>
      <c r="N203" s="2" t="s">
        <v>135</v>
      </c>
      <c r="O203" t="s">
        <v>4709</v>
      </c>
    </row>
    <row r="204" spans="1:15" hidden="1" x14ac:dyDescent="0.2">
      <c r="A204" s="2" t="s">
        <v>74</v>
      </c>
      <c r="B204" s="2" t="s">
        <v>327</v>
      </c>
      <c r="C204" s="2" t="s">
        <v>73</v>
      </c>
      <c r="D204" s="2" t="s">
        <v>20</v>
      </c>
      <c r="E204" s="2"/>
      <c r="F204" s="2" t="s">
        <v>717</v>
      </c>
      <c r="G204" t="s">
        <v>895</v>
      </c>
      <c r="H204" s="2" t="s">
        <v>1099</v>
      </c>
      <c r="I204" s="2" t="s">
        <v>423</v>
      </c>
      <c r="J204" s="2" t="s">
        <v>2362</v>
      </c>
      <c r="K204" s="2" t="s">
        <v>3829</v>
      </c>
      <c r="L204" s="2" t="s">
        <v>1864</v>
      </c>
      <c r="M204" s="2" t="s">
        <v>1897</v>
      </c>
      <c r="N204" s="2" t="s">
        <v>391</v>
      </c>
      <c r="O204" t="s">
        <v>4747</v>
      </c>
    </row>
    <row r="205" spans="1:15" hidden="1" x14ac:dyDescent="0.2">
      <c r="A205" s="2" t="s">
        <v>121</v>
      </c>
      <c r="B205" s="2" t="s">
        <v>122</v>
      </c>
      <c r="C205" s="2" t="s">
        <v>115</v>
      </c>
      <c r="D205" s="2" t="s">
        <v>20</v>
      </c>
      <c r="E205" s="2" t="s">
        <v>116</v>
      </c>
      <c r="F205" s="2" t="s">
        <v>740</v>
      </c>
      <c r="G205" t="s">
        <v>895</v>
      </c>
      <c r="H205" s="2" t="s">
        <v>741</v>
      </c>
      <c r="I205" s="2" t="s">
        <v>423</v>
      </c>
      <c r="J205" s="2" t="s">
        <v>2362</v>
      </c>
      <c r="K205" s="2" t="s">
        <v>2387</v>
      </c>
      <c r="L205" s="2" t="s">
        <v>1864</v>
      </c>
      <c r="M205" s="2" t="s">
        <v>1865</v>
      </c>
      <c r="N205" s="2" t="s">
        <v>810</v>
      </c>
      <c r="O205" t="s">
        <v>4746</v>
      </c>
    </row>
    <row r="206" spans="1:15" hidden="1" x14ac:dyDescent="0.2">
      <c r="A206" s="2" t="s">
        <v>113</v>
      </c>
      <c r="B206" s="2" t="s">
        <v>114</v>
      </c>
      <c r="C206" s="2" t="s">
        <v>115</v>
      </c>
      <c r="D206" s="2" t="s">
        <v>20</v>
      </c>
      <c r="E206" s="2" t="s">
        <v>116</v>
      </c>
      <c r="F206" s="2" t="s">
        <v>723</v>
      </c>
      <c r="G206" t="s">
        <v>895</v>
      </c>
      <c r="H206" s="2" t="s">
        <v>724</v>
      </c>
      <c r="I206" s="2" t="s">
        <v>423</v>
      </c>
      <c r="J206" s="2" t="s">
        <v>2369</v>
      </c>
      <c r="K206" s="2" t="s">
        <v>2370</v>
      </c>
      <c r="L206" s="2" t="s">
        <v>1864</v>
      </c>
      <c r="M206" s="2" t="s">
        <v>599</v>
      </c>
      <c r="N206" s="2" t="s">
        <v>135</v>
      </c>
      <c r="O206" t="s">
        <v>4709</v>
      </c>
    </row>
    <row r="207" spans="1:15" hidden="1" x14ac:dyDescent="0.2">
      <c r="A207" s="2" t="s">
        <v>121</v>
      </c>
      <c r="B207" s="2" t="s">
        <v>122</v>
      </c>
      <c r="C207" s="2" t="s">
        <v>115</v>
      </c>
      <c r="D207" s="2" t="s">
        <v>20</v>
      </c>
      <c r="E207" s="2" t="s">
        <v>116</v>
      </c>
      <c r="F207" s="2" t="s">
        <v>723</v>
      </c>
      <c r="G207" t="s">
        <v>895</v>
      </c>
      <c r="H207" s="2" t="s">
        <v>739</v>
      </c>
      <c r="I207" s="2" t="s">
        <v>423</v>
      </c>
      <c r="J207" s="2" t="s">
        <v>2369</v>
      </c>
      <c r="K207" s="2" t="s">
        <v>2386</v>
      </c>
      <c r="L207" s="2" t="s">
        <v>1864</v>
      </c>
      <c r="M207" s="2" t="s">
        <v>1885</v>
      </c>
      <c r="N207" s="2" t="s">
        <v>810</v>
      </c>
      <c r="O207" t="s">
        <v>4746</v>
      </c>
    </row>
    <row r="208" spans="1:15" hidden="1" x14ac:dyDescent="0.2">
      <c r="A208" s="2" t="s">
        <v>233</v>
      </c>
      <c r="B208" s="2" t="s">
        <v>234</v>
      </c>
      <c r="C208" s="2" t="s">
        <v>73</v>
      </c>
      <c r="D208" s="2" t="s">
        <v>20</v>
      </c>
      <c r="E208" s="2" t="s">
        <v>74</v>
      </c>
      <c r="F208" s="2" t="s">
        <v>723</v>
      </c>
      <c r="G208" t="s">
        <v>895</v>
      </c>
      <c r="H208" s="2" t="s">
        <v>724</v>
      </c>
      <c r="I208" s="2" t="s">
        <v>423</v>
      </c>
      <c r="J208" s="2" t="s">
        <v>3098</v>
      </c>
      <c r="K208" s="2" t="s">
        <v>3099</v>
      </c>
      <c r="L208" s="2" t="s">
        <v>1864</v>
      </c>
      <c r="M208" s="2" t="s">
        <v>699</v>
      </c>
      <c r="N208" s="2" t="s">
        <v>103</v>
      </c>
      <c r="O208" t="s">
        <v>4733</v>
      </c>
    </row>
    <row r="209" spans="1:15" hidden="1" x14ac:dyDescent="0.2">
      <c r="A209" s="2" t="s">
        <v>286</v>
      </c>
      <c r="B209" s="2" t="s">
        <v>287</v>
      </c>
      <c r="C209" s="2" t="s">
        <v>115</v>
      </c>
      <c r="D209" s="2" t="s">
        <v>20</v>
      </c>
      <c r="E209" s="2" t="s">
        <v>116</v>
      </c>
      <c r="F209" s="2" t="s">
        <v>723</v>
      </c>
      <c r="G209" t="s">
        <v>895</v>
      </c>
      <c r="H209" s="2" t="s">
        <v>724</v>
      </c>
      <c r="I209" s="2" t="s">
        <v>423</v>
      </c>
      <c r="J209" s="2" t="s">
        <v>2696</v>
      </c>
      <c r="K209" s="2" t="s">
        <v>3530</v>
      </c>
      <c r="L209" s="2" t="s">
        <v>1864</v>
      </c>
      <c r="M209" s="2" t="s">
        <v>1885</v>
      </c>
      <c r="N209" s="2" t="s">
        <v>106</v>
      </c>
      <c r="O209" t="s">
        <v>4750</v>
      </c>
    </row>
    <row r="210" spans="1:15" hidden="1" x14ac:dyDescent="0.2">
      <c r="A210" s="2" t="s">
        <v>74</v>
      </c>
      <c r="B210" s="2" t="s">
        <v>327</v>
      </c>
      <c r="C210" s="2" t="s">
        <v>73</v>
      </c>
      <c r="D210" s="2" t="s">
        <v>20</v>
      </c>
      <c r="E210" s="2"/>
      <c r="F210" s="2" t="s">
        <v>723</v>
      </c>
      <c r="G210" t="s">
        <v>895</v>
      </c>
      <c r="H210" s="2" t="s">
        <v>724</v>
      </c>
      <c r="I210" s="2" t="s">
        <v>423</v>
      </c>
      <c r="J210" s="2" t="s">
        <v>2369</v>
      </c>
      <c r="K210" s="2" t="s">
        <v>3830</v>
      </c>
      <c r="L210" s="2" t="s">
        <v>1864</v>
      </c>
      <c r="M210" s="2" t="s">
        <v>645</v>
      </c>
      <c r="N210" s="2" t="s">
        <v>391</v>
      </c>
      <c r="O210" t="s">
        <v>4747</v>
      </c>
    </row>
    <row r="211" spans="1:15" hidden="1" x14ac:dyDescent="0.2">
      <c r="A211" s="2" t="s">
        <v>384</v>
      </c>
      <c r="B211" s="2" t="s">
        <v>385</v>
      </c>
      <c r="C211" s="2" t="s">
        <v>115</v>
      </c>
      <c r="D211" s="2" t="s">
        <v>20</v>
      </c>
      <c r="E211" s="2" t="s">
        <v>116</v>
      </c>
      <c r="F211" s="2" t="s">
        <v>723</v>
      </c>
      <c r="G211" t="s">
        <v>895</v>
      </c>
      <c r="H211" s="2" t="s">
        <v>739</v>
      </c>
      <c r="I211" s="2" t="s">
        <v>423</v>
      </c>
      <c r="J211" s="2" t="s">
        <v>4383</v>
      </c>
      <c r="K211" s="2" t="s">
        <v>4384</v>
      </c>
      <c r="L211" s="2" t="s">
        <v>1864</v>
      </c>
      <c r="M211" s="2" t="s">
        <v>645</v>
      </c>
      <c r="N211" s="2" t="s">
        <v>294</v>
      </c>
      <c r="O211" t="s">
        <v>4748</v>
      </c>
    </row>
    <row r="212" spans="1:15" hidden="1" x14ac:dyDescent="0.2">
      <c r="A212" s="2" t="s">
        <v>403</v>
      </c>
      <c r="B212" s="2" t="s">
        <v>404</v>
      </c>
      <c r="C212" s="2" t="s">
        <v>73</v>
      </c>
      <c r="D212" s="2" t="s">
        <v>20</v>
      </c>
      <c r="E212" s="2" t="s">
        <v>74</v>
      </c>
      <c r="F212" s="2" t="s">
        <v>723</v>
      </c>
      <c r="G212" t="s">
        <v>895</v>
      </c>
      <c r="H212" s="2" t="s">
        <v>724</v>
      </c>
      <c r="I212" s="2" t="s">
        <v>423</v>
      </c>
      <c r="J212" s="2" t="s">
        <v>2369</v>
      </c>
      <c r="K212" s="2" t="s">
        <v>4549</v>
      </c>
      <c r="L212" s="2" t="s">
        <v>1864</v>
      </c>
      <c r="M212" s="2" t="s">
        <v>237</v>
      </c>
      <c r="N212" s="2" t="s">
        <v>361</v>
      </c>
      <c r="O212" t="s">
        <v>4749</v>
      </c>
    </row>
    <row r="213" spans="1:15" hidden="1" x14ac:dyDescent="0.2">
      <c r="A213" s="2" t="s">
        <v>113</v>
      </c>
      <c r="B213" s="2" t="s">
        <v>114</v>
      </c>
      <c r="C213" s="2" t="s">
        <v>115</v>
      </c>
      <c r="D213" s="2" t="s">
        <v>20</v>
      </c>
      <c r="E213" s="2" t="s">
        <v>116</v>
      </c>
      <c r="F213" s="2" t="s">
        <v>715</v>
      </c>
      <c r="G213" t="s">
        <v>895</v>
      </c>
      <c r="H213" s="2" t="s">
        <v>716</v>
      </c>
      <c r="I213" s="2" t="s">
        <v>423</v>
      </c>
      <c r="J213" s="2" t="s">
        <v>2360</v>
      </c>
      <c r="K213" s="2" t="s">
        <v>2361</v>
      </c>
      <c r="L213" s="2" t="s">
        <v>1864</v>
      </c>
      <c r="M213" s="2" t="s">
        <v>1444</v>
      </c>
      <c r="N213" s="2" t="s">
        <v>135</v>
      </c>
      <c r="O213" t="s">
        <v>4709</v>
      </c>
    </row>
    <row r="214" spans="1:15" hidden="1" x14ac:dyDescent="0.2">
      <c r="A214" s="2" t="s">
        <v>226</v>
      </c>
      <c r="B214" s="2" t="s">
        <v>227</v>
      </c>
      <c r="C214" s="2" t="s">
        <v>115</v>
      </c>
      <c r="D214" s="2" t="s">
        <v>20</v>
      </c>
      <c r="E214" s="2"/>
      <c r="F214" s="2" t="s">
        <v>715</v>
      </c>
      <c r="G214" t="s">
        <v>895</v>
      </c>
      <c r="H214" s="2" t="s">
        <v>1083</v>
      </c>
      <c r="I214" s="2" t="s">
        <v>423</v>
      </c>
      <c r="J214" s="2" t="s">
        <v>2360</v>
      </c>
      <c r="K214" s="2" t="s">
        <v>3048</v>
      </c>
      <c r="L214" s="2" t="s">
        <v>1864</v>
      </c>
      <c r="M214" s="2" t="s">
        <v>1444</v>
      </c>
      <c r="N214" s="2" t="s">
        <v>366</v>
      </c>
      <c r="O214" t="s">
        <v>4746</v>
      </c>
    </row>
    <row r="215" spans="1:15" hidden="1" x14ac:dyDescent="0.2">
      <c r="A215" s="2" t="s">
        <v>233</v>
      </c>
      <c r="B215" s="2" t="s">
        <v>234</v>
      </c>
      <c r="C215" s="2" t="s">
        <v>73</v>
      </c>
      <c r="D215" s="2" t="s">
        <v>20</v>
      </c>
      <c r="E215" s="2" t="s">
        <v>74</v>
      </c>
      <c r="F215" s="2" t="s">
        <v>715</v>
      </c>
      <c r="G215" t="s">
        <v>895</v>
      </c>
      <c r="H215" s="2" t="s">
        <v>1083</v>
      </c>
      <c r="I215" s="2" t="s">
        <v>423</v>
      </c>
      <c r="J215" s="2" t="s">
        <v>2360</v>
      </c>
      <c r="K215" s="2" t="s">
        <v>3080</v>
      </c>
      <c r="L215" s="2" t="s">
        <v>1864</v>
      </c>
      <c r="M215" s="2" t="s">
        <v>1653</v>
      </c>
      <c r="N215" s="2" t="s">
        <v>103</v>
      </c>
      <c r="O215" t="s">
        <v>4733</v>
      </c>
    </row>
    <row r="216" spans="1:15" hidden="1" x14ac:dyDescent="0.2">
      <c r="A216" s="2" t="s">
        <v>286</v>
      </c>
      <c r="B216" s="2" t="s">
        <v>287</v>
      </c>
      <c r="C216" s="2" t="s">
        <v>115</v>
      </c>
      <c r="D216" s="2" t="s">
        <v>20</v>
      </c>
      <c r="E216" s="2" t="s">
        <v>116</v>
      </c>
      <c r="F216" s="2" t="s">
        <v>715</v>
      </c>
      <c r="G216" t="s">
        <v>895</v>
      </c>
      <c r="H216" s="2" t="s">
        <v>1083</v>
      </c>
      <c r="I216" s="2" t="s">
        <v>423</v>
      </c>
      <c r="J216" s="2" t="s">
        <v>2702</v>
      </c>
      <c r="K216" s="2" t="s">
        <v>3529</v>
      </c>
      <c r="L216" s="2" t="s">
        <v>1864</v>
      </c>
      <c r="M216" s="2" t="s">
        <v>1444</v>
      </c>
      <c r="N216" s="2" t="s">
        <v>106</v>
      </c>
      <c r="O216" t="s">
        <v>4750</v>
      </c>
    </row>
    <row r="217" spans="1:15" hidden="1" x14ac:dyDescent="0.2">
      <c r="A217" s="2" t="s">
        <v>74</v>
      </c>
      <c r="B217" s="2" t="s">
        <v>327</v>
      </c>
      <c r="C217" s="2" t="s">
        <v>73</v>
      </c>
      <c r="D217" s="2" t="s">
        <v>20</v>
      </c>
      <c r="E217" s="2"/>
      <c r="F217" s="2" t="s">
        <v>715</v>
      </c>
      <c r="G217" t="s">
        <v>895</v>
      </c>
      <c r="H217" s="2" t="s">
        <v>1083</v>
      </c>
      <c r="I217" s="2" t="s">
        <v>423</v>
      </c>
      <c r="J217" s="2" t="s">
        <v>3827</v>
      </c>
      <c r="K217" s="2" t="s">
        <v>3828</v>
      </c>
      <c r="L217" s="2" t="s">
        <v>1864</v>
      </c>
      <c r="M217" s="2" t="s">
        <v>1653</v>
      </c>
      <c r="N217" s="2" t="s">
        <v>391</v>
      </c>
      <c r="O217" t="s">
        <v>4747</v>
      </c>
    </row>
    <row r="218" spans="1:15" hidden="1" x14ac:dyDescent="0.2">
      <c r="A218" s="2" t="s">
        <v>403</v>
      </c>
      <c r="B218" s="2" t="s">
        <v>404</v>
      </c>
      <c r="C218" s="2" t="s">
        <v>73</v>
      </c>
      <c r="D218" s="2" t="s">
        <v>20</v>
      </c>
      <c r="E218" s="2" t="s">
        <v>74</v>
      </c>
      <c r="F218" s="2" t="s">
        <v>715</v>
      </c>
      <c r="G218" t="s">
        <v>895</v>
      </c>
      <c r="H218" s="2" t="s">
        <v>1814</v>
      </c>
      <c r="I218" s="2" t="s">
        <v>423</v>
      </c>
      <c r="J218" s="2" t="s">
        <v>2360</v>
      </c>
      <c r="K218" s="2" t="s">
        <v>4538</v>
      </c>
      <c r="L218" s="2" t="s">
        <v>1864</v>
      </c>
      <c r="M218" s="2" t="s">
        <v>237</v>
      </c>
      <c r="N218" s="2" t="s">
        <v>361</v>
      </c>
      <c r="O218" t="s">
        <v>4749</v>
      </c>
    </row>
    <row r="219" spans="1:15" hidden="1" x14ac:dyDescent="0.2">
      <c r="A219" s="2" t="s">
        <v>384</v>
      </c>
      <c r="B219" s="2" t="s">
        <v>385</v>
      </c>
      <c r="C219" s="2" t="s">
        <v>115</v>
      </c>
      <c r="D219" s="2" t="s">
        <v>20</v>
      </c>
      <c r="E219" s="2" t="s">
        <v>116</v>
      </c>
      <c r="F219" s="2" t="s">
        <v>1733</v>
      </c>
      <c r="G219" t="s">
        <v>895</v>
      </c>
      <c r="H219" s="2" t="s">
        <v>1734</v>
      </c>
      <c r="I219" s="2" t="s">
        <v>423</v>
      </c>
      <c r="J219" s="2" t="s">
        <v>3827</v>
      </c>
      <c r="K219" s="2" t="s">
        <v>4382</v>
      </c>
      <c r="L219" s="2" t="s">
        <v>1864</v>
      </c>
      <c r="M219" s="2" t="s">
        <v>23</v>
      </c>
      <c r="N219" s="2" t="s">
        <v>294</v>
      </c>
      <c r="O219" t="s">
        <v>4748</v>
      </c>
    </row>
    <row r="220" spans="1:15" hidden="1" x14ac:dyDescent="0.2">
      <c r="A220" s="2" t="s">
        <v>113</v>
      </c>
      <c r="B220" s="2" t="s">
        <v>114</v>
      </c>
      <c r="C220" s="2" t="s">
        <v>115</v>
      </c>
      <c r="D220" s="2" t="s">
        <v>20</v>
      </c>
      <c r="E220" s="2" t="s">
        <v>116</v>
      </c>
      <c r="F220" s="2" t="s">
        <v>727</v>
      </c>
      <c r="G220" t="s">
        <v>895</v>
      </c>
      <c r="H220" s="2" t="s">
        <v>728</v>
      </c>
      <c r="I220" s="2" t="s">
        <v>423</v>
      </c>
      <c r="J220" s="2" t="s">
        <v>2373</v>
      </c>
      <c r="K220" s="2" t="s">
        <v>2374</v>
      </c>
      <c r="L220" s="2" t="s">
        <v>1864</v>
      </c>
      <c r="M220" s="2" t="s">
        <v>1870</v>
      </c>
      <c r="N220" s="2" t="s">
        <v>135</v>
      </c>
      <c r="O220" t="s">
        <v>4709</v>
      </c>
    </row>
    <row r="221" spans="1:15" hidden="1" x14ac:dyDescent="0.2">
      <c r="A221" s="2" t="s">
        <v>226</v>
      </c>
      <c r="B221" s="2" t="s">
        <v>227</v>
      </c>
      <c r="C221" s="2" t="s">
        <v>115</v>
      </c>
      <c r="D221" s="2" t="s">
        <v>20</v>
      </c>
      <c r="E221" s="2"/>
      <c r="F221" s="2" t="s">
        <v>727</v>
      </c>
      <c r="G221" t="s">
        <v>895</v>
      </c>
      <c r="H221" s="2" t="s">
        <v>1084</v>
      </c>
      <c r="I221" s="2" t="s">
        <v>423</v>
      </c>
      <c r="J221" s="2" t="s">
        <v>3049</v>
      </c>
      <c r="K221" s="2" t="s">
        <v>3050</v>
      </c>
      <c r="L221" s="2" t="s">
        <v>1864</v>
      </c>
      <c r="M221" s="2" t="s">
        <v>1870</v>
      </c>
      <c r="N221" s="2" t="s">
        <v>366</v>
      </c>
      <c r="O221" t="s">
        <v>4746</v>
      </c>
    </row>
    <row r="222" spans="1:15" hidden="1" x14ac:dyDescent="0.2">
      <c r="A222" s="2" t="s">
        <v>233</v>
      </c>
      <c r="B222" s="2" t="s">
        <v>234</v>
      </c>
      <c r="C222" s="2" t="s">
        <v>73</v>
      </c>
      <c r="D222" s="2" t="s">
        <v>20</v>
      </c>
      <c r="E222" s="2" t="s">
        <v>74</v>
      </c>
      <c r="F222" s="2" t="s">
        <v>727</v>
      </c>
      <c r="G222" t="s">
        <v>895</v>
      </c>
      <c r="H222" s="2" t="s">
        <v>1084</v>
      </c>
      <c r="I222" s="2" t="s">
        <v>423</v>
      </c>
      <c r="J222" s="2" t="s">
        <v>3049</v>
      </c>
      <c r="K222" s="2" t="s">
        <v>3082</v>
      </c>
      <c r="L222" s="2" t="s">
        <v>1864</v>
      </c>
      <c r="M222" s="2" t="s">
        <v>610</v>
      </c>
      <c r="N222" s="2" t="s">
        <v>103</v>
      </c>
      <c r="O222" t="s">
        <v>4733</v>
      </c>
    </row>
    <row r="223" spans="1:15" hidden="1" x14ac:dyDescent="0.2">
      <c r="A223" s="2" t="s">
        <v>286</v>
      </c>
      <c r="B223" s="2" t="s">
        <v>287</v>
      </c>
      <c r="C223" s="2" t="s">
        <v>115</v>
      </c>
      <c r="D223" s="2" t="s">
        <v>20</v>
      </c>
      <c r="E223" s="2" t="s">
        <v>116</v>
      </c>
      <c r="F223" s="2" t="s">
        <v>727</v>
      </c>
      <c r="G223" t="s">
        <v>895</v>
      </c>
      <c r="H223" s="2" t="s">
        <v>1084</v>
      </c>
      <c r="I223" s="2" t="s">
        <v>423</v>
      </c>
      <c r="J223" s="2" t="s">
        <v>3527</v>
      </c>
      <c r="K223" s="2" t="s">
        <v>3528</v>
      </c>
      <c r="L223" s="2" t="s">
        <v>1864</v>
      </c>
      <c r="M223" s="2" t="s">
        <v>1870</v>
      </c>
      <c r="N223" s="2" t="s">
        <v>106</v>
      </c>
      <c r="O223" t="s">
        <v>4750</v>
      </c>
    </row>
    <row r="224" spans="1:15" hidden="1" x14ac:dyDescent="0.2">
      <c r="A224" s="2" t="s">
        <v>74</v>
      </c>
      <c r="B224" s="2" t="s">
        <v>327</v>
      </c>
      <c r="C224" s="2" t="s">
        <v>73</v>
      </c>
      <c r="D224" s="2" t="s">
        <v>20</v>
      </c>
      <c r="E224" s="2"/>
      <c r="F224" s="2" t="s">
        <v>727</v>
      </c>
      <c r="G224" t="s">
        <v>895</v>
      </c>
      <c r="H224" s="2" t="s">
        <v>1084</v>
      </c>
      <c r="I224" s="2" t="s">
        <v>423</v>
      </c>
      <c r="J224" s="2" t="s">
        <v>3049</v>
      </c>
      <c r="K224" s="2" t="s">
        <v>3831</v>
      </c>
      <c r="L224" s="2" t="s">
        <v>1864</v>
      </c>
      <c r="M224" s="2" t="s">
        <v>3065</v>
      </c>
      <c r="N224" s="2" t="s">
        <v>391</v>
      </c>
      <c r="O224" t="s">
        <v>4747</v>
      </c>
    </row>
    <row r="225" spans="1:15" hidden="1" x14ac:dyDescent="0.2">
      <c r="A225" s="2" t="s">
        <v>384</v>
      </c>
      <c r="B225" s="2" t="s">
        <v>385</v>
      </c>
      <c r="C225" s="2" t="s">
        <v>115</v>
      </c>
      <c r="D225" s="2" t="s">
        <v>20</v>
      </c>
      <c r="E225" s="2" t="s">
        <v>116</v>
      </c>
      <c r="F225" s="2" t="s">
        <v>727</v>
      </c>
      <c r="G225" t="s">
        <v>895</v>
      </c>
      <c r="H225" s="2" t="s">
        <v>728</v>
      </c>
      <c r="I225" s="2" t="s">
        <v>423</v>
      </c>
      <c r="J225" s="2" t="s">
        <v>3049</v>
      </c>
      <c r="K225" s="2" t="s">
        <v>4387</v>
      </c>
      <c r="L225" s="2" t="s">
        <v>1864</v>
      </c>
      <c r="M225" s="2" t="s">
        <v>1444</v>
      </c>
      <c r="N225" s="2" t="s">
        <v>294</v>
      </c>
      <c r="O225" t="s">
        <v>4748</v>
      </c>
    </row>
    <row r="226" spans="1:15" hidden="1" x14ac:dyDescent="0.2">
      <c r="A226" s="2" t="s">
        <v>403</v>
      </c>
      <c r="B226" s="2" t="s">
        <v>404</v>
      </c>
      <c r="C226" s="2" t="s">
        <v>73</v>
      </c>
      <c r="D226" s="2" t="s">
        <v>20</v>
      </c>
      <c r="E226" s="2" t="s">
        <v>74</v>
      </c>
      <c r="F226" s="2" t="s">
        <v>727</v>
      </c>
      <c r="G226" t="s">
        <v>895</v>
      </c>
      <c r="H226" s="2" t="s">
        <v>1084</v>
      </c>
      <c r="I226" s="2" t="s">
        <v>423</v>
      </c>
      <c r="J226" s="2" t="s">
        <v>3049</v>
      </c>
      <c r="K226" s="2" t="s">
        <v>4551</v>
      </c>
      <c r="L226" s="2" t="s">
        <v>1864</v>
      </c>
      <c r="M226" s="2" t="s">
        <v>237</v>
      </c>
      <c r="N226" s="2" t="s">
        <v>361</v>
      </c>
      <c r="O226" t="s">
        <v>4749</v>
      </c>
    </row>
    <row r="227" spans="1:15" hidden="1" x14ac:dyDescent="0.2">
      <c r="A227" s="2" t="s">
        <v>113</v>
      </c>
      <c r="B227" s="2" t="s">
        <v>114</v>
      </c>
      <c r="C227" s="2" t="s">
        <v>115</v>
      </c>
      <c r="D227" s="2" t="s">
        <v>20</v>
      </c>
      <c r="E227" s="2" t="s">
        <v>116</v>
      </c>
      <c r="F227" s="2" t="s">
        <v>719</v>
      </c>
      <c r="G227" t="s">
        <v>895</v>
      </c>
      <c r="H227" s="2" t="s">
        <v>720</v>
      </c>
      <c r="I227" s="2" t="s">
        <v>423</v>
      </c>
      <c r="J227" s="2" t="s">
        <v>2364</v>
      </c>
      <c r="K227" s="2" t="s">
        <v>2365</v>
      </c>
      <c r="L227" s="2" t="s">
        <v>1864</v>
      </c>
      <c r="M227" s="2" t="s">
        <v>2281</v>
      </c>
      <c r="N227" s="2" t="s">
        <v>135</v>
      </c>
      <c r="O227" t="s">
        <v>4709</v>
      </c>
    </row>
    <row r="228" spans="1:15" hidden="1" x14ac:dyDescent="0.2">
      <c r="A228" s="2" t="s">
        <v>226</v>
      </c>
      <c r="B228" s="2" t="s">
        <v>227</v>
      </c>
      <c r="C228" s="2" t="s">
        <v>115</v>
      </c>
      <c r="D228" s="2" t="s">
        <v>20</v>
      </c>
      <c r="E228" s="2"/>
      <c r="F228" s="2" t="s">
        <v>719</v>
      </c>
      <c r="G228" t="s">
        <v>895</v>
      </c>
      <c r="H228" s="2" t="s">
        <v>1085</v>
      </c>
      <c r="I228" s="2" t="s">
        <v>423</v>
      </c>
      <c r="J228" s="2" t="s">
        <v>2364</v>
      </c>
      <c r="K228" s="2" t="s">
        <v>3051</v>
      </c>
      <c r="L228" s="2" t="s">
        <v>1864</v>
      </c>
      <c r="M228" s="2" t="s">
        <v>2281</v>
      </c>
      <c r="N228" s="2" t="s">
        <v>366</v>
      </c>
      <c r="O228" t="s">
        <v>4746</v>
      </c>
    </row>
    <row r="229" spans="1:15" hidden="1" x14ac:dyDescent="0.2">
      <c r="A229" s="2" t="s">
        <v>233</v>
      </c>
      <c r="B229" s="2" t="s">
        <v>234</v>
      </c>
      <c r="C229" s="2" t="s">
        <v>73</v>
      </c>
      <c r="D229" s="2" t="s">
        <v>20</v>
      </c>
      <c r="E229" s="2" t="s">
        <v>74</v>
      </c>
      <c r="F229" s="2" t="s">
        <v>719</v>
      </c>
      <c r="G229" t="s">
        <v>895</v>
      </c>
      <c r="H229" s="2" t="s">
        <v>1085</v>
      </c>
      <c r="I229" s="2" t="s">
        <v>423</v>
      </c>
      <c r="J229" s="2" t="s">
        <v>2364</v>
      </c>
      <c r="K229" s="2" t="s">
        <v>3081</v>
      </c>
      <c r="L229" s="2" t="s">
        <v>1864</v>
      </c>
      <c r="M229" s="2" t="s">
        <v>610</v>
      </c>
      <c r="N229" s="2" t="s">
        <v>103</v>
      </c>
      <c r="O229" t="s">
        <v>4733</v>
      </c>
    </row>
    <row r="230" spans="1:15" hidden="1" x14ac:dyDescent="0.2">
      <c r="A230" s="2" t="s">
        <v>286</v>
      </c>
      <c r="B230" s="2" t="s">
        <v>287</v>
      </c>
      <c r="C230" s="2" t="s">
        <v>115</v>
      </c>
      <c r="D230" s="2" t="s">
        <v>20</v>
      </c>
      <c r="E230" s="2" t="s">
        <v>116</v>
      </c>
      <c r="F230" s="2" t="s">
        <v>719</v>
      </c>
      <c r="G230" t="s">
        <v>895</v>
      </c>
      <c r="H230" s="2" t="s">
        <v>1085</v>
      </c>
      <c r="I230" s="2" t="s">
        <v>423</v>
      </c>
      <c r="J230" s="2" t="s">
        <v>2681</v>
      </c>
      <c r="K230" s="2" t="s">
        <v>3524</v>
      </c>
      <c r="L230" s="2" t="s">
        <v>1864</v>
      </c>
      <c r="M230" s="2" t="s">
        <v>2281</v>
      </c>
      <c r="N230" s="2" t="s">
        <v>106</v>
      </c>
      <c r="O230" t="s">
        <v>4750</v>
      </c>
    </row>
    <row r="231" spans="1:15" hidden="1" x14ac:dyDescent="0.2">
      <c r="A231" s="2" t="s">
        <v>403</v>
      </c>
      <c r="B231" s="2" t="s">
        <v>404</v>
      </c>
      <c r="C231" s="2" t="s">
        <v>73</v>
      </c>
      <c r="D231" s="2" t="s">
        <v>20</v>
      </c>
      <c r="E231" s="2" t="s">
        <v>74</v>
      </c>
      <c r="F231" s="2" t="s">
        <v>719</v>
      </c>
      <c r="G231" t="s">
        <v>895</v>
      </c>
      <c r="H231" s="2" t="s">
        <v>1085</v>
      </c>
      <c r="I231" s="2" t="s">
        <v>423</v>
      </c>
      <c r="J231" s="2" t="s">
        <v>2364</v>
      </c>
      <c r="K231" s="2" t="s">
        <v>4550</v>
      </c>
      <c r="L231" s="2" t="s">
        <v>1864</v>
      </c>
      <c r="M231" s="2" t="s">
        <v>237</v>
      </c>
      <c r="N231" s="2" t="s">
        <v>361</v>
      </c>
      <c r="O231" t="s">
        <v>4749</v>
      </c>
    </row>
    <row r="232" spans="1:15" hidden="1" x14ac:dyDescent="0.2">
      <c r="A232" s="2" t="s">
        <v>113</v>
      </c>
      <c r="B232" s="2" t="s">
        <v>114</v>
      </c>
      <c r="C232" s="2" t="s">
        <v>115</v>
      </c>
      <c r="D232" s="2" t="s">
        <v>20</v>
      </c>
      <c r="E232" s="2" t="s">
        <v>116</v>
      </c>
      <c r="F232" s="2" t="s">
        <v>725</v>
      </c>
      <c r="G232" t="s">
        <v>895</v>
      </c>
      <c r="H232" s="2" t="s">
        <v>726</v>
      </c>
      <c r="I232" s="2" t="s">
        <v>423</v>
      </c>
      <c r="J232" s="2" t="s">
        <v>2371</v>
      </c>
      <c r="K232" s="2" t="s">
        <v>2372</v>
      </c>
      <c r="L232" s="2" t="s">
        <v>1864</v>
      </c>
      <c r="M232" s="2" t="s">
        <v>1953</v>
      </c>
      <c r="N232" s="2" t="s">
        <v>135</v>
      </c>
      <c r="O232" t="s">
        <v>4709</v>
      </c>
    </row>
    <row r="233" spans="1:15" hidden="1" x14ac:dyDescent="0.2">
      <c r="A233" s="2" t="s">
        <v>226</v>
      </c>
      <c r="B233" s="2" t="s">
        <v>227</v>
      </c>
      <c r="C233" s="2" t="s">
        <v>115</v>
      </c>
      <c r="D233" s="2" t="s">
        <v>20</v>
      </c>
      <c r="E233" s="2"/>
      <c r="F233" s="2" t="s">
        <v>725</v>
      </c>
      <c r="G233" t="s">
        <v>895</v>
      </c>
      <c r="H233" s="2" t="s">
        <v>1086</v>
      </c>
      <c r="I233" s="2" t="s">
        <v>423</v>
      </c>
      <c r="J233" s="2" t="s">
        <v>2371</v>
      </c>
      <c r="K233" s="2" t="s">
        <v>3052</v>
      </c>
      <c r="L233" s="2" t="s">
        <v>1864</v>
      </c>
      <c r="M233" s="2" t="s">
        <v>1953</v>
      </c>
      <c r="N233" s="2" t="s">
        <v>366</v>
      </c>
      <c r="O233" t="s">
        <v>4746</v>
      </c>
    </row>
    <row r="234" spans="1:15" hidden="1" x14ac:dyDescent="0.2">
      <c r="A234" s="2" t="s">
        <v>233</v>
      </c>
      <c r="B234" s="2" t="s">
        <v>234</v>
      </c>
      <c r="C234" s="2" t="s">
        <v>73</v>
      </c>
      <c r="D234" s="2" t="s">
        <v>20</v>
      </c>
      <c r="E234" s="2" t="s">
        <v>74</v>
      </c>
      <c r="F234" s="2" t="s">
        <v>725</v>
      </c>
      <c r="G234" t="s">
        <v>895</v>
      </c>
      <c r="H234" s="2" t="s">
        <v>1086</v>
      </c>
      <c r="I234" s="2" t="s">
        <v>423</v>
      </c>
      <c r="J234" s="2" t="s">
        <v>2371</v>
      </c>
      <c r="K234" s="2" t="s">
        <v>3090</v>
      </c>
      <c r="L234" s="2" t="s">
        <v>1864</v>
      </c>
      <c r="M234" s="2" t="s">
        <v>1067</v>
      </c>
      <c r="N234" s="2" t="s">
        <v>391</v>
      </c>
      <c r="O234" t="s">
        <v>4733</v>
      </c>
    </row>
    <row r="235" spans="1:15" hidden="1" x14ac:dyDescent="0.2">
      <c r="A235" s="2" t="s">
        <v>286</v>
      </c>
      <c r="B235" s="2" t="s">
        <v>287</v>
      </c>
      <c r="C235" s="2" t="s">
        <v>115</v>
      </c>
      <c r="D235" s="2" t="s">
        <v>20</v>
      </c>
      <c r="E235" s="2" t="s">
        <v>116</v>
      </c>
      <c r="F235" s="2" t="s">
        <v>725</v>
      </c>
      <c r="G235" t="s">
        <v>895</v>
      </c>
      <c r="H235" s="2" t="s">
        <v>1086</v>
      </c>
      <c r="I235" s="2" t="s">
        <v>423</v>
      </c>
      <c r="J235" s="2" t="s">
        <v>3525</v>
      </c>
      <c r="K235" s="2" t="s">
        <v>3526</v>
      </c>
      <c r="L235" s="2" t="s">
        <v>1864</v>
      </c>
      <c r="M235" s="2" t="s">
        <v>1953</v>
      </c>
      <c r="N235" s="2" t="s">
        <v>106</v>
      </c>
      <c r="O235" t="s">
        <v>4750</v>
      </c>
    </row>
    <row r="236" spans="1:15" hidden="1" x14ac:dyDescent="0.2">
      <c r="A236" s="2" t="s">
        <v>74</v>
      </c>
      <c r="B236" s="2" t="s">
        <v>327</v>
      </c>
      <c r="C236" s="2" t="s">
        <v>73</v>
      </c>
      <c r="D236" s="2" t="s">
        <v>20</v>
      </c>
      <c r="E236" s="2"/>
      <c r="F236" s="2" t="s">
        <v>725</v>
      </c>
      <c r="G236" t="s">
        <v>895</v>
      </c>
      <c r="H236" s="2" t="s">
        <v>1086</v>
      </c>
      <c r="I236" s="2" t="s">
        <v>423</v>
      </c>
      <c r="J236" s="2" t="s">
        <v>2371</v>
      </c>
      <c r="K236" s="2" t="s">
        <v>3833</v>
      </c>
      <c r="L236" s="2" t="s">
        <v>1864</v>
      </c>
      <c r="M236" s="2" t="s">
        <v>599</v>
      </c>
      <c r="N236" s="2" t="s">
        <v>391</v>
      </c>
      <c r="O236" t="s">
        <v>4747</v>
      </c>
    </row>
    <row r="237" spans="1:15" hidden="1" x14ac:dyDescent="0.2">
      <c r="A237" s="2" t="s">
        <v>384</v>
      </c>
      <c r="B237" s="2" t="s">
        <v>385</v>
      </c>
      <c r="C237" s="2" t="s">
        <v>115</v>
      </c>
      <c r="D237" s="2" t="s">
        <v>20</v>
      </c>
      <c r="E237" s="2" t="s">
        <v>116</v>
      </c>
      <c r="F237" s="2" t="s">
        <v>725</v>
      </c>
      <c r="G237" t="s">
        <v>895</v>
      </c>
      <c r="H237" s="2" t="s">
        <v>1086</v>
      </c>
      <c r="I237" s="2" t="s">
        <v>423</v>
      </c>
      <c r="J237" s="2" t="s">
        <v>2371</v>
      </c>
      <c r="K237" s="2" t="s">
        <v>4379</v>
      </c>
      <c r="L237" s="2" t="s">
        <v>1864</v>
      </c>
      <c r="M237" s="2" t="s">
        <v>1953</v>
      </c>
      <c r="N237" s="2" t="s">
        <v>294</v>
      </c>
      <c r="O237" t="s">
        <v>4748</v>
      </c>
    </row>
    <row r="238" spans="1:15" hidden="1" x14ac:dyDescent="0.2">
      <c r="A238" s="2" t="s">
        <v>113</v>
      </c>
      <c r="B238" s="2" t="s">
        <v>114</v>
      </c>
      <c r="C238" s="2" t="s">
        <v>115</v>
      </c>
      <c r="D238" s="2" t="s">
        <v>20</v>
      </c>
      <c r="E238" s="2" t="s">
        <v>116</v>
      </c>
      <c r="F238" s="2" t="s">
        <v>721</v>
      </c>
      <c r="G238" t="s">
        <v>895</v>
      </c>
      <c r="H238" s="2" t="s">
        <v>722</v>
      </c>
      <c r="I238" s="2" t="s">
        <v>423</v>
      </c>
      <c r="J238" s="2" t="s">
        <v>2366</v>
      </c>
      <c r="K238" s="2" t="s">
        <v>2367</v>
      </c>
      <c r="L238" s="2" t="s">
        <v>1864</v>
      </c>
      <c r="M238" s="2" t="s">
        <v>1067</v>
      </c>
      <c r="N238" s="2" t="s">
        <v>135</v>
      </c>
      <c r="O238" t="s">
        <v>4709</v>
      </c>
    </row>
    <row r="239" spans="1:15" hidden="1" x14ac:dyDescent="0.2">
      <c r="A239" s="2" t="s">
        <v>226</v>
      </c>
      <c r="B239" s="2" t="s">
        <v>227</v>
      </c>
      <c r="C239" s="2" t="s">
        <v>115</v>
      </c>
      <c r="D239" s="2" t="s">
        <v>20</v>
      </c>
      <c r="E239" s="2"/>
      <c r="F239" s="2" t="s">
        <v>721</v>
      </c>
      <c r="G239" t="s">
        <v>895</v>
      </c>
      <c r="H239" s="2" t="s">
        <v>1089</v>
      </c>
      <c r="I239" s="2" t="s">
        <v>423</v>
      </c>
      <c r="J239" s="2" t="s">
        <v>2366</v>
      </c>
      <c r="K239" s="2" t="s">
        <v>3054</v>
      </c>
      <c r="L239" s="2" t="s">
        <v>1864</v>
      </c>
      <c r="M239" s="2" t="s">
        <v>1067</v>
      </c>
      <c r="N239" s="2" t="s">
        <v>366</v>
      </c>
      <c r="O239" t="s">
        <v>4746</v>
      </c>
    </row>
    <row r="240" spans="1:15" hidden="1" x14ac:dyDescent="0.2">
      <c r="A240" s="2" t="s">
        <v>233</v>
      </c>
      <c r="B240" s="2" t="s">
        <v>234</v>
      </c>
      <c r="C240" s="2" t="s">
        <v>73</v>
      </c>
      <c r="D240" s="2" t="s">
        <v>20</v>
      </c>
      <c r="E240" s="2" t="s">
        <v>74</v>
      </c>
      <c r="F240" s="2" t="s">
        <v>721</v>
      </c>
      <c r="G240" t="s">
        <v>895</v>
      </c>
      <c r="H240" s="2" t="s">
        <v>1089</v>
      </c>
      <c r="I240" s="2" t="s">
        <v>423</v>
      </c>
      <c r="J240" s="2" t="s">
        <v>2366</v>
      </c>
      <c r="K240" s="2" t="s">
        <v>3083</v>
      </c>
      <c r="L240" s="2" t="s">
        <v>1864</v>
      </c>
      <c r="M240" s="2" t="s">
        <v>610</v>
      </c>
      <c r="N240" s="2" t="s">
        <v>391</v>
      </c>
      <c r="O240" t="s">
        <v>4733</v>
      </c>
    </row>
    <row r="241" spans="1:15" hidden="1" x14ac:dyDescent="0.2">
      <c r="A241" s="2" t="s">
        <v>286</v>
      </c>
      <c r="B241" s="2" t="s">
        <v>287</v>
      </c>
      <c r="C241" s="2" t="s">
        <v>115</v>
      </c>
      <c r="D241" s="2" t="s">
        <v>20</v>
      </c>
      <c r="E241" s="2" t="s">
        <v>116</v>
      </c>
      <c r="F241" s="2" t="s">
        <v>721</v>
      </c>
      <c r="G241" t="s">
        <v>895</v>
      </c>
      <c r="H241" s="2" t="s">
        <v>1089</v>
      </c>
      <c r="I241" s="2" t="s">
        <v>423</v>
      </c>
      <c r="J241" s="2" t="s">
        <v>3522</v>
      </c>
      <c r="K241" s="2" t="s">
        <v>3523</v>
      </c>
      <c r="L241" s="2" t="s">
        <v>1864</v>
      </c>
      <c r="M241" s="2" t="s">
        <v>1067</v>
      </c>
      <c r="N241" s="2" t="s">
        <v>273</v>
      </c>
      <c r="O241" t="s">
        <v>4750</v>
      </c>
    </row>
    <row r="242" spans="1:15" hidden="1" x14ac:dyDescent="0.2">
      <c r="A242" s="2" t="s">
        <v>384</v>
      </c>
      <c r="B242" s="2" t="s">
        <v>385</v>
      </c>
      <c r="C242" s="2" t="s">
        <v>115</v>
      </c>
      <c r="D242" s="2" t="s">
        <v>20</v>
      </c>
      <c r="E242" s="2" t="s">
        <v>116</v>
      </c>
      <c r="F242" s="2" t="s">
        <v>721</v>
      </c>
      <c r="G242" t="s">
        <v>895</v>
      </c>
      <c r="H242" s="2" t="s">
        <v>1089</v>
      </c>
      <c r="I242" s="2" t="s">
        <v>423</v>
      </c>
      <c r="J242" s="2" t="s">
        <v>4374</v>
      </c>
      <c r="K242" s="2" t="s">
        <v>4375</v>
      </c>
      <c r="L242" s="2" t="s">
        <v>1864</v>
      </c>
      <c r="M242" s="2" t="s">
        <v>1067</v>
      </c>
      <c r="N242" s="2" t="s">
        <v>294</v>
      </c>
      <c r="O242" t="s">
        <v>4748</v>
      </c>
    </row>
    <row r="243" spans="1:15" hidden="1" x14ac:dyDescent="0.2">
      <c r="A243" s="2" t="s">
        <v>44</v>
      </c>
      <c r="B243" s="2" t="s">
        <v>45</v>
      </c>
      <c r="C243" s="2" t="s">
        <v>46</v>
      </c>
      <c r="D243" s="2" t="s">
        <v>20</v>
      </c>
      <c r="E243" s="2" t="s">
        <v>47</v>
      </c>
      <c r="F243" s="2" t="s">
        <v>499</v>
      </c>
      <c r="G243" t="s">
        <v>4660</v>
      </c>
      <c r="H243" s="2" t="s">
        <v>500</v>
      </c>
      <c r="I243" s="2" t="s">
        <v>423</v>
      </c>
      <c r="J243" s="2" t="s">
        <v>1964</v>
      </c>
      <c r="K243" s="2" t="s">
        <v>1965</v>
      </c>
      <c r="L243" s="2" t="s">
        <v>1864</v>
      </c>
      <c r="M243" s="2" t="s">
        <v>762</v>
      </c>
      <c r="N243" s="2" t="s">
        <v>95</v>
      </c>
      <c r="O243" t="s">
        <v>4751</v>
      </c>
    </row>
    <row r="244" spans="1:15" hidden="1" x14ac:dyDescent="0.2">
      <c r="A244" s="2" t="s">
        <v>235</v>
      </c>
      <c r="B244" s="2" t="s">
        <v>236</v>
      </c>
      <c r="C244" s="2" t="s">
        <v>46</v>
      </c>
      <c r="D244" s="2" t="s">
        <v>20</v>
      </c>
      <c r="E244" s="2" t="s">
        <v>47</v>
      </c>
      <c r="F244" s="2" t="s">
        <v>1113</v>
      </c>
      <c r="G244" t="s">
        <v>4660</v>
      </c>
      <c r="H244" s="2" t="s">
        <v>1114</v>
      </c>
      <c r="I244" s="2" t="s">
        <v>423</v>
      </c>
      <c r="J244" s="2" t="s">
        <v>3103</v>
      </c>
      <c r="K244" s="2" t="s">
        <v>3104</v>
      </c>
      <c r="L244" s="2" t="s">
        <v>1864</v>
      </c>
      <c r="M244" s="2" t="s">
        <v>58</v>
      </c>
      <c r="N244" s="2" t="s">
        <v>1115</v>
      </c>
      <c r="O244" t="s">
        <v>4752</v>
      </c>
    </row>
    <row r="245" spans="1:15" hidden="1" x14ac:dyDescent="0.2">
      <c r="A245" s="2" t="s">
        <v>394</v>
      </c>
      <c r="B245" s="2" t="s">
        <v>395</v>
      </c>
      <c r="C245" s="2" t="s">
        <v>193</v>
      </c>
      <c r="D245" s="2" t="s">
        <v>20</v>
      </c>
      <c r="E245" s="2" t="s">
        <v>195</v>
      </c>
      <c r="F245" s="2" t="s">
        <v>1774</v>
      </c>
      <c r="G245" t="s">
        <v>4655</v>
      </c>
      <c r="H245" s="2" t="s">
        <v>1775</v>
      </c>
      <c r="I245" s="2" t="s">
        <v>423</v>
      </c>
      <c r="J245" s="2" t="s">
        <v>4464</v>
      </c>
      <c r="K245" s="2" t="s">
        <v>4465</v>
      </c>
      <c r="L245" s="2" t="s">
        <v>1864</v>
      </c>
      <c r="M245" s="2" t="s">
        <v>1870</v>
      </c>
      <c r="N245" s="2" t="s">
        <v>1771</v>
      </c>
      <c r="O245" t="s">
        <v>4739</v>
      </c>
    </row>
    <row r="246" spans="1:15" hidden="1" x14ac:dyDescent="0.2">
      <c r="A246" s="2" t="s">
        <v>29</v>
      </c>
      <c r="B246" s="2" t="s">
        <v>30</v>
      </c>
      <c r="C246" s="2" t="s">
        <v>31</v>
      </c>
      <c r="D246" s="2" t="s">
        <v>20</v>
      </c>
      <c r="E246" s="2" t="s">
        <v>32</v>
      </c>
      <c r="F246" s="2" t="s">
        <v>468</v>
      </c>
      <c r="G246" t="s">
        <v>4659</v>
      </c>
      <c r="H246" s="2" t="s">
        <v>469</v>
      </c>
      <c r="I246" s="2" t="s">
        <v>423</v>
      </c>
      <c r="J246" s="2" t="s">
        <v>1914</v>
      </c>
      <c r="K246" s="2" t="s">
        <v>1915</v>
      </c>
      <c r="L246" s="2" t="s">
        <v>1864</v>
      </c>
      <c r="M246" s="2" t="s">
        <v>1444</v>
      </c>
      <c r="N246" s="2" t="s">
        <v>43</v>
      </c>
      <c r="O246" t="s">
        <v>4706</v>
      </c>
    </row>
    <row r="247" spans="1:15" hidden="1" x14ac:dyDescent="0.2">
      <c r="A247" s="2" t="s">
        <v>49</v>
      </c>
      <c r="B247" s="2" t="s">
        <v>50</v>
      </c>
      <c r="C247" s="2" t="s">
        <v>51</v>
      </c>
      <c r="D247" s="2" t="s">
        <v>20</v>
      </c>
      <c r="E247" s="2" t="s">
        <v>52</v>
      </c>
      <c r="F247" s="2" t="s">
        <v>468</v>
      </c>
      <c r="G247" t="s">
        <v>4659</v>
      </c>
      <c r="H247" s="2" t="s">
        <v>517</v>
      </c>
      <c r="I247" s="2" t="s">
        <v>423</v>
      </c>
      <c r="J247" s="2" t="s">
        <v>1979</v>
      </c>
      <c r="K247" s="2" t="s">
        <v>1980</v>
      </c>
      <c r="L247" s="2" t="s">
        <v>1864</v>
      </c>
      <c r="M247" s="2" t="s">
        <v>1877</v>
      </c>
      <c r="N247" s="2" t="s">
        <v>391</v>
      </c>
      <c r="O247" t="s">
        <v>4701</v>
      </c>
    </row>
    <row r="248" spans="1:15" hidden="1" x14ac:dyDescent="0.2">
      <c r="A248" s="2" t="s">
        <v>53</v>
      </c>
      <c r="B248" s="2" t="s">
        <v>54</v>
      </c>
      <c r="C248" s="2" t="s">
        <v>38</v>
      </c>
      <c r="D248" s="2" t="s">
        <v>20</v>
      </c>
      <c r="E248" s="2" t="s">
        <v>39</v>
      </c>
      <c r="F248" s="2" t="s">
        <v>468</v>
      </c>
      <c r="G248" t="s">
        <v>4659</v>
      </c>
      <c r="H248" s="2" t="s">
        <v>531</v>
      </c>
      <c r="I248" s="2" t="s">
        <v>423</v>
      </c>
      <c r="J248" s="2" t="s">
        <v>2001</v>
      </c>
      <c r="K248" s="2" t="s">
        <v>2002</v>
      </c>
      <c r="L248" s="2" t="s">
        <v>1864</v>
      </c>
      <c r="M248" s="2" t="s">
        <v>55</v>
      </c>
      <c r="N248" s="2" t="s">
        <v>2003</v>
      </c>
      <c r="O248" t="s">
        <v>4720</v>
      </c>
    </row>
    <row r="249" spans="1:15" hidden="1" x14ac:dyDescent="0.2">
      <c r="A249" s="2" t="s">
        <v>53</v>
      </c>
      <c r="B249" s="2" t="s">
        <v>54</v>
      </c>
      <c r="C249" s="2" t="s">
        <v>38</v>
      </c>
      <c r="D249" s="2" t="s">
        <v>20</v>
      </c>
      <c r="E249" s="2" t="s">
        <v>39</v>
      </c>
      <c r="F249" s="2" t="s">
        <v>468</v>
      </c>
      <c r="G249" t="s">
        <v>4659</v>
      </c>
      <c r="H249" s="2" t="s">
        <v>531</v>
      </c>
      <c r="I249" s="2" t="s">
        <v>423</v>
      </c>
      <c r="J249" s="2" t="s">
        <v>2004</v>
      </c>
      <c r="K249" s="2" t="s">
        <v>2005</v>
      </c>
      <c r="L249" s="2" t="s">
        <v>1864</v>
      </c>
      <c r="M249" s="2" t="s">
        <v>645</v>
      </c>
      <c r="N249" s="2" t="s">
        <v>2006</v>
      </c>
      <c r="O249" t="s">
        <v>4720</v>
      </c>
    </row>
    <row r="250" spans="1:15" hidden="1" x14ac:dyDescent="0.2">
      <c r="A250" s="2" t="s">
        <v>53</v>
      </c>
      <c r="B250" s="2" t="s">
        <v>54</v>
      </c>
      <c r="C250" s="2" t="s">
        <v>38</v>
      </c>
      <c r="D250" s="2" t="s">
        <v>20</v>
      </c>
      <c r="E250" s="2" t="s">
        <v>39</v>
      </c>
      <c r="F250" s="2" t="s">
        <v>468</v>
      </c>
      <c r="G250" t="s">
        <v>4659</v>
      </c>
      <c r="H250" s="2" t="s">
        <v>531</v>
      </c>
      <c r="I250" s="2" t="s">
        <v>423</v>
      </c>
      <c r="J250" s="2" t="s">
        <v>2007</v>
      </c>
      <c r="K250" s="2" t="s">
        <v>2008</v>
      </c>
      <c r="L250" s="2" t="s">
        <v>1864</v>
      </c>
      <c r="M250" s="2" t="s">
        <v>1450</v>
      </c>
      <c r="N250" s="2" t="s">
        <v>2006</v>
      </c>
      <c r="O250" t="s">
        <v>4720</v>
      </c>
    </row>
    <row r="251" spans="1:15" hidden="1" x14ac:dyDescent="0.2">
      <c r="A251" s="2" t="s">
        <v>171</v>
      </c>
      <c r="B251" s="2" t="s">
        <v>172</v>
      </c>
      <c r="C251" s="2" t="s">
        <v>38</v>
      </c>
      <c r="D251" s="2" t="s">
        <v>20</v>
      </c>
      <c r="E251" s="2" t="s">
        <v>39</v>
      </c>
      <c r="F251" s="2" t="s">
        <v>468</v>
      </c>
      <c r="G251" t="s">
        <v>4659</v>
      </c>
      <c r="H251" s="2" t="s">
        <v>881</v>
      </c>
      <c r="I251" s="2" t="s">
        <v>423</v>
      </c>
      <c r="J251" s="2" t="s">
        <v>2675</v>
      </c>
      <c r="K251" s="2" t="s">
        <v>2676</v>
      </c>
      <c r="L251" s="2" t="s">
        <v>1864</v>
      </c>
      <c r="M251" s="2" t="s">
        <v>1877</v>
      </c>
      <c r="N251" s="2" t="s">
        <v>55</v>
      </c>
      <c r="O251" t="s">
        <v>4678</v>
      </c>
    </row>
    <row r="252" spans="1:15" hidden="1" x14ac:dyDescent="0.2">
      <c r="A252" s="2" t="s">
        <v>171</v>
      </c>
      <c r="B252" s="2" t="s">
        <v>172</v>
      </c>
      <c r="C252" s="2" t="s">
        <v>38</v>
      </c>
      <c r="D252" s="2" t="s">
        <v>20</v>
      </c>
      <c r="E252" s="2" t="s">
        <v>39</v>
      </c>
      <c r="F252" s="2" t="s">
        <v>468</v>
      </c>
      <c r="G252" t="s">
        <v>4659</v>
      </c>
      <c r="H252" s="2" t="s">
        <v>881</v>
      </c>
      <c r="I252" s="2" t="s">
        <v>423</v>
      </c>
      <c r="J252" s="2" t="s">
        <v>2677</v>
      </c>
      <c r="K252" s="2" t="s">
        <v>2678</v>
      </c>
      <c r="L252" s="2" t="s">
        <v>1861</v>
      </c>
      <c r="M252" s="2" t="s">
        <v>55</v>
      </c>
      <c r="N252" s="2" t="s">
        <v>55</v>
      </c>
      <c r="O252" t="s">
        <v>4678</v>
      </c>
    </row>
    <row r="253" spans="1:15" hidden="1" x14ac:dyDescent="0.2">
      <c r="A253" s="2" t="s">
        <v>276</v>
      </c>
      <c r="B253" s="2" t="s">
        <v>277</v>
      </c>
      <c r="C253" s="2" t="s">
        <v>38</v>
      </c>
      <c r="D253" s="2" t="s">
        <v>20</v>
      </c>
      <c r="E253" s="2" t="s">
        <v>39</v>
      </c>
      <c r="F253" s="2" t="s">
        <v>468</v>
      </c>
      <c r="G253" t="s">
        <v>4659</v>
      </c>
      <c r="H253" s="2" t="s">
        <v>1304</v>
      </c>
      <c r="I253" s="2" t="s">
        <v>423</v>
      </c>
      <c r="J253" s="2" t="s">
        <v>3407</v>
      </c>
      <c r="K253" s="2" t="s">
        <v>3408</v>
      </c>
      <c r="L253" s="2" t="s">
        <v>1900</v>
      </c>
      <c r="M253" s="2" t="s">
        <v>33</v>
      </c>
      <c r="N253" s="2" t="s">
        <v>66</v>
      </c>
      <c r="O253" t="s">
        <v>4687</v>
      </c>
    </row>
    <row r="254" spans="1:15" hidden="1" x14ac:dyDescent="0.2">
      <c r="A254" s="2" t="s">
        <v>276</v>
      </c>
      <c r="B254" s="2" t="s">
        <v>277</v>
      </c>
      <c r="C254" s="2" t="s">
        <v>38</v>
      </c>
      <c r="D254" s="2" t="s">
        <v>20</v>
      </c>
      <c r="E254" s="2" t="s">
        <v>39</v>
      </c>
      <c r="F254" s="2" t="s">
        <v>468</v>
      </c>
      <c r="G254" t="s">
        <v>4659</v>
      </c>
      <c r="H254" s="2" t="s">
        <v>1304</v>
      </c>
      <c r="I254" s="2" t="s">
        <v>423</v>
      </c>
      <c r="J254" s="2" t="s">
        <v>3409</v>
      </c>
      <c r="K254" s="2" t="s">
        <v>3410</v>
      </c>
      <c r="L254" s="2" t="s">
        <v>1861</v>
      </c>
      <c r="M254" s="2" t="s">
        <v>33</v>
      </c>
      <c r="N254" s="2" t="s">
        <v>33</v>
      </c>
      <c r="O254" t="s">
        <v>4687</v>
      </c>
    </row>
    <row r="255" spans="1:15" hidden="1" x14ac:dyDescent="0.2">
      <c r="A255" s="2" t="s">
        <v>63</v>
      </c>
      <c r="B255" s="2" t="s">
        <v>64</v>
      </c>
      <c r="C255" s="2" t="s">
        <v>65</v>
      </c>
      <c r="D255" s="2" t="s">
        <v>20</v>
      </c>
      <c r="E255" s="2"/>
      <c r="F255" s="2" t="s">
        <v>557</v>
      </c>
      <c r="G255" t="s">
        <v>4659</v>
      </c>
      <c r="H255" s="2" t="s">
        <v>558</v>
      </c>
      <c r="I255" s="2" t="s">
        <v>423</v>
      </c>
      <c r="J255" s="2" t="s">
        <v>2064</v>
      </c>
      <c r="K255" s="2" t="s">
        <v>2065</v>
      </c>
      <c r="L255" s="2" t="s">
        <v>1864</v>
      </c>
      <c r="M255" s="2" t="s">
        <v>2066</v>
      </c>
      <c r="N255" s="2" t="s">
        <v>2061</v>
      </c>
      <c r="O255" t="s">
        <v>4677</v>
      </c>
    </row>
    <row r="256" spans="1:15" hidden="1" x14ac:dyDescent="0.2">
      <c r="A256" s="2" t="s">
        <v>63</v>
      </c>
      <c r="B256" s="2" t="s">
        <v>64</v>
      </c>
      <c r="C256" s="2" t="s">
        <v>65</v>
      </c>
      <c r="D256" s="2" t="s">
        <v>20</v>
      </c>
      <c r="E256" s="2"/>
      <c r="F256" s="2" t="s">
        <v>557</v>
      </c>
      <c r="G256" t="s">
        <v>4659</v>
      </c>
      <c r="H256" s="2" t="s">
        <v>558</v>
      </c>
      <c r="I256" s="2" t="s">
        <v>423</v>
      </c>
      <c r="J256" s="2" t="s">
        <v>2067</v>
      </c>
      <c r="K256" s="2" t="s">
        <v>2068</v>
      </c>
      <c r="L256" s="2" t="s">
        <v>1861</v>
      </c>
      <c r="M256" s="2" t="s">
        <v>2066</v>
      </c>
      <c r="N256" s="2" t="s">
        <v>66</v>
      </c>
      <c r="O256" t="s">
        <v>4677</v>
      </c>
    </row>
    <row r="257" spans="1:15" hidden="1" x14ac:dyDescent="0.2">
      <c r="A257" s="2" t="s">
        <v>97</v>
      </c>
      <c r="B257" s="2" t="s">
        <v>98</v>
      </c>
      <c r="C257" s="2" t="s">
        <v>31</v>
      </c>
      <c r="D257" s="2" t="s">
        <v>20</v>
      </c>
      <c r="E257" s="2" t="s">
        <v>32</v>
      </c>
      <c r="F257" s="2" t="s">
        <v>557</v>
      </c>
      <c r="G257" t="s">
        <v>4659</v>
      </c>
      <c r="H257" s="2" t="s">
        <v>673</v>
      </c>
      <c r="I257" s="2" t="s">
        <v>423</v>
      </c>
      <c r="J257" s="2" t="s">
        <v>2271</v>
      </c>
      <c r="K257" s="2" t="s">
        <v>2272</v>
      </c>
      <c r="L257" s="2" t="s">
        <v>1864</v>
      </c>
      <c r="M257" s="2" t="s">
        <v>1870</v>
      </c>
      <c r="N257" s="2" t="s">
        <v>674</v>
      </c>
      <c r="O257" t="s">
        <v>4753</v>
      </c>
    </row>
    <row r="258" spans="1:15" hidden="1" x14ac:dyDescent="0.2">
      <c r="A258" s="2" t="s">
        <v>127</v>
      </c>
      <c r="B258" s="2" t="s">
        <v>128</v>
      </c>
      <c r="C258" s="2" t="s">
        <v>119</v>
      </c>
      <c r="D258" s="2" t="s">
        <v>20</v>
      </c>
      <c r="E258" s="2" t="s">
        <v>120</v>
      </c>
      <c r="F258" s="2" t="s">
        <v>557</v>
      </c>
      <c r="G258" t="s">
        <v>4659</v>
      </c>
      <c r="H258" s="2" t="s">
        <v>756</v>
      </c>
      <c r="I258" s="2" t="s">
        <v>423</v>
      </c>
      <c r="J258" s="2" t="s">
        <v>2414</v>
      </c>
      <c r="K258" s="2" t="s">
        <v>2415</v>
      </c>
      <c r="L258" s="2" t="s">
        <v>1864</v>
      </c>
      <c r="M258" s="2" t="s">
        <v>513</v>
      </c>
      <c r="N258" s="2" t="s">
        <v>755</v>
      </c>
      <c r="O258" t="s">
        <v>4724</v>
      </c>
    </row>
    <row r="259" spans="1:15" hidden="1" x14ac:dyDescent="0.2">
      <c r="A259" s="2" t="s">
        <v>130</v>
      </c>
      <c r="B259" s="2" t="s">
        <v>131</v>
      </c>
      <c r="C259" s="2" t="s">
        <v>31</v>
      </c>
      <c r="D259" s="2" t="s">
        <v>20</v>
      </c>
      <c r="E259" s="2" t="s">
        <v>32</v>
      </c>
      <c r="F259" s="2" t="s">
        <v>557</v>
      </c>
      <c r="G259" t="s">
        <v>4659</v>
      </c>
      <c r="H259" s="2" t="s">
        <v>787</v>
      </c>
      <c r="I259" s="2" t="s">
        <v>423</v>
      </c>
      <c r="J259" s="2" t="s">
        <v>2476</v>
      </c>
      <c r="K259" s="2" t="s">
        <v>2477</v>
      </c>
      <c r="L259" s="2" t="s">
        <v>1864</v>
      </c>
      <c r="M259" s="2" t="s">
        <v>1255</v>
      </c>
      <c r="N259" s="2" t="s">
        <v>786</v>
      </c>
      <c r="O259" t="s">
        <v>4679</v>
      </c>
    </row>
    <row r="260" spans="1:15" hidden="1" x14ac:dyDescent="0.2">
      <c r="A260" s="2" t="s">
        <v>347</v>
      </c>
      <c r="B260" s="2" t="s">
        <v>348</v>
      </c>
      <c r="C260" s="2" t="s">
        <v>111</v>
      </c>
      <c r="D260" s="2" t="s">
        <v>20</v>
      </c>
      <c r="E260" s="2" t="s">
        <v>109</v>
      </c>
      <c r="F260" s="2" t="s">
        <v>557</v>
      </c>
      <c r="G260" t="s">
        <v>4659</v>
      </c>
      <c r="H260" s="2" t="s">
        <v>1630</v>
      </c>
      <c r="I260" s="2" t="s">
        <v>423</v>
      </c>
      <c r="J260" s="2" t="s">
        <v>4057</v>
      </c>
      <c r="K260" s="2" t="s">
        <v>4058</v>
      </c>
      <c r="L260" s="2" t="s">
        <v>1864</v>
      </c>
      <c r="M260" s="2" t="s">
        <v>4059</v>
      </c>
      <c r="N260" s="2" t="s">
        <v>2377</v>
      </c>
      <c r="O260" t="s">
        <v>4670</v>
      </c>
    </row>
    <row r="261" spans="1:15" hidden="1" x14ac:dyDescent="0.2">
      <c r="A261" s="2" t="s">
        <v>63</v>
      </c>
      <c r="B261" s="2" t="s">
        <v>64</v>
      </c>
      <c r="C261" s="2" t="s">
        <v>65</v>
      </c>
      <c r="D261" s="2" t="s">
        <v>20</v>
      </c>
      <c r="E261" s="2"/>
      <c r="F261" s="2" t="s">
        <v>559</v>
      </c>
      <c r="G261" t="s">
        <v>4659</v>
      </c>
      <c r="H261" s="2" t="s">
        <v>560</v>
      </c>
      <c r="I261" s="2" t="s">
        <v>423</v>
      </c>
      <c r="J261" s="2" t="s">
        <v>2069</v>
      </c>
      <c r="K261" s="2" t="s">
        <v>2070</v>
      </c>
      <c r="L261" s="2" t="s">
        <v>1864</v>
      </c>
      <c r="M261" s="2" t="s">
        <v>1897</v>
      </c>
      <c r="N261" s="2" t="s">
        <v>525</v>
      </c>
      <c r="O261" t="s">
        <v>4677</v>
      </c>
    </row>
    <row r="262" spans="1:15" hidden="1" x14ac:dyDescent="0.2">
      <c r="A262" s="2" t="s">
        <v>67</v>
      </c>
      <c r="B262" s="2" t="s">
        <v>68</v>
      </c>
      <c r="C262" s="2" t="s">
        <v>69</v>
      </c>
      <c r="D262" s="2" t="s">
        <v>20</v>
      </c>
      <c r="E262" s="2" t="s">
        <v>70</v>
      </c>
      <c r="F262" s="2" t="s">
        <v>559</v>
      </c>
      <c r="G262" t="s">
        <v>4659</v>
      </c>
      <c r="H262" s="2" t="s">
        <v>566</v>
      </c>
      <c r="I262" s="2" t="s">
        <v>423</v>
      </c>
      <c r="J262" s="2" t="s">
        <v>2079</v>
      </c>
      <c r="K262" s="2" t="s">
        <v>2080</v>
      </c>
      <c r="L262" s="2" t="s">
        <v>1864</v>
      </c>
      <c r="M262" s="2" t="s">
        <v>237</v>
      </c>
      <c r="N262" s="2" t="s">
        <v>691</v>
      </c>
      <c r="O262" t="s">
        <v>4754</v>
      </c>
    </row>
    <row r="263" spans="1:15" hidden="1" x14ac:dyDescent="0.2">
      <c r="A263" s="2" t="s">
        <v>59</v>
      </c>
      <c r="B263" s="2" t="s">
        <v>60</v>
      </c>
      <c r="C263" s="2" t="s">
        <v>61</v>
      </c>
      <c r="D263" s="2" t="s">
        <v>20</v>
      </c>
      <c r="E263" s="2" t="s">
        <v>62</v>
      </c>
      <c r="F263" s="2" t="s">
        <v>478</v>
      </c>
      <c r="G263" t="s">
        <v>1029</v>
      </c>
      <c r="H263" s="2" t="s">
        <v>548</v>
      </c>
      <c r="I263" s="2" t="s">
        <v>423</v>
      </c>
      <c r="J263" s="2" t="s">
        <v>2053</v>
      </c>
      <c r="K263" s="2" t="s">
        <v>2054</v>
      </c>
      <c r="L263" s="2" t="s">
        <v>1864</v>
      </c>
      <c r="M263" s="2" t="s">
        <v>58</v>
      </c>
      <c r="N263" s="2" t="s">
        <v>126</v>
      </c>
      <c r="O263" t="s">
        <v>4743</v>
      </c>
    </row>
    <row r="264" spans="1:15" hidden="1" x14ac:dyDescent="0.2">
      <c r="A264" s="2" t="s">
        <v>267</v>
      </c>
      <c r="B264" s="2" t="s">
        <v>268</v>
      </c>
      <c r="C264" s="2" t="s">
        <v>101</v>
      </c>
      <c r="D264" s="2" t="s">
        <v>20</v>
      </c>
      <c r="E264" s="2" t="s">
        <v>102</v>
      </c>
      <c r="F264" s="2" t="s">
        <v>1256</v>
      </c>
      <c r="G264" t="s">
        <v>4659</v>
      </c>
      <c r="H264" s="2" t="s">
        <v>1257</v>
      </c>
      <c r="I264" s="2" t="s">
        <v>423</v>
      </c>
      <c r="J264" s="2" t="s">
        <v>3327</v>
      </c>
      <c r="K264" s="2" t="s">
        <v>3328</v>
      </c>
      <c r="L264" s="2" t="s">
        <v>1861</v>
      </c>
      <c r="M264" s="2" t="s">
        <v>959</v>
      </c>
      <c r="N264" s="2" t="s">
        <v>1255</v>
      </c>
      <c r="O264" t="s">
        <v>4729</v>
      </c>
    </row>
    <row r="265" spans="1:15" hidden="1" x14ac:dyDescent="0.2">
      <c r="A265" s="2" t="s">
        <v>267</v>
      </c>
      <c r="B265" s="2" t="s">
        <v>268</v>
      </c>
      <c r="C265" s="2" t="s">
        <v>101</v>
      </c>
      <c r="D265" s="2" t="s">
        <v>20</v>
      </c>
      <c r="E265" s="2" t="s">
        <v>102</v>
      </c>
      <c r="F265" s="2" t="s">
        <v>1256</v>
      </c>
      <c r="G265" t="s">
        <v>4659</v>
      </c>
      <c r="H265" s="2" t="s">
        <v>1257</v>
      </c>
      <c r="I265" s="2" t="s">
        <v>423</v>
      </c>
      <c r="J265" s="2" t="s">
        <v>3329</v>
      </c>
      <c r="K265" s="2" t="s">
        <v>3330</v>
      </c>
      <c r="L265" s="2" t="s">
        <v>1861</v>
      </c>
      <c r="M265" s="2" t="s">
        <v>959</v>
      </c>
      <c r="N265" s="2" t="s">
        <v>1255</v>
      </c>
      <c r="O265" t="s">
        <v>4729</v>
      </c>
    </row>
    <row r="266" spans="1:15" hidden="1" x14ac:dyDescent="0.2">
      <c r="A266" s="2" t="s">
        <v>352</v>
      </c>
      <c r="B266" s="2" t="s">
        <v>353</v>
      </c>
      <c r="C266" s="2" t="s">
        <v>91</v>
      </c>
      <c r="D266" s="2" t="s">
        <v>20</v>
      </c>
      <c r="E266" s="2" t="s">
        <v>92</v>
      </c>
      <c r="F266" s="2" t="s">
        <v>1256</v>
      </c>
      <c r="G266" t="s">
        <v>4659</v>
      </c>
      <c r="H266" s="2" t="s">
        <v>1639</v>
      </c>
      <c r="I266" s="2" t="s">
        <v>423</v>
      </c>
      <c r="J266" s="2" t="s">
        <v>4108</v>
      </c>
      <c r="K266" s="2" t="s">
        <v>4109</v>
      </c>
      <c r="L266" s="2" t="s">
        <v>1861</v>
      </c>
      <c r="M266" s="2" t="s">
        <v>2059</v>
      </c>
      <c r="N266" s="2" t="s">
        <v>608</v>
      </c>
      <c r="O266" t="s">
        <v>4727</v>
      </c>
    </row>
    <row r="267" spans="1:15" hidden="1" x14ac:dyDescent="0.2">
      <c r="A267" s="2" t="s">
        <v>81</v>
      </c>
      <c r="B267" s="2" t="s">
        <v>82</v>
      </c>
      <c r="C267" s="2" t="s">
        <v>42</v>
      </c>
      <c r="D267" s="2" t="s">
        <v>20</v>
      </c>
      <c r="E267" s="2" t="s">
        <v>40</v>
      </c>
      <c r="F267" s="2" t="s">
        <v>463</v>
      </c>
      <c r="G267" t="s">
        <v>1425</v>
      </c>
      <c r="H267" s="2" t="s">
        <v>484</v>
      </c>
      <c r="I267" s="2" t="s">
        <v>423</v>
      </c>
      <c r="J267" s="2" t="s">
        <v>2169</v>
      </c>
      <c r="K267" s="2" t="s">
        <v>2170</v>
      </c>
      <c r="L267" s="2" t="s">
        <v>1864</v>
      </c>
      <c r="M267" s="2" t="s">
        <v>674</v>
      </c>
      <c r="N267" s="2" t="s">
        <v>126</v>
      </c>
      <c r="O267" t="s">
        <v>4663</v>
      </c>
    </row>
    <row r="268" spans="1:15" hidden="1" x14ac:dyDescent="0.2">
      <c r="A268" s="2" t="s">
        <v>398</v>
      </c>
      <c r="B268" s="2" t="s">
        <v>399</v>
      </c>
      <c r="C268" s="2" t="s">
        <v>119</v>
      </c>
      <c r="D268" s="2" t="s">
        <v>20</v>
      </c>
      <c r="E268" s="2" t="s">
        <v>120</v>
      </c>
      <c r="F268" s="2" t="s">
        <v>936</v>
      </c>
      <c r="G268" t="s">
        <v>4659</v>
      </c>
      <c r="H268" s="2" t="s">
        <v>1795</v>
      </c>
      <c r="I268" s="2" t="s">
        <v>423</v>
      </c>
      <c r="J268" s="2" t="s">
        <v>4498</v>
      </c>
      <c r="K268" s="2" t="s">
        <v>4499</v>
      </c>
      <c r="L268" s="2" t="s">
        <v>1864</v>
      </c>
      <c r="M268" s="2" t="s">
        <v>2085</v>
      </c>
      <c r="N268" s="2" t="s">
        <v>1240</v>
      </c>
      <c r="O268" t="s">
        <v>4755</v>
      </c>
    </row>
    <row r="269" spans="1:15" hidden="1" x14ac:dyDescent="0.2">
      <c r="A269" s="2" t="s">
        <v>401</v>
      </c>
      <c r="B269" s="2" t="s">
        <v>402</v>
      </c>
      <c r="C269" s="2" t="s">
        <v>91</v>
      </c>
      <c r="D269" s="2" t="s">
        <v>20</v>
      </c>
      <c r="E269" s="2" t="s">
        <v>92</v>
      </c>
      <c r="F269" s="2" t="s">
        <v>936</v>
      </c>
      <c r="G269" t="s">
        <v>4659</v>
      </c>
      <c r="H269" s="2" t="s">
        <v>1800</v>
      </c>
      <c r="I269" s="2" t="s">
        <v>423</v>
      </c>
      <c r="J269" s="2" t="s">
        <v>4505</v>
      </c>
      <c r="K269" s="2" t="s">
        <v>4506</v>
      </c>
      <c r="L269" s="2" t="s">
        <v>1864</v>
      </c>
      <c r="M269" s="2" t="s">
        <v>1897</v>
      </c>
      <c r="N269" s="2" t="s">
        <v>400</v>
      </c>
      <c r="O269" t="s">
        <v>4740</v>
      </c>
    </row>
    <row r="270" spans="1:15" hidden="1" x14ac:dyDescent="0.2">
      <c r="A270" s="2" t="s">
        <v>265</v>
      </c>
      <c r="B270" s="2" t="s">
        <v>266</v>
      </c>
      <c r="C270" s="2" t="s">
        <v>115</v>
      </c>
      <c r="D270" s="2" t="s">
        <v>20</v>
      </c>
      <c r="E270" s="2" t="s">
        <v>116</v>
      </c>
      <c r="F270" s="2" t="s">
        <v>1246</v>
      </c>
      <c r="G270" t="s">
        <v>4659</v>
      </c>
      <c r="H270" s="2" t="s">
        <v>1247</v>
      </c>
      <c r="I270" s="2" t="s">
        <v>423</v>
      </c>
      <c r="J270" s="2" t="s">
        <v>3315</v>
      </c>
      <c r="K270" s="2" t="s">
        <v>3316</v>
      </c>
      <c r="L270" s="2" t="s">
        <v>1861</v>
      </c>
      <c r="M270" s="2" t="s">
        <v>2052</v>
      </c>
      <c r="N270" s="2" t="s">
        <v>513</v>
      </c>
      <c r="O270" t="s">
        <v>4734</v>
      </c>
    </row>
    <row r="271" spans="1:15" hidden="1" x14ac:dyDescent="0.2">
      <c r="A271" s="2" t="s">
        <v>336</v>
      </c>
      <c r="B271" s="2" t="s">
        <v>337</v>
      </c>
      <c r="C271" s="2" t="s">
        <v>31</v>
      </c>
      <c r="D271" s="2" t="s">
        <v>20</v>
      </c>
      <c r="E271" s="2" t="s">
        <v>32</v>
      </c>
      <c r="F271" s="2" t="s">
        <v>1360</v>
      </c>
      <c r="G271" t="s">
        <v>4659</v>
      </c>
      <c r="H271" s="2" t="s">
        <v>1581</v>
      </c>
      <c r="I271" s="2" t="s">
        <v>423</v>
      </c>
      <c r="J271" s="2" t="s">
        <v>3946</v>
      </c>
      <c r="K271" s="2" t="s">
        <v>3947</v>
      </c>
      <c r="L271" s="2" t="s">
        <v>1864</v>
      </c>
      <c r="M271" s="2" t="s">
        <v>294</v>
      </c>
      <c r="N271" s="2" t="s">
        <v>755</v>
      </c>
      <c r="O271" t="s">
        <v>4673</v>
      </c>
    </row>
    <row r="272" spans="1:15" hidden="1" x14ac:dyDescent="0.2">
      <c r="A272" s="2" t="s">
        <v>380</v>
      </c>
      <c r="B272" s="2" t="s">
        <v>381</v>
      </c>
      <c r="C272" s="2" t="s">
        <v>91</v>
      </c>
      <c r="D272" s="2" t="s">
        <v>20</v>
      </c>
      <c r="E272" s="2" t="s">
        <v>92</v>
      </c>
      <c r="F272" s="2" t="s">
        <v>1360</v>
      </c>
      <c r="G272" t="s">
        <v>4659</v>
      </c>
      <c r="H272" s="2" t="s">
        <v>1722</v>
      </c>
      <c r="I272" s="2" t="s">
        <v>423</v>
      </c>
      <c r="J272" s="2" t="s">
        <v>4342</v>
      </c>
      <c r="K272" s="2" t="s">
        <v>4343</v>
      </c>
      <c r="L272" s="2" t="s">
        <v>1861</v>
      </c>
      <c r="M272" s="2" t="s">
        <v>182</v>
      </c>
      <c r="N272" s="2" t="s">
        <v>66</v>
      </c>
      <c r="O272" t="s">
        <v>4735</v>
      </c>
    </row>
    <row r="273" spans="1:15" hidden="1" x14ac:dyDescent="0.2">
      <c r="A273" s="2" t="s">
        <v>411</v>
      </c>
      <c r="B273" s="2" t="s">
        <v>412</v>
      </c>
      <c r="C273" s="2" t="s">
        <v>26</v>
      </c>
      <c r="D273" s="2" t="s">
        <v>20</v>
      </c>
      <c r="E273" s="2" t="s">
        <v>27</v>
      </c>
      <c r="F273" s="2" t="s">
        <v>1360</v>
      </c>
      <c r="G273" t="s">
        <v>4659</v>
      </c>
      <c r="H273" s="2" t="s">
        <v>1846</v>
      </c>
      <c r="I273" s="2" t="s">
        <v>423</v>
      </c>
      <c r="J273" s="2" t="s">
        <v>4611</v>
      </c>
      <c r="K273" s="2" t="s">
        <v>4612</v>
      </c>
      <c r="L273" s="2" t="s">
        <v>1900</v>
      </c>
      <c r="M273" s="2" t="s">
        <v>1877</v>
      </c>
      <c r="N273" s="2" t="s">
        <v>4649</v>
      </c>
      <c r="O273" t="s">
        <v>4756</v>
      </c>
    </row>
    <row r="274" spans="1:15" hidden="1" x14ac:dyDescent="0.2">
      <c r="A274" s="2" t="s">
        <v>247</v>
      </c>
      <c r="B274" s="2" t="s">
        <v>248</v>
      </c>
      <c r="C274" s="2" t="s">
        <v>101</v>
      </c>
      <c r="D274" s="2" t="s">
        <v>20</v>
      </c>
      <c r="E274" s="2" t="s">
        <v>102</v>
      </c>
      <c r="F274" s="2" t="s">
        <v>1178</v>
      </c>
      <c r="G274" t="s">
        <v>4659</v>
      </c>
      <c r="H274" s="2" t="s">
        <v>1179</v>
      </c>
      <c r="I274" s="2" t="s">
        <v>423</v>
      </c>
      <c r="J274" s="2" t="s">
        <v>3199</v>
      </c>
      <c r="K274" s="2" t="s">
        <v>3200</v>
      </c>
      <c r="L274" s="2" t="s">
        <v>1864</v>
      </c>
      <c r="M274" s="2" t="s">
        <v>1877</v>
      </c>
      <c r="N274" s="2" t="s">
        <v>55</v>
      </c>
      <c r="O274" t="s">
        <v>4671</v>
      </c>
    </row>
    <row r="275" spans="1:15" hidden="1" x14ac:dyDescent="0.2">
      <c r="A275" s="2" t="s">
        <v>247</v>
      </c>
      <c r="B275" s="2" t="s">
        <v>248</v>
      </c>
      <c r="C275" s="2" t="s">
        <v>101</v>
      </c>
      <c r="D275" s="2" t="s">
        <v>20</v>
      </c>
      <c r="E275" s="2" t="s">
        <v>102</v>
      </c>
      <c r="F275" s="2" t="s">
        <v>1178</v>
      </c>
      <c r="G275" t="s">
        <v>4659</v>
      </c>
      <c r="H275" s="2" t="s">
        <v>1179</v>
      </c>
      <c r="I275" s="2" t="s">
        <v>423</v>
      </c>
      <c r="J275" s="2" t="s">
        <v>3201</v>
      </c>
      <c r="K275" s="2" t="s">
        <v>3202</v>
      </c>
      <c r="L275" s="2" t="s">
        <v>1861</v>
      </c>
      <c r="M275" s="2" t="s">
        <v>1877</v>
      </c>
      <c r="N275" s="2" t="s">
        <v>126</v>
      </c>
      <c r="O275" t="s">
        <v>4671</v>
      </c>
    </row>
    <row r="276" spans="1:15" hidden="1" x14ac:dyDescent="0.2">
      <c r="A276" s="2" t="s">
        <v>247</v>
      </c>
      <c r="B276" s="2" t="s">
        <v>248</v>
      </c>
      <c r="C276" s="2" t="s">
        <v>101</v>
      </c>
      <c r="D276" s="2" t="s">
        <v>20</v>
      </c>
      <c r="E276" s="2" t="s">
        <v>102</v>
      </c>
      <c r="F276" s="2" t="s">
        <v>1178</v>
      </c>
      <c r="G276" t="s">
        <v>4659</v>
      </c>
      <c r="H276" s="2" t="s">
        <v>1179</v>
      </c>
      <c r="I276" s="2" t="s">
        <v>423</v>
      </c>
      <c r="J276" s="2" t="s">
        <v>3203</v>
      </c>
      <c r="K276" s="2" t="s">
        <v>3204</v>
      </c>
      <c r="L276" s="2" t="s">
        <v>1861</v>
      </c>
      <c r="M276" s="2" t="s">
        <v>1877</v>
      </c>
      <c r="N276" s="2" t="s">
        <v>126</v>
      </c>
      <c r="O276" t="s">
        <v>4671</v>
      </c>
    </row>
    <row r="277" spans="1:15" hidden="1" x14ac:dyDescent="0.2">
      <c r="A277" s="2" t="s">
        <v>280</v>
      </c>
      <c r="B277" s="2" t="s">
        <v>281</v>
      </c>
      <c r="C277" s="2" t="s">
        <v>111</v>
      </c>
      <c r="D277" s="2" t="s">
        <v>20</v>
      </c>
      <c r="E277" s="2" t="s">
        <v>109</v>
      </c>
      <c r="F277" s="2" t="s">
        <v>1327</v>
      </c>
      <c r="G277" t="s">
        <v>4659</v>
      </c>
      <c r="H277" s="2" t="s">
        <v>1328</v>
      </c>
      <c r="I277" s="2" t="s">
        <v>423</v>
      </c>
      <c r="J277" s="2" t="s">
        <v>3466</v>
      </c>
      <c r="K277" s="2" t="s">
        <v>3467</v>
      </c>
      <c r="L277" s="2" t="s">
        <v>1864</v>
      </c>
      <c r="M277" s="2" t="s">
        <v>182</v>
      </c>
      <c r="N277" s="2" t="s">
        <v>103</v>
      </c>
      <c r="O277" t="s">
        <v>4681</v>
      </c>
    </row>
    <row r="278" spans="1:15" hidden="1" x14ac:dyDescent="0.2">
      <c r="A278" s="2" t="s">
        <v>280</v>
      </c>
      <c r="B278" s="2" t="s">
        <v>281</v>
      </c>
      <c r="C278" s="2" t="s">
        <v>111</v>
      </c>
      <c r="D278" s="2" t="s">
        <v>20</v>
      </c>
      <c r="E278" s="2" t="s">
        <v>109</v>
      </c>
      <c r="F278" s="2" t="s">
        <v>1327</v>
      </c>
      <c r="G278" t="s">
        <v>4659</v>
      </c>
      <c r="H278" s="2" t="s">
        <v>1328</v>
      </c>
      <c r="I278" s="2" t="s">
        <v>423</v>
      </c>
      <c r="J278" s="2" t="s">
        <v>3468</v>
      </c>
      <c r="K278" s="2" t="s">
        <v>3469</v>
      </c>
      <c r="L278" s="2" t="s">
        <v>1864</v>
      </c>
      <c r="M278" s="2" t="s">
        <v>1888</v>
      </c>
      <c r="N278" s="2" t="s">
        <v>400</v>
      </c>
      <c r="O278" t="s">
        <v>4681</v>
      </c>
    </row>
    <row r="279" spans="1:15" hidden="1" x14ac:dyDescent="0.2">
      <c r="A279" s="2" t="s">
        <v>352</v>
      </c>
      <c r="B279" s="2" t="s">
        <v>353</v>
      </c>
      <c r="C279" s="2" t="s">
        <v>91</v>
      </c>
      <c r="D279" s="2" t="s">
        <v>20</v>
      </c>
      <c r="E279" s="2" t="s">
        <v>92</v>
      </c>
      <c r="F279" s="2" t="s">
        <v>1327</v>
      </c>
      <c r="G279" t="s">
        <v>4659</v>
      </c>
      <c r="H279" s="2" t="s">
        <v>1642</v>
      </c>
      <c r="I279" s="2" t="s">
        <v>423</v>
      </c>
      <c r="J279" s="2" t="s">
        <v>4114</v>
      </c>
      <c r="K279" s="2" t="s">
        <v>4115</v>
      </c>
      <c r="L279" s="2" t="s">
        <v>1864</v>
      </c>
      <c r="M279" s="2" t="s">
        <v>182</v>
      </c>
      <c r="N279" s="2" t="s">
        <v>66</v>
      </c>
      <c r="O279" t="s">
        <v>4727</v>
      </c>
    </row>
    <row r="280" spans="1:15" hidden="1" x14ac:dyDescent="0.2">
      <c r="A280" s="2" t="s">
        <v>93</v>
      </c>
      <c r="B280" s="2" t="s">
        <v>94</v>
      </c>
      <c r="C280" s="2" t="s">
        <v>46</v>
      </c>
      <c r="D280" s="2" t="s">
        <v>20</v>
      </c>
      <c r="E280" s="2" t="s">
        <v>47</v>
      </c>
      <c r="F280" s="2" t="s">
        <v>559</v>
      </c>
      <c r="G280" t="s">
        <v>4659</v>
      </c>
      <c r="H280" s="2" t="s">
        <v>657</v>
      </c>
      <c r="I280" s="2" t="s">
        <v>423</v>
      </c>
      <c r="J280" s="2" t="s">
        <v>2235</v>
      </c>
      <c r="K280" s="2" t="s">
        <v>2236</v>
      </c>
      <c r="L280" s="2" t="s">
        <v>1861</v>
      </c>
      <c r="M280" s="2" t="s">
        <v>782</v>
      </c>
      <c r="N280" s="2" t="s">
        <v>658</v>
      </c>
      <c r="O280" t="s">
        <v>4695</v>
      </c>
    </row>
    <row r="281" spans="1:15" hidden="1" x14ac:dyDescent="0.2">
      <c r="A281" s="2" t="s">
        <v>401</v>
      </c>
      <c r="B281" s="2" t="s">
        <v>402</v>
      </c>
      <c r="C281" s="2" t="s">
        <v>91</v>
      </c>
      <c r="D281" s="2" t="s">
        <v>20</v>
      </c>
      <c r="E281" s="2" t="s">
        <v>92</v>
      </c>
      <c r="F281" s="2" t="s">
        <v>1798</v>
      </c>
      <c r="G281" t="s">
        <v>4659</v>
      </c>
      <c r="H281" s="2" t="s">
        <v>1799</v>
      </c>
      <c r="I281" s="2" t="s">
        <v>423</v>
      </c>
      <c r="J281" s="2" t="s">
        <v>4503</v>
      </c>
      <c r="K281" s="2" t="s">
        <v>4504</v>
      </c>
      <c r="L281" s="2" t="s">
        <v>1861</v>
      </c>
      <c r="M281" s="2" t="s">
        <v>754</v>
      </c>
      <c r="N281" s="2" t="s">
        <v>351</v>
      </c>
      <c r="O281" t="s">
        <v>4740</v>
      </c>
    </row>
    <row r="282" spans="1:15" hidden="1" x14ac:dyDescent="0.2">
      <c r="A282" s="2" t="s">
        <v>271</v>
      </c>
      <c r="B282" s="2" t="s">
        <v>272</v>
      </c>
      <c r="C282" s="2" t="s">
        <v>18</v>
      </c>
      <c r="D282" s="2" t="s">
        <v>20</v>
      </c>
      <c r="E282" s="2" t="s">
        <v>21</v>
      </c>
      <c r="F282" s="2" t="s">
        <v>1291</v>
      </c>
      <c r="G282" t="s">
        <v>4659</v>
      </c>
      <c r="H282" s="2" t="s">
        <v>1292</v>
      </c>
      <c r="I282" s="2" t="s">
        <v>423</v>
      </c>
      <c r="J282" s="2" t="s">
        <v>3383</v>
      </c>
      <c r="K282" s="2" t="s">
        <v>3384</v>
      </c>
      <c r="L282" s="2" t="s">
        <v>1864</v>
      </c>
      <c r="M282" s="2" t="s">
        <v>262</v>
      </c>
      <c r="N282" s="2" t="s">
        <v>1500</v>
      </c>
      <c r="O282" t="s">
        <v>4694</v>
      </c>
    </row>
    <row r="283" spans="1:15" hidden="1" x14ac:dyDescent="0.2">
      <c r="A283" s="2" t="s">
        <v>32</v>
      </c>
      <c r="B283" s="2" t="s">
        <v>317</v>
      </c>
      <c r="C283" s="2" t="s">
        <v>31</v>
      </c>
      <c r="D283" s="2" t="s">
        <v>20</v>
      </c>
      <c r="E283" s="2"/>
      <c r="F283" s="2" t="s">
        <v>1291</v>
      </c>
      <c r="G283" t="s">
        <v>4659</v>
      </c>
      <c r="H283" s="2" t="s">
        <v>1482</v>
      </c>
      <c r="I283" s="2" t="s">
        <v>423</v>
      </c>
      <c r="J283" s="2" t="s">
        <v>3751</v>
      </c>
      <c r="K283" s="2" t="s">
        <v>3752</v>
      </c>
      <c r="L283" s="2" t="s">
        <v>1861</v>
      </c>
      <c r="M283" s="2" t="s">
        <v>3753</v>
      </c>
      <c r="N283" s="2" t="s">
        <v>58</v>
      </c>
      <c r="O283" t="s">
        <v>4672</v>
      </c>
    </row>
    <row r="284" spans="1:15" hidden="1" x14ac:dyDescent="0.2">
      <c r="A284" s="2" t="s">
        <v>32</v>
      </c>
      <c r="B284" s="2" t="s">
        <v>317</v>
      </c>
      <c r="C284" s="2" t="s">
        <v>31</v>
      </c>
      <c r="D284" s="2" t="s">
        <v>20</v>
      </c>
      <c r="E284" s="2"/>
      <c r="F284" s="2" t="s">
        <v>1291</v>
      </c>
      <c r="G284" t="s">
        <v>4659</v>
      </c>
      <c r="H284" s="2" t="s">
        <v>1482</v>
      </c>
      <c r="I284" s="2" t="s">
        <v>423</v>
      </c>
      <c r="J284" s="2" t="s">
        <v>3754</v>
      </c>
      <c r="K284" s="2" t="s">
        <v>3755</v>
      </c>
      <c r="L284" s="2" t="s">
        <v>1864</v>
      </c>
      <c r="M284" s="2" t="s">
        <v>3753</v>
      </c>
      <c r="N284" s="2" t="s">
        <v>58</v>
      </c>
      <c r="O284" t="s">
        <v>4672</v>
      </c>
    </row>
    <row r="285" spans="1:15" hidden="1" x14ac:dyDescent="0.2">
      <c r="A285" s="2" t="s">
        <v>120</v>
      </c>
      <c r="B285" s="2" t="s">
        <v>335</v>
      </c>
      <c r="C285" s="2" t="s">
        <v>119</v>
      </c>
      <c r="D285" s="2" t="s">
        <v>20</v>
      </c>
      <c r="E285" s="2"/>
      <c r="F285" s="2" t="s">
        <v>1291</v>
      </c>
      <c r="G285" t="s">
        <v>4659</v>
      </c>
      <c r="H285" s="2" t="s">
        <v>1571</v>
      </c>
      <c r="I285" s="2" t="s">
        <v>423</v>
      </c>
      <c r="J285" s="2" t="s">
        <v>3924</v>
      </c>
      <c r="K285" s="2" t="s">
        <v>3925</v>
      </c>
      <c r="L285" s="2" t="s">
        <v>1864</v>
      </c>
      <c r="M285" s="2" t="s">
        <v>608</v>
      </c>
      <c r="N285" s="2" t="s">
        <v>599</v>
      </c>
      <c r="O285" t="s">
        <v>4719</v>
      </c>
    </row>
    <row r="286" spans="1:15" hidden="1" x14ac:dyDescent="0.2">
      <c r="A286" s="2" t="s">
        <v>59</v>
      </c>
      <c r="B286" s="2" t="s">
        <v>60</v>
      </c>
      <c r="C286" s="2" t="s">
        <v>61</v>
      </c>
      <c r="D286" s="2" t="s">
        <v>20</v>
      </c>
      <c r="E286" s="2" t="s">
        <v>62</v>
      </c>
      <c r="F286" s="2" t="s">
        <v>536</v>
      </c>
      <c r="G286" t="s">
        <v>1093</v>
      </c>
      <c r="H286" s="2" t="s">
        <v>537</v>
      </c>
      <c r="I286" s="2" t="s">
        <v>423</v>
      </c>
      <c r="J286" s="2" t="s">
        <v>2041</v>
      </c>
      <c r="K286" s="2" t="s">
        <v>2042</v>
      </c>
      <c r="L286" s="2" t="s">
        <v>1864</v>
      </c>
      <c r="M286" s="2" t="s">
        <v>310</v>
      </c>
      <c r="N286" s="2" t="s">
        <v>3753</v>
      </c>
      <c r="O286" t="s">
        <v>4743</v>
      </c>
    </row>
    <row r="287" spans="1:15" hidden="1" x14ac:dyDescent="0.2">
      <c r="A287" s="2" t="s">
        <v>49</v>
      </c>
      <c r="B287" s="2" t="s">
        <v>50</v>
      </c>
      <c r="C287" s="2" t="s">
        <v>51</v>
      </c>
      <c r="D287" s="2" t="s">
        <v>20</v>
      </c>
      <c r="E287" s="2" t="s">
        <v>52</v>
      </c>
      <c r="F287" s="2" t="s">
        <v>509</v>
      </c>
      <c r="G287" t="s">
        <v>1093</v>
      </c>
      <c r="H287" s="2" t="s">
        <v>510</v>
      </c>
      <c r="I287" s="2" t="s">
        <v>423</v>
      </c>
      <c r="J287" s="2" t="s">
        <v>1862</v>
      </c>
      <c r="K287" s="2" t="s">
        <v>1974</v>
      </c>
      <c r="L287" s="2" t="s">
        <v>1864</v>
      </c>
      <c r="M287" s="2" t="s">
        <v>1888</v>
      </c>
      <c r="N287" s="2" t="s">
        <v>424</v>
      </c>
      <c r="O287" t="s">
        <v>4701</v>
      </c>
    </row>
    <row r="288" spans="1:15" hidden="1" x14ac:dyDescent="0.2">
      <c r="A288" s="2" t="s">
        <v>67</v>
      </c>
      <c r="B288" s="2" t="s">
        <v>68</v>
      </c>
      <c r="C288" s="2" t="s">
        <v>69</v>
      </c>
      <c r="D288" s="2" t="s">
        <v>20</v>
      </c>
      <c r="E288" s="2" t="s">
        <v>70</v>
      </c>
      <c r="F288" s="2" t="s">
        <v>509</v>
      </c>
      <c r="G288" t="s">
        <v>1093</v>
      </c>
      <c r="H288" s="2" t="s">
        <v>471</v>
      </c>
      <c r="I288" s="2" t="s">
        <v>423</v>
      </c>
      <c r="J288" s="2" t="s">
        <v>1916</v>
      </c>
      <c r="K288" s="2" t="s">
        <v>2086</v>
      </c>
      <c r="L288" s="2" t="s">
        <v>1864</v>
      </c>
      <c r="M288" s="2" t="s">
        <v>1888</v>
      </c>
      <c r="N288" s="2" t="s">
        <v>691</v>
      </c>
      <c r="O288" t="s">
        <v>4754</v>
      </c>
    </row>
    <row r="289" spans="1:15" hidden="1" x14ac:dyDescent="0.2">
      <c r="A289" s="2" t="s">
        <v>78</v>
      </c>
      <c r="B289" s="2" t="s">
        <v>79</v>
      </c>
      <c r="C289" s="2" t="s">
        <v>18</v>
      </c>
      <c r="D289" s="2" t="s">
        <v>20</v>
      </c>
      <c r="E289" s="2" t="s">
        <v>21</v>
      </c>
      <c r="F289" s="2" t="s">
        <v>509</v>
      </c>
      <c r="G289" t="s">
        <v>1093</v>
      </c>
      <c r="H289" s="2" t="s">
        <v>537</v>
      </c>
      <c r="I289" s="2" t="s">
        <v>423</v>
      </c>
      <c r="J289" s="2" t="s">
        <v>2149</v>
      </c>
      <c r="K289" s="2" t="s">
        <v>2150</v>
      </c>
      <c r="L289" s="2" t="s">
        <v>1864</v>
      </c>
      <c r="M289" s="2" t="s">
        <v>2085</v>
      </c>
      <c r="N289" s="2" t="s">
        <v>516</v>
      </c>
      <c r="O289" t="s">
        <v>4728</v>
      </c>
    </row>
    <row r="290" spans="1:15" hidden="1" x14ac:dyDescent="0.2">
      <c r="A290" s="2" t="s">
        <v>78</v>
      </c>
      <c r="B290" s="2" t="s">
        <v>79</v>
      </c>
      <c r="C290" s="2" t="s">
        <v>18</v>
      </c>
      <c r="D290" s="2" t="s">
        <v>20</v>
      </c>
      <c r="E290" s="2" t="s">
        <v>21</v>
      </c>
      <c r="F290" s="2" t="s">
        <v>509</v>
      </c>
      <c r="G290" t="s">
        <v>1093</v>
      </c>
      <c r="H290" s="2" t="s">
        <v>537</v>
      </c>
      <c r="I290" s="2" t="s">
        <v>423</v>
      </c>
      <c r="J290" s="2" t="s">
        <v>1862</v>
      </c>
      <c r="K290" s="2" t="s">
        <v>2151</v>
      </c>
      <c r="L290" s="2" t="s">
        <v>1864</v>
      </c>
      <c r="M290" s="2" t="s">
        <v>2085</v>
      </c>
      <c r="N290" s="2" t="s">
        <v>600</v>
      </c>
      <c r="O290" t="s">
        <v>4728</v>
      </c>
    </row>
    <row r="291" spans="1:15" hidden="1" x14ac:dyDescent="0.2">
      <c r="A291" s="2" t="s">
        <v>107</v>
      </c>
      <c r="B291" s="2" t="s">
        <v>108</v>
      </c>
      <c r="C291" s="2" t="s">
        <v>65</v>
      </c>
      <c r="D291" s="2" t="s">
        <v>20</v>
      </c>
      <c r="E291" s="2" t="s">
        <v>63</v>
      </c>
      <c r="F291" s="2" t="s">
        <v>509</v>
      </c>
      <c r="G291" t="s">
        <v>1093</v>
      </c>
      <c r="H291" s="2" t="s">
        <v>471</v>
      </c>
      <c r="I291" s="2" t="s">
        <v>423</v>
      </c>
      <c r="J291" s="2" t="s">
        <v>1916</v>
      </c>
      <c r="K291" s="2" t="s">
        <v>2324</v>
      </c>
      <c r="L291" s="2" t="s">
        <v>1864</v>
      </c>
      <c r="M291" s="2" t="s">
        <v>2208</v>
      </c>
      <c r="N291" s="2" t="s">
        <v>817</v>
      </c>
      <c r="O291" t="s">
        <v>4757</v>
      </c>
    </row>
    <row r="292" spans="1:15" hidden="1" x14ac:dyDescent="0.2">
      <c r="A292" s="2" t="s">
        <v>161</v>
      </c>
      <c r="B292" s="2" t="s">
        <v>162</v>
      </c>
      <c r="C292" s="2" t="s">
        <v>69</v>
      </c>
      <c r="D292" s="2" t="s">
        <v>20</v>
      </c>
      <c r="E292" s="2" t="s">
        <v>70</v>
      </c>
      <c r="F292" s="2" t="s">
        <v>509</v>
      </c>
      <c r="G292" t="s">
        <v>1093</v>
      </c>
      <c r="H292" s="2" t="s">
        <v>862</v>
      </c>
      <c r="I292" s="2" t="s">
        <v>423</v>
      </c>
      <c r="J292" s="2" t="s">
        <v>1916</v>
      </c>
      <c r="K292" s="2" t="s">
        <v>2626</v>
      </c>
      <c r="L292" s="2" t="s">
        <v>1864</v>
      </c>
      <c r="M292" s="2" t="s">
        <v>1877</v>
      </c>
      <c r="N292" s="2" t="s">
        <v>658</v>
      </c>
      <c r="O292" t="s">
        <v>4758</v>
      </c>
    </row>
    <row r="293" spans="1:15" hidden="1" x14ac:dyDescent="0.2">
      <c r="A293" s="2" t="s">
        <v>189</v>
      </c>
      <c r="B293" s="2" t="s">
        <v>190</v>
      </c>
      <c r="C293" s="2" t="s">
        <v>69</v>
      </c>
      <c r="D293" s="2" t="s">
        <v>20</v>
      </c>
      <c r="E293" s="2" t="s">
        <v>70</v>
      </c>
      <c r="F293" s="2" t="s">
        <v>509</v>
      </c>
      <c r="G293" t="s">
        <v>1093</v>
      </c>
      <c r="H293" s="2" t="s">
        <v>471</v>
      </c>
      <c r="I293" s="2" t="s">
        <v>423</v>
      </c>
      <c r="J293" s="2" t="s">
        <v>2252</v>
      </c>
      <c r="K293" s="2" t="s">
        <v>2801</v>
      </c>
      <c r="L293" s="2" t="s">
        <v>1864</v>
      </c>
      <c r="M293" s="2" t="s">
        <v>1888</v>
      </c>
      <c r="N293" s="2" t="s">
        <v>805</v>
      </c>
      <c r="O293" t="s">
        <v>4759</v>
      </c>
    </row>
    <row r="294" spans="1:15" hidden="1" x14ac:dyDescent="0.2">
      <c r="A294" s="2" t="s">
        <v>306</v>
      </c>
      <c r="B294" s="2" t="s">
        <v>307</v>
      </c>
      <c r="C294" s="2" t="s">
        <v>51</v>
      </c>
      <c r="D294" s="2" t="s">
        <v>20</v>
      </c>
      <c r="E294" s="2" t="s">
        <v>52</v>
      </c>
      <c r="F294" s="2" t="s">
        <v>509</v>
      </c>
      <c r="G294" t="s">
        <v>1093</v>
      </c>
      <c r="H294" s="2" t="s">
        <v>1435</v>
      </c>
      <c r="I294" s="2" t="s">
        <v>423</v>
      </c>
      <c r="J294" s="2" t="s">
        <v>3666</v>
      </c>
      <c r="K294" s="2" t="s">
        <v>3667</v>
      </c>
      <c r="L294" s="2" t="s">
        <v>1864</v>
      </c>
      <c r="M294" s="2" t="s">
        <v>1885</v>
      </c>
      <c r="N294" s="2" t="s">
        <v>817</v>
      </c>
      <c r="O294" t="s">
        <v>4742</v>
      </c>
    </row>
    <row r="295" spans="1:15" hidden="1" x14ac:dyDescent="0.2">
      <c r="A295" s="2" t="s">
        <v>345</v>
      </c>
      <c r="B295" s="2" t="s">
        <v>346</v>
      </c>
      <c r="C295" s="2" t="s">
        <v>69</v>
      </c>
      <c r="D295" s="2" t="s">
        <v>20</v>
      </c>
      <c r="E295" s="2" t="s">
        <v>70</v>
      </c>
      <c r="F295" s="2" t="s">
        <v>509</v>
      </c>
      <c r="G295" t="s">
        <v>1093</v>
      </c>
      <c r="H295" s="2" t="s">
        <v>1539</v>
      </c>
      <c r="I295" s="2" t="s">
        <v>423</v>
      </c>
      <c r="J295" s="2" t="s">
        <v>1862</v>
      </c>
      <c r="K295" s="2" t="s">
        <v>4029</v>
      </c>
      <c r="L295" s="2" t="s">
        <v>1864</v>
      </c>
      <c r="M295" s="2" t="s">
        <v>1490</v>
      </c>
      <c r="N295" s="2" t="s">
        <v>1656</v>
      </c>
      <c r="O295" t="s">
        <v>4760</v>
      </c>
    </row>
    <row r="296" spans="1:15" hidden="1" x14ac:dyDescent="0.2">
      <c r="A296" s="2" t="s">
        <v>409</v>
      </c>
      <c r="B296" s="2" t="s">
        <v>410</v>
      </c>
      <c r="C296" s="2" t="s">
        <v>198</v>
      </c>
      <c r="D296" s="2" t="s">
        <v>20</v>
      </c>
      <c r="E296" s="2" t="s">
        <v>196</v>
      </c>
      <c r="F296" s="2" t="s">
        <v>509</v>
      </c>
      <c r="G296" t="s">
        <v>1093</v>
      </c>
      <c r="H296" s="2" t="s">
        <v>1829</v>
      </c>
      <c r="I296" s="2" t="s">
        <v>423</v>
      </c>
      <c r="J296" s="2" t="s">
        <v>4577</v>
      </c>
      <c r="K296" s="2" t="s">
        <v>4578</v>
      </c>
      <c r="L296" s="2" t="s">
        <v>1864</v>
      </c>
      <c r="M296" s="2" t="s">
        <v>1885</v>
      </c>
      <c r="N296" s="2" t="s">
        <v>805</v>
      </c>
      <c r="O296" t="s">
        <v>4761</v>
      </c>
    </row>
    <row r="297" spans="1:15" hidden="1" x14ac:dyDescent="0.2">
      <c r="A297" s="2" t="s">
        <v>29</v>
      </c>
      <c r="B297" s="2" t="s">
        <v>30</v>
      </c>
      <c r="C297" s="2" t="s">
        <v>31</v>
      </c>
      <c r="D297" s="2" t="s">
        <v>20</v>
      </c>
      <c r="E297" s="2" t="s">
        <v>32</v>
      </c>
      <c r="F297" s="2" t="s">
        <v>470</v>
      </c>
      <c r="G297" t="s">
        <v>1093</v>
      </c>
      <c r="H297" s="2" t="s">
        <v>471</v>
      </c>
      <c r="I297" s="2" t="s">
        <v>423</v>
      </c>
      <c r="J297" s="2" t="s">
        <v>1916</v>
      </c>
      <c r="K297" s="2" t="s">
        <v>1917</v>
      </c>
      <c r="L297" s="2" t="s">
        <v>1864</v>
      </c>
      <c r="M297" s="2" t="s">
        <v>465</v>
      </c>
      <c r="N297" s="2" t="s">
        <v>58</v>
      </c>
      <c r="O297" t="s">
        <v>4706</v>
      </c>
    </row>
    <row r="298" spans="1:15" hidden="1" x14ac:dyDescent="0.2">
      <c r="A298" s="2" t="s">
        <v>44</v>
      </c>
      <c r="B298" s="2" t="s">
        <v>45</v>
      </c>
      <c r="C298" s="2" t="s">
        <v>46</v>
      </c>
      <c r="D298" s="2" t="s">
        <v>20</v>
      </c>
      <c r="E298" s="2" t="s">
        <v>47</v>
      </c>
      <c r="F298" s="2" t="s">
        <v>470</v>
      </c>
      <c r="G298" t="s">
        <v>1093</v>
      </c>
      <c r="H298" s="2" t="s">
        <v>498</v>
      </c>
      <c r="I298" s="2" t="s">
        <v>423</v>
      </c>
      <c r="J298" s="2" t="s">
        <v>1916</v>
      </c>
      <c r="K298" s="2" t="s">
        <v>1963</v>
      </c>
      <c r="L298" s="2" t="s">
        <v>1864</v>
      </c>
      <c r="M298" s="2" t="s">
        <v>1888</v>
      </c>
      <c r="N298" s="2" t="s">
        <v>55</v>
      </c>
      <c r="O298" t="s">
        <v>4751</v>
      </c>
    </row>
    <row r="299" spans="1:15" hidden="1" x14ac:dyDescent="0.2">
      <c r="A299" s="2" t="s">
        <v>71</v>
      </c>
      <c r="B299" s="2" t="s">
        <v>72</v>
      </c>
      <c r="C299" s="2" t="s">
        <v>73</v>
      </c>
      <c r="D299" s="2" t="s">
        <v>20</v>
      </c>
      <c r="E299" s="2" t="s">
        <v>74</v>
      </c>
      <c r="F299" s="2" t="s">
        <v>470</v>
      </c>
      <c r="G299" t="s">
        <v>1093</v>
      </c>
      <c r="H299" s="2" t="s">
        <v>471</v>
      </c>
      <c r="I299" s="2" t="s">
        <v>423</v>
      </c>
      <c r="J299" s="2" t="s">
        <v>2101</v>
      </c>
      <c r="K299" s="2" t="s">
        <v>2102</v>
      </c>
      <c r="L299" s="2" t="s">
        <v>1864</v>
      </c>
      <c r="M299" s="2" t="s">
        <v>2085</v>
      </c>
      <c r="N299" s="2" t="s">
        <v>1406</v>
      </c>
      <c r="O299" t="s">
        <v>4725</v>
      </c>
    </row>
    <row r="300" spans="1:15" hidden="1" x14ac:dyDescent="0.2">
      <c r="A300" s="2" t="s">
        <v>47</v>
      </c>
      <c r="B300" s="2" t="s">
        <v>87</v>
      </c>
      <c r="C300" s="2" t="s">
        <v>46</v>
      </c>
      <c r="D300" s="2" t="s">
        <v>20</v>
      </c>
      <c r="E300" s="2"/>
      <c r="F300" s="2" t="s">
        <v>470</v>
      </c>
      <c r="G300" t="s">
        <v>1093</v>
      </c>
      <c r="H300" s="2" t="s">
        <v>471</v>
      </c>
      <c r="I300" s="2" t="s">
        <v>423</v>
      </c>
      <c r="J300" s="2" t="s">
        <v>1916</v>
      </c>
      <c r="K300" s="2" t="s">
        <v>2207</v>
      </c>
      <c r="L300" s="2" t="s">
        <v>1864</v>
      </c>
      <c r="M300" s="2" t="s">
        <v>2208</v>
      </c>
      <c r="N300" s="2" t="s">
        <v>534</v>
      </c>
      <c r="O300" t="s">
        <v>4762</v>
      </c>
    </row>
    <row r="301" spans="1:15" hidden="1" x14ac:dyDescent="0.2">
      <c r="A301" s="2" t="s">
        <v>21</v>
      </c>
      <c r="B301" s="2" t="s">
        <v>129</v>
      </c>
      <c r="C301" s="2" t="s">
        <v>18</v>
      </c>
      <c r="D301" s="2" t="s">
        <v>20</v>
      </c>
      <c r="E301" s="2"/>
      <c r="F301" s="2" t="s">
        <v>470</v>
      </c>
      <c r="G301" t="s">
        <v>1093</v>
      </c>
      <c r="H301" s="2" t="s">
        <v>471</v>
      </c>
      <c r="I301" s="2" t="s">
        <v>423</v>
      </c>
      <c r="J301" s="2" t="s">
        <v>1916</v>
      </c>
      <c r="K301" s="2" t="s">
        <v>2434</v>
      </c>
      <c r="L301" s="2" t="s">
        <v>1864</v>
      </c>
      <c r="M301" s="2" t="s">
        <v>2208</v>
      </c>
      <c r="N301" s="2" t="s">
        <v>1220</v>
      </c>
      <c r="O301" t="s">
        <v>4722</v>
      </c>
    </row>
    <row r="302" spans="1:15" hidden="1" x14ac:dyDescent="0.2">
      <c r="A302" s="2" t="s">
        <v>136</v>
      </c>
      <c r="B302" s="2" t="s">
        <v>137</v>
      </c>
      <c r="C302" s="2" t="s">
        <v>26</v>
      </c>
      <c r="D302" s="2" t="s">
        <v>20</v>
      </c>
      <c r="E302" s="2" t="s">
        <v>27</v>
      </c>
      <c r="F302" s="2" t="s">
        <v>470</v>
      </c>
      <c r="G302" t="s">
        <v>1093</v>
      </c>
      <c r="H302" s="2" t="s">
        <v>801</v>
      </c>
      <c r="I302" s="2" t="s">
        <v>423</v>
      </c>
      <c r="J302" s="2" t="s">
        <v>1862</v>
      </c>
      <c r="K302" s="2" t="s">
        <v>2510</v>
      </c>
      <c r="L302" s="2" t="s">
        <v>1864</v>
      </c>
      <c r="M302" s="2" t="s">
        <v>55</v>
      </c>
      <c r="N302" s="2" t="s">
        <v>138</v>
      </c>
      <c r="O302" t="s">
        <v>4708</v>
      </c>
    </row>
    <row r="303" spans="1:15" hidden="1" x14ac:dyDescent="0.2">
      <c r="A303" s="2" t="s">
        <v>176</v>
      </c>
      <c r="B303" s="2" t="s">
        <v>177</v>
      </c>
      <c r="C303" s="2" t="s">
        <v>178</v>
      </c>
      <c r="D303" s="2" t="s">
        <v>20</v>
      </c>
      <c r="E303" s="2" t="s">
        <v>179</v>
      </c>
      <c r="F303" s="2" t="s">
        <v>470</v>
      </c>
      <c r="G303" t="s">
        <v>1093</v>
      </c>
      <c r="H303" s="2" t="s">
        <v>918</v>
      </c>
      <c r="I303" s="2" t="s">
        <v>423</v>
      </c>
      <c r="J303" s="2" t="s">
        <v>1862</v>
      </c>
      <c r="K303" s="2" t="s">
        <v>2719</v>
      </c>
      <c r="L303" s="2" t="s">
        <v>1864</v>
      </c>
      <c r="M303" s="2" t="s">
        <v>58</v>
      </c>
      <c r="N303" s="2" t="s">
        <v>77</v>
      </c>
      <c r="O303" t="s">
        <v>4712</v>
      </c>
    </row>
    <row r="304" spans="1:15" hidden="1" x14ac:dyDescent="0.2">
      <c r="A304" s="2" t="s">
        <v>185</v>
      </c>
      <c r="B304" s="2" t="s">
        <v>186</v>
      </c>
      <c r="C304" s="2" t="s">
        <v>73</v>
      </c>
      <c r="D304" s="2" t="s">
        <v>20</v>
      </c>
      <c r="E304" s="2" t="s">
        <v>74</v>
      </c>
      <c r="F304" s="2" t="s">
        <v>470</v>
      </c>
      <c r="G304" t="s">
        <v>1093</v>
      </c>
      <c r="H304" s="2" t="s">
        <v>471</v>
      </c>
      <c r="I304" s="2" t="s">
        <v>423</v>
      </c>
      <c r="J304" s="2" t="s">
        <v>1862</v>
      </c>
      <c r="K304" s="2" t="s">
        <v>2774</v>
      </c>
      <c r="L304" s="2" t="s">
        <v>1864</v>
      </c>
      <c r="M304" s="2" t="s">
        <v>1877</v>
      </c>
      <c r="N304" s="2" t="s">
        <v>103</v>
      </c>
      <c r="O304" t="s">
        <v>4698</v>
      </c>
    </row>
    <row r="305" spans="1:15" hidden="1" x14ac:dyDescent="0.2">
      <c r="A305" s="2" t="s">
        <v>196</v>
      </c>
      <c r="B305" s="2" t="s">
        <v>197</v>
      </c>
      <c r="C305" s="2" t="s">
        <v>198</v>
      </c>
      <c r="D305" s="2" t="s">
        <v>20</v>
      </c>
      <c r="E305" s="2"/>
      <c r="F305" s="2" t="s">
        <v>470</v>
      </c>
      <c r="G305" t="s">
        <v>1093</v>
      </c>
      <c r="H305" s="2" t="s">
        <v>990</v>
      </c>
      <c r="I305" s="2" t="s">
        <v>423</v>
      </c>
      <c r="J305" s="2" t="s">
        <v>2840</v>
      </c>
      <c r="K305" s="2" t="s">
        <v>2841</v>
      </c>
      <c r="L305" s="2" t="s">
        <v>1861</v>
      </c>
      <c r="M305" s="2" t="s">
        <v>1888</v>
      </c>
      <c r="N305" s="2" t="s">
        <v>2003</v>
      </c>
      <c r="O305" t="s">
        <v>4680</v>
      </c>
    </row>
    <row r="306" spans="1:15" hidden="1" x14ac:dyDescent="0.2">
      <c r="A306" s="2" t="s">
        <v>196</v>
      </c>
      <c r="B306" s="2" t="s">
        <v>197</v>
      </c>
      <c r="C306" s="2" t="s">
        <v>198</v>
      </c>
      <c r="D306" s="2" t="s">
        <v>20</v>
      </c>
      <c r="E306" s="2"/>
      <c r="F306" s="2" t="s">
        <v>470</v>
      </c>
      <c r="G306" t="s">
        <v>1093</v>
      </c>
      <c r="H306" s="2" t="s">
        <v>990</v>
      </c>
      <c r="I306" s="2" t="s">
        <v>423</v>
      </c>
      <c r="J306" s="2" t="s">
        <v>2842</v>
      </c>
      <c r="K306" s="2" t="s">
        <v>2843</v>
      </c>
      <c r="L306" s="2" t="s">
        <v>1861</v>
      </c>
      <c r="M306" s="2" t="s">
        <v>1953</v>
      </c>
      <c r="N306" s="2" t="s">
        <v>262</v>
      </c>
      <c r="O306" t="s">
        <v>4680</v>
      </c>
    </row>
    <row r="307" spans="1:15" hidden="1" x14ac:dyDescent="0.2">
      <c r="A307" s="2" t="s">
        <v>196</v>
      </c>
      <c r="B307" s="2" t="s">
        <v>197</v>
      </c>
      <c r="C307" s="2" t="s">
        <v>198</v>
      </c>
      <c r="D307" s="2" t="s">
        <v>20</v>
      </c>
      <c r="E307" s="2"/>
      <c r="F307" s="2" t="s">
        <v>470</v>
      </c>
      <c r="G307" t="s">
        <v>1093</v>
      </c>
      <c r="H307" s="2" t="s">
        <v>990</v>
      </c>
      <c r="I307" s="2" t="s">
        <v>423</v>
      </c>
      <c r="J307" s="2" t="s">
        <v>2844</v>
      </c>
      <c r="K307" s="2" t="s">
        <v>2845</v>
      </c>
      <c r="L307" s="2" t="s">
        <v>1864</v>
      </c>
      <c r="M307" s="2" t="s">
        <v>1897</v>
      </c>
      <c r="N307" s="2" t="s">
        <v>230</v>
      </c>
      <c r="O307" t="s">
        <v>4680</v>
      </c>
    </row>
    <row r="308" spans="1:15" hidden="1" x14ac:dyDescent="0.2">
      <c r="A308" s="2" t="s">
        <v>196</v>
      </c>
      <c r="B308" s="2" t="s">
        <v>197</v>
      </c>
      <c r="C308" s="2" t="s">
        <v>198</v>
      </c>
      <c r="D308" s="2" t="s">
        <v>20</v>
      </c>
      <c r="E308" s="2"/>
      <c r="F308" s="2" t="s">
        <v>470</v>
      </c>
      <c r="G308" t="s">
        <v>1093</v>
      </c>
      <c r="H308" s="2" t="s">
        <v>990</v>
      </c>
      <c r="I308" s="2" t="s">
        <v>423</v>
      </c>
      <c r="J308" s="2" t="s">
        <v>2846</v>
      </c>
      <c r="K308" s="2" t="s">
        <v>2847</v>
      </c>
      <c r="L308" s="2" t="s">
        <v>1864</v>
      </c>
      <c r="M308" s="2" t="s">
        <v>1888</v>
      </c>
      <c r="N308" s="2" t="s">
        <v>600</v>
      </c>
      <c r="O308" t="s">
        <v>4680</v>
      </c>
    </row>
    <row r="309" spans="1:15" hidden="1" x14ac:dyDescent="0.2">
      <c r="A309" s="2" t="s">
        <v>235</v>
      </c>
      <c r="B309" s="2" t="s">
        <v>236</v>
      </c>
      <c r="C309" s="2" t="s">
        <v>46</v>
      </c>
      <c r="D309" s="2" t="s">
        <v>20</v>
      </c>
      <c r="E309" s="2" t="s">
        <v>47</v>
      </c>
      <c r="F309" s="2" t="s">
        <v>470</v>
      </c>
      <c r="G309" t="s">
        <v>1093</v>
      </c>
      <c r="H309" s="2" t="s">
        <v>1112</v>
      </c>
      <c r="I309" s="2" t="s">
        <v>598</v>
      </c>
      <c r="J309" s="2" t="s">
        <v>1916</v>
      </c>
      <c r="K309" s="2" t="s">
        <v>3102</v>
      </c>
      <c r="L309" s="2" t="s">
        <v>1864</v>
      </c>
      <c r="M309" s="2" t="s">
        <v>1807</v>
      </c>
      <c r="N309" s="2" t="s">
        <v>141</v>
      </c>
      <c r="O309" t="s">
        <v>4752</v>
      </c>
    </row>
    <row r="310" spans="1:15" hidden="1" x14ac:dyDescent="0.2">
      <c r="A310" s="2" t="s">
        <v>52</v>
      </c>
      <c r="B310" s="2" t="s">
        <v>238</v>
      </c>
      <c r="C310" s="2" t="s">
        <v>51</v>
      </c>
      <c r="D310" s="2" t="s">
        <v>20</v>
      </c>
      <c r="E310" s="2"/>
      <c r="F310" s="2" t="s">
        <v>470</v>
      </c>
      <c r="G310" t="s">
        <v>1093</v>
      </c>
      <c r="H310" s="2" t="s">
        <v>498</v>
      </c>
      <c r="I310" s="2" t="s">
        <v>423</v>
      </c>
      <c r="J310" s="2" t="s">
        <v>1862</v>
      </c>
      <c r="K310" s="2" t="s">
        <v>3110</v>
      </c>
      <c r="L310" s="2" t="s">
        <v>1864</v>
      </c>
      <c r="M310" s="2" t="s">
        <v>2085</v>
      </c>
      <c r="N310" s="2" t="s">
        <v>1121</v>
      </c>
      <c r="O310" t="s">
        <v>4744</v>
      </c>
    </row>
    <row r="311" spans="1:15" hidden="1" x14ac:dyDescent="0.2">
      <c r="A311" s="2" t="s">
        <v>284</v>
      </c>
      <c r="B311" s="2" t="s">
        <v>285</v>
      </c>
      <c r="C311" s="2" t="s">
        <v>115</v>
      </c>
      <c r="D311" s="2" t="s">
        <v>20</v>
      </c>
      <c r="E311" s="2" t="s">
        <v>116</v>
      </c>
      <c r="F311" s="2" t="s">
        <v>470</v>
      </c>
      <c r="G311" t="s">
        <v>1093</v>
      </c>
      <c r="H311" s="2" t="s">
        <v>1347</v>
      </c>
      <c r="I311" s="2" t="s">
        <v>423</v>
      </c>
      <c r="J311" s="2" t="s">
        <v>1916</v>
      </c>
      <c r="K311" s="2" t="s">
        <v>3504</v>
      </c>
      <c r="L311" s="2" t="s">
        <v>1864</v>
      </c>
      <c r="M311" s="2" t="s">
        <v>33</v>
      </c>
      <c r="N311" s="2" t="s">
        <v>322</v>
      </c>
      <c r="O311" t="s">
        <v>4763</v>
      </c>
    </row>
    <row r="312" spans="1:15" hidden="1" x14ac:dyDescent="0.2">
      <c r="A312" s="2" t="s">
        <v>289</v>
      </c>
      <c r="B312" s="2" t="s">
        <v>290</v>
      </c>
      <c r="C312" s="2" t="s">
        <v>69</v>
      </c>
      <c r="D312" s="2" t="s">
        <v>20</v>
      </c>
      <c r="E312" s="2" t="s">
        <v>70</v>
      </c>
      <c r="F312" s="2" t="s">
        <v>470</v>
      </c>
      <c r="G312" t="s">
        <v>1093</v>
      </c>
      <c r="H312" s="2" t="s">
        <v>498</v>
      </c>
      <c r="I312" s="2" t="s">
        <v>423</v>
      </c>
      <c r="J312" s="2" t="s">
        <v>1862</v>
      </c>
      <c r="K312" s="2" t="s">
        <v>3550</v>
      </c>
      <c r="L312" s="2" t="s">
        <v>1864</v>
      </c>
      <c r="M312" s="2" t="s">
        <v>237</v>
      </c>
      <c r="N312" s="2" t="s">
        <v>1406</v>
      </c>
      <c r="O312" t="s">
        <v>4705</v>
      </c>
    </row>
    <row r="313" spans="1:15" hidden="1" x14ac:dyDescent="0.2">
      <c r="A313" s="2" t="s">
        <v>39</v>
      </c>
      <c r="B313" s="2" t="s">
        <v>332</v>
      </c>
      <c r="C313" s="2" t="s">
        <v>38</v>
      </c>
      <c r="D313" s="2" t="s">
        <v>20</v>
      </c>
      <c r="E313" s="2"/>
      <c r="F313" s="2" t="s">
        <v>470</v>
      </c>
      <c r="G313" t="s">
        <v>1093</v>
      </c>
      <c r="H313" s="2" t="s">
        <v>1539</v>
      </c>
      <c r="I313" s="2" t="s">
        <v>423</v>
      </c>
      <c r="J313" s="2" t="s">
        <v>1916</v>
      </c>
      <c r="K313" s="2" t="s">
        <v>2060</v>
      </c>
      <c r="L313" s="2" t="s">
        <v>1864</v>
      </c>
      <c r="M313" s="2" t="s">
        <v>1877</v>
      </c>
      <c r="N313" s="2" t="s">
        <v>66</v>
      </c>
      <c r="O313" t="s">
        <v>4707</v>
      </c>
    </row>
    <row r="314" spans="1:15" hidden="1" x14ac:dyDescent="0.2">
      <c r="A314" s="2" t="s">
        <v>342</v>
      </c>
      <c r="B314" s="2" t="s">
        <v>343</v>
      </c>
      <c r="C314" s="2" t="s">
        <v>156</v>
      </c>
      <c r="D314" s="2" t="s">
        <v>20</v>
      </c>
      <c r="E314" s="2" t="s">
        <v>157</v>
      </c>
      <c r="F314" s="2" t="s">
        <v>470</v>
      </c>
      <c r="G314" t="s">
        <v>1093</v>
      </c>
      <c r="H314" s="2" t="s">
        <v>471</v>
      </c>
      <c r="I314" s="2" t="s">
        <v>423</v>
      </c>
      <c r="J314" s="2" t="s">
        <v>2542</v>
      </c>
      <c r="K314" s="2" t="s">
        <v>3996</v>
      </c>
      <c r="L314" s="2" t="s">
        <v>1864</v>
      </c>
      <c r="M314" s="2" t="s">
        <v>1240</v>
      </c>
      <c r="N314" s="2" t="s">
        <v>1456</v>
      </c>
      <c r="O314" t="s">
        <v>4737</v>
      </c>
    </row>
    <row r="315" spans="1:15" hidden="1" x14ac:dyDescent="0.2">
      <c r="A315" s="2" t="s">
        <v>367</v>
      </c>
      <c r="B315" s="2" t="s">
        <v>368</v>
      </c>
      <c r="C315" s="2" t="s">
        <v>69</v>
      </c>
      <c r="D315" s="2" t="s">
        <v>20</v>
      </c>
      <c r="E315" s="2" t="s">
        <v>70</v>
      </c>
      <c r="F315" s="2" t="s">
        <v>470</v>
      </c>
      <c r="G315" t="s">
        <v>1093</v>
      </c>
      <c r="H315" s="2" t="s">
        <v>1678</v>
      </c>
      <c r="I315" s="2" t="s">
        <v>423</v>
      </c>
      <c r="J315" s="2" t="s">
        <v>1916</v>
      </c>
      <c r="K315" s="2" t="s">
        <v>4214</v>
      </c>
      <c r="L315" s="2" t="s">
        <v>1864</v>
      </c>
      <c r="M315" s="2" t="s">
        <v>1888</v>
      </c>
      <c r="N315" s="2" t="s">
        <v>1500</v>
      </c>
      <c r="O315" t="s">
        <v>4731</v>
      </c>
    </row>
    <row r="316" spans="1:15" hidden="1" x14ac:dyDescent="0.2">
      <c r="A316" s="2" t="s">
        <v>372</v>
      </c>
      <c r="B316" s="2" t="s">
        <v>373</v>
      </c>
      <c r="C316" s="2" t="s">
        <v>69</v>
      </c>
      <c r="D316" s="2" t="s">
        <v>20</v>
      </c>
      <c r="E316" s="2" t="s">
        <v>70</v>
      </c>
      <c r="F316" s="2" t="s">
        <v>470</v>
      </c>
      <c r="G316" t="s">
        <v>1093</v>
      </c>
      <c r="H316" s="2" t="s">
        <v>498</v>
      </c>
      <c r="I316" s="2" t="s">
        <v>423</v>
      </c>
      <c r="J316" s="2" t="s">
        <v>1862</v>
      </c>
      <c r="K316" s="2" t="s">
        <v>4258</v>
      </c>
      <c r="L316" s="2" t="s">
        <v>1864</v>
      </c>
      <c r="M316" s="2" t="s">
        <v>599</v>
      </c>
      <c r="N316" s="2" t="s">
        <v>33</v>
      </c>
      <c r="O316" t="s">
        <v>4676</v>
      </c>
    </row>
    <row r="317" spans="1:15" hidden="1" x14ac:dyDescent="0.2">
      <c r="A317" s="2" t="s">
        <v>380</v>
      </c>
      <c r="B317" s="2" t="s">
        <v>381</v>
      </c>
      <c r="C317" s="2" t="s">
        <v>91</v>
      </c>
      <c r="D317" s="2" t="s">
        <v>20</v>
      </c>
      <c r="E317" s="2" t="s">
        <v>92</v>
      </c>
      <c r="F317" s="2" t="s">
        <v>470</v>
      </c>
      <c r="G317" t="s">
        <v>1093</v>
      </c>
      <c r="H317" s="2" t="s">
        <v>471</v>
      </c>
      <c r="I317" s="2" t="s">
        <v>423</v>
      </c>
      <c r="J317" s="2" t="s">
        <v>2542</v>
      </c>
      <c r="K317" s="2" t="s">
        <v>4336</v>
      </c>
      <c r="L317" s="2" t="s">
        <v>1864</v>
      </c>
      <c r="M317" s="2" t="s">
        <v>543</v>
      </c>
      <c r="N317" s="2" t="s">
        <v>66</v>
      </c>
      <c r="O317" t="s">
        <v>4735</v>
      </c>
    </row>
    <row r="318" spans="1:15" hidden="1" x14ac:dyDescent="0.2">
      <c r="A318" s="2" t="s">
        <v>380</v>
      </c>
      <c r="B318" s="2" t="s">
        <v>381</v>
      </c>
      <c r="C318" s="2" t="s">
        <v>91</v>
      </c>
      <c r="D318" s="2" t="s">
        <v>20</v>
      </c>
      <c r="E318" s="2" t="s">
        <v>92</v>
      </c>
      <c r="F318" s="2" t="s">
        <v>470</v>
      </c>
      <c r="G318" t="s">
        <v>1093</v>
      </c>
      <c r="H318" s="2" t="s">
        <v>471</v>
      </c>
      <c r="I318" s="2" t="s">
        <v>423</v>
      </c>
      <c r="J318" s="2" t="s">
        <v>1916</v>
      </c>
      <c r="K318" s="2" t="s">
        <v>4337</v>
      </c>
      <c r="L318" s="2" t="s">
        <v>1864</v>
      </c>
      <c r="M318" s="2" t="s">
        <v>543</v>
      </c>
      <c r="N318" s="2" t="s">
        <v>66</v>
      </c>
      <c r="O318" t="s">
        <v>4735</v>
      </c>
    </row>
    <row r="319" spans="1:15" hidden="1" x14ac:dyDescent="0.2">
      <c r="A319" s="2" t="s">
        <v>195</v>
      </c>
      <c r="B319" s="2" t="s">
        <v>386</v>
      </c>
      <c r="C319" s="2" t="s">
        <v>193</v>
      </c>
      <c r="D319" s="2" t="s">
        <v>20</v>
      </c>
      <c r="E319" s="2"/>
      <c r="F319" s="2" t="s">
        <v>470</v>
      </c>
      <c r="G319" t="s">
        <v>1093</v>
      </c>
      <c r="H319" s="2" t="s">
        <v>1740</v>
      </c>
      <c r="I319" s="2" t="s">
        <v>423</v>
      </c>
      <c r="J319" s="2" t="s">
        <v>1862</v>
      </c>
      <c r="K319" s="2" t="s">
        <v>4394</v>
      </c>
      <c r="L319" s="2" t="s">
        <v>1864</v>
      </c>
      <c r="M319" s="2" t="s">
        <v>2085</v>
      </c>
      <c r="N319" s="2" t="s">
        <v>1500</v>
      </c>
      <c r="O319" t="s">
        <v>4764</v>
      </c>
    </row>
    <row r="320" spans="1:15" hidden="1" x14ac:dyDescent="0.2">
      <c r="A320" s="2" t="s">
        <v>396</v>
      </c>
      <c r="B320" s="2" t="s">
        <v>397</v>
      </c>
      <c r="C320" s="2" t="s">
        <v>65</v>
      </c>
      <c r="D320" s="2" t="s">
        <v>20</v>
      </c>
      <c r="E320" s="2" t="s">
        <v>63</v>
      </c>
      <c r="F320" s="2" t="s">
        <v>470</v>
      </c>
      <c r="G320" t="s">
        <v>1093</v>
      </c>
      <c r="H320" s="2" t="s">
        <v>1791</v>
      </c>
      <c r="I320" s="2" t="s">
        <v>423</v>
      </c>
      <c r="J320" s="2" t="s">
        <v>1916</v>
      </c>
      <c r="K320" s="2" t="s">
        <v>4491</v>
      </c>
      <c r="L320" s="2" t="s">
        <v>1864</v>
      </c>
      <c r="M320" s="2" t="s">
        <v>2208</v>
      </c>
      <c r="N320" s="2" t="s">
        <v>1790</v>
      </c>
      <c r="O320" t="s">
        <v>4715</v>
      </c>
    </row>
    <row r="321" spans="1:15" hidden="1" x14ac:dyDescent="0.2">
      <c r="A321" s="2" t="s">
        <v>78</v>
      </c>
      <c r="B321" s="2" t="s">
        <v>79</v>
      </c>
      <c r="C321" s="2" t="s">
        <v>18</v>
      </c>
      <c r="D321" s="2" t="s">
        <v>20</v>
      </c>
      <c r="E321" s="2" t="s">
        <v>21</v>
      </c>
      <c r="F321" s="2" t="s">
        <v>604</v>
      </c>
      <c r="G321" t="s">
        <v>1093</v>
      </c>
      <c r="H321" s="2" t="s">
        <v>605</v>
      </c>
      <c r="I321" s="2" t="s">
        <v>423</v>
      </c>
      <c r="J321" s="2" t="s">
        <v>2154</v>
      </c>
      <c r="K321" s="2" t="s">
        <v>2155</v>
      </c>
      <c r="L321" s="2" t="s">
        <v>1861</v>
      </c>
      <c r="M321" s="2" t="s">
        <v>184</v>
      </c>
      <c r="N321" s="2" t="s">
        <v>80</v>
      </c>
      <c r="O321" t="s">
        <v>4728</v>
      </c>
    </row>
    <row r="322" spans="1:15" hidden="1" x14ac:dyDescent="0.2">
      <c r="A322" s="2" t="s">
        <v>109</v>
      </c>
      <c r="B322" s="2" t="s">
        <v>110</v>
      </c>
      <c r="C322" s="2" t="s">
        <v>111</v>
      </c>
      <c r="D322" s="2" t="s">
        <v>20</v>
      </c>
      <c r="E322" s="2"/>
      <c r="F322" s="2" t="s">
        <v>604</v>
      </c>
      <c r="G322" t="s">
        <v>1093</v>
      </c>
      <c r="H322" s="2" t="s">
        <v>471</v>
      </c>
      <c r="I322" s="2" t="s">
        <v>423</v>
      </c>
      <c r="J322" s="2" t="s">
        <v>1862</v>
      </c>
      <c r="K322" s="2" t="s">
        <v>2348</v>
      </c>
      <c r="L322" s="2" t="s">
        <v>1864</v>
      </c>
      <c r="M322" s="2" t="s">
        <v>1897</v>
      </c>
      <c r="N322" s="2" t="s">
        <v>2349</v>
      </c>
      <c r="O322" t="s">
        <v>4765</v>
      </c>
    </row>
    <row r="323" spans="1:15" hidden="1" x14ac:dyDescent="0.2">
      <c r="A323" s="2" t="s">
        <v>127</v>
      </c>
      <c r="B323" s="2" t="s">
        <v>128</v>
      </c>
      <c r="C323" s="2" t="s">
        <v>119</v>
      </c>
      <c r="D323" s="2" t="s">
        <v>20</v>
      </c>
      <c r="E323" s="2" t="s">
        <v>120</v>
      </c>
      <c r="F323" s="2" t="s">
        <v>604</v>
      </c>
      <c r="G323" t="s">
        <v>1093</v>
      </c>
      <c r="H323" s="2" t="s">
        <v>471</v>
      </c>
      <c r="I323" s="2" t="s">
        <v>423</v>
      </c>
      <c r="J323" s="2" t="s">
        <v>2420</v>
      </c>
      <c r="K323" s="2" t="s">
        <v>2421</v>
      </c>
      <c r="L323" s="2" t="s">
        <v>1864</v>
      </c>
      <c r="M323" s="2" t="s">
        <v>599</v>
      </c>
      <c r="N323" s="2" t="s">
        <v>600</v>
      </c>
      <c r="O323" t="s">
        <v>4724</v>
      </c>
    </row>
    <row r="324" spans="1:15" hidden="1" x14ac:dyDescent="0.2">
      <c r="A324" s="2" t="s">
        <v>145</v>
      </c>
      <c r="B324" s="2" t="s">
        <v>146</v>
      </c>
      <c r="C324" s="2" t="s">
        <v>18</v>
      </c>
      <c r="D324" s="2" t="s">
        <v>20</v>
      </c>
      <c r="E324" s="2" t="s">
        <v>21</v>
      </c>
      <c r="F324" s="2" t="s">
        <v>604</v>
      </c>
      <c r="G324" t="s">
        <v>1093</v>
      </c>
      <c r="H324" s="2" t="s">
        <v>471</v>
      </c>
      <c r="I324" s="2" t="s">
        <v>423</v>
      </c>
      <c r="J324" s="2" t="s">
        <v>1862</v>
      </c>
      <c r="K324" s="2" t="s">
        <v>2532</v>
      </c>
      <c r="L324" s="2" t="s">
        <v>1864</v>
      </c>
      <c r="M324" s="2" t="s">
        <v>1865</v>
      </c>
      <c r="N324" s="2" t="s">
        <v>1553</v>
      </c>
      <c r="O324" t="s">
        <v>4723</v>
      </c>
    </row>
    <row r="325" spans="1:15" hidden="1" x14ac:dyDescent="0.2">
      <c r="A325" s="2" t="s">
        <v>154</v>
      </c>
      <c r="B325" s="2" t="s">
        <v>155</v>
      </c>
      <c r="C325" s="2" t="s">
        <v>156</v>
      </c>
      <c r="D325" s="2" t="s">
        <v>20</v>
      </c>
      <c r="E325" s="2" t="s">
        <v>157</v>
      </c>
      <c r="F325" s="2" t="s">
        <v>604</v>
      </c>
      <c r="G325" t="s">
        <v>1093</v>
      </c>
      <c r="H325" s="2" t="s">
        <v>471</v>
      </c>
      <c r="I325" s="2" t="s">
        <v>598</v>
      </c>
      <c r="J325" s="2" t="s">
        <v>1862</v>
      </c>
      <c r="K325" s="2" t="s">
        <v>2587</v>
      </c>
      <c r="L325" s="2" t="s">
        <v>1864</v>
      </c>
      <c r="M325" s="2" t="s">
        <v>2059</v>
      </c>
      <c r="N325" s="2" t="s">
        <v>163</v>
      </c>
      <c r="O325" t="s">
        <v>4726</v>
      </c>
    </row>
    <row r="326" spans="1:15" hidden="1" x14ac:dyDescent="0.2">
      <c r="A326" s="2" t="s">
        <v>154</v>
      </c>
      <c r="B326" s="2" t="s">
        <v>155</v>
      </c>
      <c r="C326" s="2" t="s">
        <v>156</v>
      </c>
      <c r="D326" s="2" t="s">
        <v>20</v>
      </c>
      <c r="E326" s="2" t="s">
        <v>157</v>
      </c>
      <c r="F326" s="2" t="s">
        <v>604</v>
      </c>
      <c r="G326" t="s">
        <v>1093</v>
      </c>
      <c r="H326" s="2" t="s">
        <v>471</v>
      </c>
      <c r="I326" s="2" t="s">
        <v>598</v>
      </c>
      <c r="J326" s="2" t="s">
        <v>2149</v>
      </c>
      <c r="K326" s="2" t="s">
        <v>2588</v>
      </c>
      <c r="L326" s="2" t="s">
        <v>1864</v>
      </c>
      <c r="M326" s="2" t="s">
        <v>556</v>
      </c>
      <c r="N326" s="2" t="s">
        <v>163</v>
      </c>
      <c r="O326" t="s">
        <v>4726</v>
      </c>
    </row>
    <row r="327" spans="1:15" hidden="1" x14ac:dyDescent="0.2">
      <c r="A327" s="2" t="s">
        <v>180</v>
      </c>
      <c r="B327" s="2" t="s">
        <v>181</v>
      </c>
      <c r="C327" s="2" t="s">
        <v>18</v>
      </c>
      <c r="D327" s="2" t="s">
        <v>20</v>
      </c>
      <c r="E327" s="2" t="s">
        <v>21</v>
      </c>
      <c r="F327" s="2" t="s">
        <v>604</v>
      </c>
      <c r="G327" t="s">
        <v>1093</v>
      </c>
      <c r="H327" s="2" t="s">
        <v>471</v>
      </c>
      <c r="I327" s="2" t="s">
        <v>423</v>
      </c>
      <c r="J327" s="2" t="s">
        <v>1916</v>
      </c>
      <c r="K327" s="2" t="s">
        <v>2541</v>
      </c>
      <c r="L327" s="2" t="s">
        <v>1864</v>
      </c>
      <c r="M327" s="2" t="s">
        <v>2208</v>
      </c>
      <c r="N327" s="2" t="s">
        <v>665</v>
      </c>
      <c r="O327" t="s">
        <v>4697</v>
      </c>
    </row>
    <row r="328" spans="1:15" hidden="1" x14ac:dyDescent="0.2">
      <c r="A328" s="2" t="s">
        <v>196</v>
      </c>
      <c r="B328" s="2" t="s">
        <v>197</v>
      </c>
      <c r="C328" s="2" t="s">
        <v>198</v>
      </c>
      <c r="D328" s="2" t="s">
        <v>20</v>
      </c>
      <c r="E328" s="2"/>
      <c r="F328" s="2" t="s">
        <v>604</v>
      </c>
      <c r="G328" t="s">
        <v>1093</v>
      </c>
      <c r="H328" s="2" t="s">
        <v>985</v>
      </c>
      <c r="I328" s="2" t="s">
        <v>423</v>
      </c>
      <c r="J328" s="2" t="s">
        <v>2831</v>
      </c>
      <c r="K328" s="2" t="s">
        <v>2832</v>
      </c>
      <c r="L328" s="2" t="s">
        <v>1864</v>
      </c>
      <c r="M328" s="2" t="s">
        <v>1990</v>
      </c>
      <c r="N328" s="2" t="s">
        <v>1989</v>
      </c>
      <c r="O328" t="s">
        <v>4680</v>
      </c>
    </row>
    <row r="329" spans="1:15" hidden="1" x14ac:dyDescent="0.2">
      <c r="A329" s="2" t="s">
        <v>209</v>
      </c>
      <c r="B329" s="2" t="s">
        <v>210</v>
      </c>
      <c r="C329" s="2" t="s">
        <v>69</v>
      </c>
      <c r="D329" s="2" t="s">
        <v>20</v>
      </c>
      <c r="E329" s="2" t="s">
        <v>70</v>
      </c>
      <c r="F329" s="2" t="s">
        <v>604</v>
      </c>
      <c r="G329" t="s">
        <v>1093</v>
      </c>
      <c r="H329" s="2" t="s">
        <v>471</v>
      </c>
      <c r="I329" s="2" t="s">
        <v>423</v>
      </c>
      <c r="J329" s="2" t="s">
        <v>2252</v>
      </c>
      <c r="K329" s="2" t="s">
        <v>2916</v>
      </c>
      <c r="L329" s="2" t="s">
        <v>1864</v>
      </c>
      <c r="M329" s="2" t="s">
        <v>1953</v>
      </c>
      <c r="N329" s="2" t="s">
        <v>138</v>
      </c>
      <c r="O329" t="s">
        <v>4766</v>
      </c>
    </row>
    <row r="330" spans="1:15" hidden="1" x14ac:dyDescent="0.2">
      <c r="A330" s="2" t="s">
        <v>235</v>
      </c>
      <c r="B330" s="2" t="s">
        <v>236</v>
      </c>
      <c r="C330" s="2" t="s">
        <v>46</v>
      </c>
      <c r="D330" s="2" t="s">
        <v>20</v>
      </c>
      <c r="E330" s="2" t="s">
        <v>47</v>
      </c>
      <c r="F330" s="2" t="s">
        <v>604</v>
      </c>
      <c r="G330" t="s">
        <v>1093</v>
      </c>
      <c r="H330" s="2" t="s">
        <v>1118</v>
      </c>
      <c r="I330" s="2" t="s">
        <v>423</v>
      </c>
      <c r="J330" s="2" t="s">
        <v>1916</v>
      </c>
      <c r="K330" s="2" t="s">
        <v>3107</v>
      </c>
      <c r="L330" s="2" t="s">
        <v>1864</v>
      </c>
      <c r="M330" s="2" t="s">
        <v>184</v>
      </c>
      <c r="N330" s="2" t="s">
        <v>28</v>
      </c>
      <c r="O330" t="s">
        <v>4752</v>
      </c>
    </row>
    <row r="331" spans="1:15" hidden="1" x14ac:dyDescent="0.2">
      <c r="A331" s="2" t="s">
        <v>243</v>
      </c>
      <c r="B331" s="2" t="s">
        <v>244</v>
      </c>
      <c r="C331" s="2" t="s">
        <v>46</v>
      </c>
      <c r="D331" s="2" t="s">
        <v>20</v>
      </c>
      <c r="E331" s="2" t="s">
        <v>47</v>
      </c>
      <c r="F331" s="2" t="s">
        <v>604</v>
      </c>
      <c r="G331" t="s">
        <v>1093</v>
      </c>
      <c r="H331" s="2" t="s">
        <v>498</v>
      </c>
      <c r="I331" s="2" t="s">
        <v>423</v>
      </c>
      <c r="J331" s="2" t="s">
        <v>1862</v>
      </c>
      <c r="K331" s="2" t="s">
        <v>3180</v>
      </c>
      <c r="L331" s="2" t="s">
        <v>1864</v>
      </c>
      <c r="M331" s="2" t="s">
        <v>1877</v>
      </c>
      <c r="N331" s="2" t="s">
        <v>66</v>
      </c>
      <c r="O331" t="s">
        <v>4710</v>
      </c>
    </row>
    <row r="332" spans="1:15" hidden="1" x14ac:dyDescent="0.2">
      <c r="A332" s="2" t="s">
        <v>245</v>
      </c>
      <c r="B332" s="2" t="s">
        <v>246</v>
      </c>
      <c r="C332" s="2" t="s">
        <v>101</v>
      </c>
      <c r="D332" s="2" t="s">
        <v>20</v>
      </c>
      <c r="E332" s="2" t="s">
        <v>102</v>
      </c>
      <c r="F332" s="2" t="s">
        <v>604</v>
      </c>
      <c r="G332" t="s">
        <v>1093</v>
      </c>
      <c r="H332" s="2" t="s">
        <v>537</v>
      </c>
      <c r="I332" s="2" t="s">
        <v>423</v>
      </c>
      <c r="J332" s="2" t="s">
        <v>1916</v>
      </c>
      <c r="K332" s="2" t="s">
        <v>3181</v>
      </c>
      <c r="L332" s="2" t="s">
        <v>1864</v>
      </c>
      <c r="M332" s="2" t="s">
        <v>688</v>
      </c>
      <c r="N332" s="2" t="s">
        <v>103</v>
      </c>
      <c r="O332" t="s">
        <v>4693</v>
      </c>
    </row>
    <row r="333" spans="1:15" hidden="1" x14ac:dyDescent="0.2">
      <c r="A333" s="2" t="s">
        <v>245</v>
      </c>
      <c r="B333" s="2" t="s">
        <v>246</v>
      </c>
      <c r="C333" s="2" t="s">
        <v>101</v>
      </c>
      <c r="D333" s="2" t="s">
        <v>20</v>
      </c>
      <c r="E333" s="2" t="s">
        <v>102</v>
      </c>
      <c r="F333" s="2" t="s">
        <v>604</v>
      </c>
      <c r="G333" t="s">
        <v>1093</v>
      </c>
      <c r="H333" s="2" t="s">
        <v>537</v>
      </c>
      <c r="I333" s="2" t="s">
        <v>423</v>
      </c>
      <c r="J333" s="2" t="s">
        <v>2542</v>
      </c>
      <c r="K333" s="2" t="s">
        <v>3182</v>
      </c>
      <c r="L333" s="2" t="s">
        <v>1864</v>
      </c>
      <c r="M333" s="2" t="s">
        <v>351</v>
      </c>
      <c r="N333" s="2" t="s">
        <v>103</v>
      </c>
      <c r="O333" t="s">
        <v>4693</v>
      </c>
    </row>
    <row r="334" spans="1:15" hidden="1" x14ac:dyDescent="0.2">
      <c r="A334" s="2" t="s">
        <v>253</v>
      </c>
      <c r="B334" s="2" t="s">
        <v>254</v>
      </c>
      <c r="C334" s="2" t="s">
        <v>42</v>
      </c>
      <c r="D334" s="2" t="s">
        <v>20</v>
      </c>
      <c r="E334" s="2" t="s">
        <v>40</v>
      </c>
      <c r="F334" s="2" t="s">
        <v>604</v>
      </c>
      <c r="G334" t="s">
        <v>1093</v>
      </c>
      <c r="H334" s="2" t="s">
        <v>471</v>
      </c>
      <c r="I334" s="2" t="s">
        <v>423</v>
      </c>
      <c r="J334" s="2" t="s">
        <v>1916</v>
      </c>
      <c r="K334" s="2" t="s">
        <v>3263</v>
      </c>
      <c r="L334" s="2" t="s">
        <v>1864</v>
      </c>
      <c r="M334" s="2" t="s">
        <v>303</v>
      </c>
      <c r="N334" s="2" t="s">
        <v>1203</v>
      </c>
      <c r="O334" t="s">
        <v>4700</v>
      </c>
    </row>
    <row r="335" spans="1:15" hidden="1" x14ac:dyDescent="0.2">
      <c r="A335" s="2" t="s">
        <v>157</v>
      </c>
      <c r="B335" s="2" t="s">
        <v>255</v>
      </c>
      <c r="C335" s="2" t="s">
        <v>156</v>
      </c>
      <c r="D335" s="2" t="s">
        <v>20</v>
      </c>
      <c r="E335" s="2"/>
      <c r="F335" s="2" t="s">
        <v>604</v>
      </c>
      <c r="G335" t="s">
        <v>1093</v>
      </c>
      <c r="H335" s="2" t="s">
        <v>1217</v>
      </c>
      <c r="I335" s="2" t="s">
        <v>423</v>
      </c>
      <c r="J335" s="2" t="s">
        <v>2149</v>
      </c>
      <c r="K335" s="2" t="s">
        <v>3286</v>
      </c>
      <c r="L335" s="2" t="s">
        <v>1864</v>
      </c>
      <c r="M335" s="2" t="s">
        <v>264</v>
      </c>
      <c r="N335" s="2" t="s">
        <v>626</v>
      </c>
      <c r="O335" t="s">
        <v>4664</v>
      </c>
    </row>
    <row r="336" spans="1:15" hidden="1" x14ac:dyDescent="0.2">
      <c r="A336" s="2" t="s">
        <v>157</v>
      </c>
      <c r="B336" s="2" t="s">
        <v>255</v>
      </c>
      <c r="C336" s="2" t="s">
        <v>156</v>
      </c>
      <c r="D336" s="2" t="s">
        <v>20</v>
      </c>
      <c r="E336" s="2"/>
      <c r="F336" s="2" t="s">
        <v>604</v>
      </c>
      <c r="G336" t="s">
        <v>1093</v>
      </c>
      <c r="H336" s="2" t="s">
        <v>1217</v>
      </c>
      <c r="I336" s="2" t="s">
        <v>423</v>
      </c>
      <c r="J336" s="2" t="s">
        <v>1862</v>
      </c>
      <c r="K336" s="2" t="s">
        <v>3287</v>
      </c>
      <c r="L336" s="2" t="s">
        <v>1864</v>
      </c>
      <c r="M336" s="2" t="s">
        <v>264</v>
      </c>
      <c r="N336" s="2" t="s">
        <v>2445</v>
      </c>
      <c r="O336" t="s">
        <v>4664</v>
      </c>
    </row>
    <row r="337" spans="1:15" hidden="1" x14ac:dyDescent="0.2">
      <c r="A337" s="2" t="s">
        <v>267</v>
      </c>
      <c r="B337" s="2" t="s">
        <v>268</v>
      </c>
      <c r="C337" s="2" t="s">
        <v>101</v>
      </c>
      <c r="D337" s="2" t="s">
        <v>20</v>
      </c>
      <c r="E337" s="2" t="s">
        <v>102</v>
      </c>
      <c r="F337" s="2" t="s">
        <v>604</v>
      </c>
      <c r="G337" t="s">
        <v>1093</v>
      </c>
      <c r="H337" s="2" t="s">
        <v>801</v>
      </c>
      <c r="I337" s="2" t="s">
        <v>598</v>
      </c>
      <c r="J337" s="2" t="s">
        <v>1916</v>
      </c>
      <c r="K337" s="2" t="s">
        <v>3335</v>
      </c>
      <c r="L337" s="2" t="s">
        <v>1864</v>
      </c>
      <c r="M337" s="2" t="s">
        <v>1653</v>
      </c>
      <c r="N337" s="2" t="s">
        <v>608</v>
      </c>
      <c r="O337" t="s">
        <v>4729</v>
      </c>
    </row>
    <row r="338" spans="1:15" hidden="1" x14ac:dyDescent="0.2">
      <c r="A338" s="2" t="s">
        <v>274</v>
      </c>
      <c r="B338" s="2" t="s">
        <v>275</v>
      </c>
      <c r="C338" s="2" t="s">
        <v>69</v>
      </c>
      <c r="D338" s="2" t="s">
        <v>20</v>
      </c>
      <c r="E338" s="2" t="s">
        <v>70</v>
      </c>
      <c r="F338" s="2" t="s">
        <v>604</v>
      </c>
      <c r="G338" t="s">
        <v>1093</v>
      </c>
      <c r="H338" s="2" t="s">
        <v>1302</v>
      </c>
      <c r="I338" s="2" t="s">
        <v>423</v>
      </c>
      <c r="J338" s="2" t="s">
        <v>1916</v>
      </c>
      <c r="K338" s="2" t="s">
        <v>3399</v>
      </c>
      <c r="L338" s="2" t="s">
        <v>1864</v>
      </c>
      <c r="M338" s="2" t="s">
        <v>237</v>
      </c>
      <c r="N338" s="2" t="s">
        <v>33</v>
      </c>
      <c r="O338" t="s">
        <v>4767</v>
      </c>
    </row>
    <row r="339" spans="1:15" hidden="1" x14ac:dyDescent="0.2">
      <c r="A339" s="2" t="s">
        <v>276</v>
      </c>
      <c r="B339" s="2" t="s">
        <v>277</v>
      </c>
      <c r="C339" s="2" t="s">
        <v>38</v>
      </c>
      <c r="D339" s="2" t="s">
        <v>20</v>
      </c>
      <c r="E339" s="2" t="s">
        <v>39</v>
      </c>
      <c r="F339" s="2" t="s">
        <v>604</v>
      </c>
      <c r="G339" t="s">
        <v>1093</v>
      </c>
      <c r="H339" s="2" t="s">
        <v>1079</v>
      </c>
      <c r="I339" s="2" t="s">
        <v>423</v>
      </c>
      <c r="J339" s="2" t="s">
        <v>1862</v>
      </c>
      <c r="K339" s="2" t="s">
        <v>3413</v>
      </c>
      <c r="L339" s="2" t="s">
        <v>1864</v>
      </c>
      <c r="M339" s="2" t="s">
        <v>1888</v>
      </c>
      <c r="N339" s="2" t="s">
        <v>3414</v>
      </c>
      <c r="O339" t="s">
        <v>4687</v>
      </c>
    </row>
    <row r="340" spans="1:15" hidden="1" x14ac:dyDescent="0.2">
      <c r="A340" s="2" t="s">
        <v>286</v>
      </c>
      <c r="B340" s="2" t="s">
        <v>287</v>
      </c>
      <c r="C340" s="2" t="s">
        <v>115</v>
      </c>
      <c r="D340" s="2" t="s">
        <v>20</v>
      </c>
      <c r="E340" s="2" t="s">
        <v>116</v>
      </c>
      <c r="F340" s="2" t="s">
        <v>604</v>
      </c>
      <c r="G340" t="s">
        <v>1093</v>
      </c>
      <c r="H340" s="2" t="s">
        <v>498</v>
      </c>
      <c r="I340" s="2" t="s">
        <v>423</v>
      </c>
      <c r="J340" s="2" t="s">
        <v>2101</v>
      </c>
      <c r="K340" s="2" t="s">
        <v>3511</v>
      </c>
      <c r="L340" s="2" t="s">
        <v>1864</v>
      </c>
      <c r="M340" s="2" t="s">
        <v>2085</v>
      </c>
      <c r="N340" s="2" t="s">
        <v>95</v>
      </c>
      <c r="O340" t="s">
        <v>4750</v>
      </c>
    </row>
    <row r="341" spans="1:15" hidden="1" x14ac:dyDescent="0.2">
      <c r="A341" s="2" t="s">
        <v>301</v>
      </c>
      <c r="B341" s="2" t="s">
        <v>302</v>
      </c>
      <c r="C341" s="2" t="s">
        <v>46</v>
      </c>
      <c r="D341" s="2" t="s">
        <v>20</v>
      </c>
      <c r="E341" s="2" t="s">
        <v>47</v>
      </c>
      <c r="F341" s="2" t="s">
        <v>604</v>
      </c>
      <c r="G341" t="s">
        <v>1093</v>
      </c>
      <c r="H341" s="2" t="s">
        <v>498</v>
      </c>
      <c r="I341" s="2" t="s">
        <v>423</v>
      </c>
      <c r="J341" s="2" t="s">
        <v>1916</v>
      </c>
      <c r="K341" s="2" t="s">
        <v>3634</v>
      </c>
      <c r="L341" s="2" t="s">
        <v>1864</v>
      </c>
      <c r="M341" s="2" t="s">
        <v>2066</v>
      </c>
      <c r="N341" s="2" t="s">
        <v>310</v>
      </c>
      <c r="O341" t="s">
        <v>4768</v>
      </c>
    </row>
    <row r="342" spans="1:15" hidden="1" x14ac:dyDescent="0.2">
      <c r="A342" s="2" t="s">
        <v>304</v>
      </c>
      <c r="B342" s="2" t="s">
        <v>305</v>
      </c>
      <c r="C342" s="2" t="s">
        <v>42</v>
      </c>
      <c r="D342" s="2" t="s">
        <v>20</v>
      </c>
      <c r="E342" s="2" t="s">
        <v>40</v>
      </c>
      <c r="F342" s="2" t="s">
        <v>604</v>
      </c>
      <c r="G342" t="s">
        <v>1093</v>
      </c>
      <c r="H342" s="2" t="s">
        <v>498</v>
      </c>
      <c r="I342" s="2" t="s">
        <v>423</v>
      </c>
      <c r="J342" s="2" t="s">
        <v>1916</v>
      </c>
      <c r="K342" s="2" t="s">
        <v>3646</v>
      </c>
      <c r="L342" s="2" t="s">
        <v>1864</v>
      </c>
      <c r="M342" s="2" t="s">
        <v>230</v>
      </c>
      <c r="N342" s="2" t="s">
        <v>230</v>
      </c>
      <c r="O342" t="s">
        <v>4769</v>
      </c>
    </row>
    <row r="343" spans="1:15" hidden="1" x14ac:dyDescent="0.2">
      <c r="A343" s="2" t="s">
        <v>320</v>
      </c>
      <c r="B343" s="2" t="s">
        <v>321</v>
      </c>
      <c r="C343" s="2" t="s">
        <v>51</v>
      </c>
      <c r="D343" s="2" t="s">
        <v>20</v>
      </c>
      <c r="E343" s="2" t="s">
        <v>52</v>
      </c>
      <c r="F343" s="2" t="s">
        <v>604</v>
      </c>
      <c r="G343" t="s">
        <v>1093</v>
      </c>
      <c r="H343" s="2" t="s">
        <v>498</v>
      </c>
      <c r="I343" s="2" t="s">
        <v>423</v>
      </c>
      <c r="J343" s="2" t="s">
        <v>1916</v>
      </c>
      <c r="K343" s="2" t="s">
        <v>3790</v>
      </c>
      <c r="L343" s="2" t="s">
        <v>1864</v>
      </c>
      <c r="M343" s="2" t="s">
        <v>2448</v>
      </c>
      <c r="N343" s="2" t="s">
        <v>424</v>
      </c>
      <c r="O343" t="s">
        <v>4696</v>
      </c>
    </row>
    <row r="344" spans="1:15" hidden="1" x14ac:dyDescent="0.2">
      <c r="A344" s="2" t="s">
        <v>120</v>
      </c>
      <c r="B344" s="2" t="s">
        <v>335</v>
      </c>
      <c r="C344" s="2" t="s">
        <v>119</v>
      </c>
      <c r="D344" s="2" t="s">
        <v>20</v>
      </c>
      <c r="E344" s="2"/>
      <c r="F344" s="2" t="s">
        <v>604</v>
      </c>
      <c r="G344" t="s">
        <v>1093</v>
      </c>
      <c r="H344" s="2" t="s">
        <v>471</v>
      </c>
      <c r="I344" s="2" t="s">
        <v>423</v>
      </c>
      <c r="J344" s="2" t="s">
        <v>1862</v>
      </c>
      <c r="K344" s="2" t="s">
        <v>3909</v>
      </c>
      <c r="L344" s="2" t="s">
        <v>1864</v>
      </c>
      <c r="M344" s="2" t="s">
        <v>147</v>
      </c>
      <c r="N344" s="2" t="s">
        <v>28</v>
      </c>
      <c r="O344" t="s">
        <v>4719</v>
      </c>
    </row>
    <row r="345" spans="1:15" hidden="1" x14ac:dyDescent="0.2">
      <c r="A345" s="2" t="s">
        <v>364</v>
      </c>
      <c r="B345" s="2" t="s">
        <v>365</v>
      </c>
      <c r="C345" s="2" t="s">
        <v>46</v>
      </c>
      <c r="D345" s="2" t="s">
        <v>20</v>
      </c>
      <c r="E345" s="2" t="s">
        <v>47</v>
      </c>
      <c r="F345" s="2" t="s">
        <v>604</v>
      </c>
      <c r="G345" t="s">
        <v>1093</v>
      </c>
      <c r="H345" s="2" t="s">
        <v>498</v>
      </c>
      <c r="I345" s="2" t="s">
        <v>423</v>
      </c>
      <c r="J345" s="2" t="s">
        <v>1862</v>
      </c>
      <c r="K345" s="2" t="s">
        <v>4203</v>
      </c>
      <c r="L345" s="2" t="s">
        <v>1864</v>
      </c>
      <c r="M345" s="2" t="s">
        <v>58</v>
      </c>
      <c r="N345" s="2" t="s">
        <v>645</v>
      </c>
      <c r="O345" t="s">
        <v>4770</v>
      </c>
    </row>
    <row r="346" spans="1:15" hidden="1" x14ac:dyDescent="0.2">
      <c r="A346" s="2" t="s">
        <v>384</v>
      </c>
      <c r="B346" s="2" t="s">
        <v>385</v>
      </c>
      <c r="C346" s="2" t="s">
        <v>115</v>
      </c>
      <c r="D346" s="2" t="s">
        <v>20</v>
      </c>
      <c r="E346" s="2" t="s">
        <v>116</v>
      </c>
      <c r="F346" s="2" t="s">
        <v>604</v>
      </c>
      <c r="G346" t="s">
        <v>1093</v>
      </c>
      <c r="H346" s="2" t="s">
        <v>1302</v>
      </c>
      <c r="I346" s="2" t="s">
        <v>423</v>
      </c>
      <c r="J346" s="2" t="s">
        <v>2252</v>
      </c>
      <c r="K346" s="2" t="s">
        <v>4376</v>
      </c>
      <c r="L346" s="2" t="s">
        <v>1864</v>
      </c>
      <c r="M346" s="2" t="s">
        <v>1224</v>
      </c>
      <c r="N346" s="2" t="s">
        <v>2003</v>
      </c>
      <c r="O346" t="s">
        <v>4748</v>
      </c>
    </row>
    <row r="347" spans="1:15" hidden="1" x14ac:dyDescent="0.2">
      <c r="A347" s="2" t="s">
        <v>398</v>
      </c>
      <c r="B347" s="2" t="s">
        <v>399</v>
      </c>
      <c r="C347" s="2" t="s">
        <v>119</v>
      </c>
      <c r="D347" s="2" t="s">
        <v>20</v>
      </c>
      <c r="E347" s="2" t="s">
        <v>120</v>
      </c>
      <c r="F347" s="2" t="s">
        <v>604</v>
      </c>
      <c r="G347" t="s">
        <v>1093</v>
      </c>
      <c r="H347" s="2" t="s">
        <v>498</v>
      </c>
      <c r="I347" s="2" t="s">
        <v>423</v>
      </c>
      <c r="J347" s="2" t="s">
        <v>1916</v>
      </c>
      <c r="K347" s="2" t="s">
        <v>4497</v>
      </c>
      <c r="L347" s="2" t="s">
        <v>1864</v>
      </c>
      <c r="M347" s="2" t="s">
        <v>2066</v>
      </c>
      <c r="N347" s="2" t="s">
        <v>692</v>
      </c>
      <c r="O347" t="s">
        <v>4755</v>
      </c>
    </row>
    <row r="348" spans="1:15" hidden="1" x14ac:dyDescent="0.2">
      <c r="A348" s="2" t="s">
        <v>401</v>
      </c>
      <c r="B348" s="2" t="s">
        <v>402</v>
      </c>
      <c r="C348" s="2" t="s">
        <v>91</v>
      </c>
      <c r="D348" s="2" t="s">
        <v>20</v>
      </c>
      <c r="E348" s="2" t="s">
        <v>92</v>
      </c>
      <c r="F348" s="2" t="s">
        <v>604</v>
      </c>
      <c r="G348" t="s">
        <v>1093</v>
      </c>
      <c r="H348" s="2" t="s">
        <v>1302</v>
      </c>
      <c r="I348" s="2" t="s">
        <v>423</v>
      </c>
      <c r="J348" s="2" t="s">
        <v>1916</v>
      </c>
      <c r="K348" s="2" t="s">
        <v>4529</v>
      </c>
      <c r="L348" s="2" t="s">
        <v>1864</v>
      </c>
      <c r="M348" s="2" t="s">
        <v>2208</v>
      </c>
      <c r="N348" s="2" t="s">
        <v>1807</v>
      </c>
      <c r="O348" t="s">
        <v>4740</v>
      </c>
    </row>
    <row r="349" spans="1:15" hidden="1" x14ac:dyDescent="0.2">
      <c r="A349" s="2" t="s">
        <v>97</v>
      </c>
      <c r="B349" s="2" t="s">
        <v>98</v>
      </c>
      <c r="C349" s="2" t="s">
        <v>31</v>
      </c>
      <c r="D349" s="2" t="s">
        <v>20</v>
      </c>
      <c r="E349" s="2" t="s">
        <v>32</v>
      </c>
      <c r="F349" s="2" t="s">
        <v>676</v>
      </c>
      <c r="G349" t="s">
        <v>1093</v>
      </c>
      <c r="H349" s="2" t="s">
        <v>677</v>
      </c>
      <c r="I349" s="2" t="s">
        <v>423</v>
      </c>
      <c r="J349" s="2" t="s">
        <v>1916</v>
      </c>
      <c r="K349" s="2" t="s">
        <v>2278</v>
      </c>
      <c r="L349" s="2" t="s">
        <v>1864</v>
      </c>
      <c r="M349" s="2" t="s">
        <v>2208</v>
      </c>
      <c r="N349" s="2" t="s">
        <v>66</v>
      </c>
      <c r="O349" t="s">
        <v>4753</v>
      </c>
    </row>
    <row r="350" spans="1:15" hidden="1" x14ac:dyDescent="0.2">
      <c r="A350" s="2" t="s">
        <v>113</v>
      </c>
      <c r="B350" s="2" t="s">
        <v>114</v>
      </c>
      <c r="C350" s="2" t="s">
        <v>115</v>
      </c>
      <c r="D350" s="2" t="s">
        <v>20</v>
      </c>
      <c r="E350" s="2" t="s">
        <v>116</v>
      </c>
      <c r="F350" s="2" t="s">
        <v>676</v>
      </c>
      <c r="G350" t="s">
        <v>1093</v>
      </c>
      <c r="H350" s="2" t="s">
        <v>471</v>
      </c>
      <c r="I350" s="2" t="s">
        <v>423</v>
      </c>
      <c r="J350" s="2" t="s">
        <v>1862</v>
      </c>
      <c r="K350" s="2" t="s">
        <v>2368</v>
      </c>
      <c r="L350" s="2" t="s">
        <v>1864</v>
      </c>
      <c r="M350" s="2" t="s">
        <v>112</v>
      </c>
      <c r="N350" s="2" t="s">
        <v>135</v>
      </c>
      <c r="O350" t="s">
        <v>4709</v>
      </c>
    </row>
    <row r="351" spans="1:15" hidden="1" x14ac:dyDescent="0.2">
      <c r="A351" s="2" t="s">
        <v>152</v>
      </c>
      <c r="B351" s="2" t="s">
        <v>153</v>
      </c>
      <c r="C351" s="2" t="s">
        <v>61</v>
      </c>
      <c r="D351" s="2" t="s">
        <v>20</v>
      </c>
      <c r="E351" s="2" t="s">
        <v>62</v>
      </c>
      <c r="F351" s="2" t="s">
        <v>676</v>
      </c>
      <c r="G351" t="s">
        <v>1093</v>
      </c>
      <c r="H351" s="2" t="s">
        <v>471</v>
      </c>
      <c r="I351" s="2" t="s">
        <v>423</v>
      </c>
      <c r="J351" s="2" t="s">
        <v>1916</v>
      </c>
      <c r="K351" s="2" t="s">
        <v>2580</v>
      </c>
      <c r="L351" s="2" t="s">
        <v>1864</v>
      </c>
      <c r="M351" s="2" t="s">
        <v>2208</v>
      </c>
      <c r="N351" s="2" t="s">
        <v>665</v>
      </c>
      <c r="O351" t="s">
        <v>4692</v>
      </c>
    </row>
    <row r="352" spans="1:15" hidden="1" x14ac:dyDescent="0.2">
      <c r="A352" s="2" t="s">
        <v>199</v>
      </c>
      <c r="B352" s="2" t="s">
        <v>200</v>
      </c>
      <c r="C352" s="2" t="s">
        <v>193</v>
      </c>
      <c r="D352" s="2" t="s">
        <v>20</v>
      </c>
      <c r="E352" s="2" t="s">
        <v>195</v>
      </c>
      <c r="F352" s="2" t="s">
        <v>676</v>
      </c>
      <c r="G352" t="s">
        <v>1093</v>
      </c>
      <c r="H352" s="2" t="s">
        <v>995</v>
      </c>
      <c r="I352" s="2" t="s">
        <v>423</v>
      </c>
      <c r="J352" s="2" t="s">
        <v>2101</v>
      </c>
      <c r="K352" s="2" t="s">
        <v>2850</v>
      </c>
      <c r="L352" s="2" t="s">
        <v>1864</v>
      </c>
      <c r="M352" s="2" t="s">
        <v>2128</v>
      </c>
      <c r="N352" s="2" t="s">
        <v>1888</v>
      </c>
      <c r="O352" t="s">
        <v>4713</v>
      </c>
    </row>
    <row r="353" spans="1:15" hidden="1" x14ac:dyDescent="0.2">
      <c r="A353" s="2" t="s">
        <v>241</v>
      </c>
      <c r="B353" s="2" t="s">
        <v>242</v>
      </c>
      <c r="C353" s="2" t="s">
        <v>178</v>
      </c>
      <c r="D353" s="2" t="s">
        <v>20</v>
      </c>
      <c r="E353" s="2" t="s">
        <v>179</v>
      </c>
      <c r="F353" s="2" t="s">
        <v>676</v>
      </c>
      <c r="G353" t="s">
        <v>1093</v>
      </c>
      <c r="H353" s="2" t="s">
        <v>471</v>
      </c>
      <c r="I353" s="2" t="s">
        <v>423</v>
      </c>
      <c r="J353" s="2" t="s">
        <v>2252</v>
      </c>
      <c r="K353" s="2" t="s">
        <v>3157</v>
      </c>
      <c r="L353" s="2" t="s">
        <v>1864</v>
      </c>
      <c r="M353" s="2" t="s">
        <v>1807</v>
      </c>
      <c r="N353" s="2" t="s">
        <v>691</v>
      </c>
      <c r="O353" t="s">
        <v>4771</v>
      </c>
    </row>
    <row r="354" spans="1:15" hidden="1" x14ac:dyDescent="0.2">
      <c r="A354" s="2" t="s">
        <v>157</v>
      </c>
      <c r="B354" s="2" t="s">
        <v>255</v>
      </c>
      <c r="C354" s="2" t="s">
        <v>156</v>
      </c>
      <c r="D354" s="2" t="s">
        <v>20</v>
      </c>
      <c r="E354" s="2"/>
      <c r="F354" s="2" t="s">
        <v>676</v>
      </c>
      <c r="G354" t="s">
        <v>1093</v>
      </c>
      <c r="H354" s="2" t="s">
        <v>1221</v>
      </c>
      <c r="I354" s="2" t="s">
        <v>423</v>
      </c>
      <c r="J354" s="2" t="s">
        <v>3290</v>
      </c>
      <c r="K354" s="2" t="s">
        <v>3291</v>
      </c>
      <c r="L354" s="2" t="s">
        <v>1864</v>
      </c>
      <c r="M354" s="2" t="s">
        <v>1490</v>
      </c>
      <c r="N354" s="2" t="s">
        <v>1017</v>
      </c>
      <c r="O354" t="s">
        <v>4664</v>
      </c>
    </row>
    <row r="355" spans="1:15" hidden="1" x14ac:dyDescent="0.2">
      <c r="A355" s="2" t="s">
        <v>295</v>
      </c>
      <c r="B355" s="2" t="s">
        <v>296</v>
      </c>
      <c r="C355" s="2" t="s">
        <v>73</v>
      </c>
      <c r="D355" s="2" t="s">
        <v>20</v>
      </c>
      <c r="E355" s="2" t="s">
        <v>74</v>
      </c>
      <c r="F355" s="2" t="s">
        <v>676</v>
      </c>
      <c r="G355" t="s">
        <v>1093</v>
      </c>
      <c r="H355" s="2" t="s">
        <v>498</v>
      </c>
      <c r="I355" s="2" t="s">
        <v>423</v>
      </c>
      <c r="J355" s="2" t="s">
        <v>1862</v>
      </c>
      <c r="K355" s="2" t="s">
        <v>3584</v>
      </c>
      <c r="L355" s="2" t="s">
        <v>1864</v>
      </c>
      <c r="M355" s="2" t="s">
        <v>2208</v>
      </c>
      <c r="N355" s="2" t="s">
        <v>805</v>
      </c>
      <c r="O355" t="s">
        <v>4741</v>
      </c>
    </row>
    <row r="356" spans="1:15" hidden="1" x14ac:dyDescent="0.2">
      <c r="A356" s="2" t="s">
        <v>74</v>
      </c>
      <c r="B356" s="2" t="s">
        <v>327</v>
      </c>
      <c r="C356" s="2" t="s">
        <v>73</v>
      </c>
      <c r="D356" s="2" t="s">
        <v>20</v>
      </c>
      <c r="E356" s="2"/>
      <c r="F356" s="2" t="s">
        <v>676</v>
      </c>
      <c r="G356" t="s">
        <v>1093</v>
      </c>
      <c r="H356" s="2" t="s">
        <v>1528</v>
      </c>
      <c r="I356" s="2" t="s">
        <v>423</v>
      </c>
      <c r="J356" s="2" t="s">
        <v>1916</v>
      </c>
      <c r="K356" s="2" t="s">
        <v>3837</v>
      </c>
      <c r="L356" s="2" t="s">
        <v>1864</v>
      </c>
      <c r="M356" s="2" t="s">
        <v>3838</v>
      </c>
      <c r="N356" s="2" t="s">
        <v>1406</v>
      </c>
      <c r="O356" t="s">
        <v>4747</v>
      </c>
    </row>
    <row r="357" spans="1:15" hidden="1" x14ac:dyDescent="0.2">
      <c r="A357" s="2" t="s">
        <v>265</v>
      </c>
      <c r="B357" s="2" t="s">
        <v>266</v>
      </c>
      <c r="C357" s="2" t="s">
        <v>115</v>
      </c>
      <c r="D357" s="2" t="s">
        <v>20</v>
      </c>
      <c r="E357" s="2" t="s">
        <v>116</v>
      </c>
      <c r="F357" s="2" t="s">
        <v>1243</v>
      </c>
      <c r="G357" t="s">
        <v>1093</v>
      </c>
      <c r="H357" s="2" t="s">
        <v>801</v>
      </c>
      <c r="I357" s="2" t="s">
        <v>423</v>
      </c>
      <c r="J357" s="2" t="s">
        <v>2252</v>
      </c>
      <c r="K357" s="2" t="s">
        <v>3310</v>
      </c>
      <c r="L357" s="2" t="s">
        <v>1864</v>
      </c>
      <c r="M357" s="2" t="s">
        <v>1888</v>
      </c>
      <c r="N357" s="2" t="s">
        <v>608</v>
      </c>
      <c r="O357" t="s">
        <v>4734</v>
      </c>
    </row>
    <row r="358" spans="1:15" hidden="1" x14ac:dyDescent="0.2">
      <c r="A358" s="2" t="s">
        <v>409</v>
      </c>
      <c r="B358" s="2" t="s">
        <v>410</v>
      </c>
      <c r="C358" s="2" t="s">
        <v>198</v>
      </c>
      <c r="D358" s="2" t="s">
        <v>20</v>
      </c>
      <c r="E358" s="2" t="s">
        <v>196</v>
      </c>
      <c r="F358" s="2" t="s">
        <v>1838</v>
      </c>
      <c r="G358" t="s">
        <v>1093</v>
      </c>
      <c r="H358" s="2" t="s">
        <v>1839</v>
      </c>
      <c r="I358" s="2" t="s">
        <v>598</v>
      </c>
      <c r="J358" s="2" t="s">
        <v>4599</v>
      </c>
      <c r="K358" s="2" t="s">
        <v>4600</v>
      </c>
      <c r="L358" s="2" t="s">
        <v>1864</v>
      </c>
      <c r="M358" s="2" t="s">
        <v>2073</v>
      </c>
      <c r="N358" s="2" t="s">
        <v>1375</v>
      </c>
      <c r="O358" t="s">
        <v>4761</v>
      </c>
    </row>
    <row r="359" spans="1:15" hidden="1" x14ac:dyDescent="0.2">
      <c r="A359" s="2" t="s">
        <v>364</v>
      </c>
      <c r="B359" s="2" t="s">
        <v>365</v>
      </c>
      <c r="C359" s="2" t="s">
        <v>46</v>
      </c>
      <c r="D359" s="2" t="s">
        <v>20</v>
      </c>
      <c r="E359" s="2" t="s">
        <v>47</v>
      </c>
      <c r="F359" s="2" t="s">
        <v>1672</v>
      </c>
      <c r="G359" t="s">
        <v>1093</v>
      </c>
      <c r="H359" s="2" t="s">
        <v>1673</v>
      </c>
      <c r="I359" s="2" t="s">
        <v>423</v>
      </c>
      <c r="J359" s="2" t="s">
        <v>4206</v>
      </c>
      <c r="K359" s="2" t="s">
        <v>4207</v>
      </c>
      <c r="L359" s="2" t="s">
        <v>1864</v>
      </c>
      <c r="M359" s="2" t="s">
        <v>58</v>
      </c>
      <c r="N359" s="2" t="s">
        <v>645</v>
      </c>
      <c r="O359" t="s">
        <v>4770</v>
      </c>
    </row>
    <row r="360" spans="1:15" hidden="1" x14ac:dyDescent="0.2">
      <c r="A360" s="2" t="s">
        <v>120</v>
      </c>
      <c r="B360" s="2" t="s">
        <v>335</v>
      </c>
      <c r="C360" s="2" t="s">
        <v>119</v>
      </c>
      <c r="D360" s="2" t="s">
        <v>20</v>
      </c>
      <c r="E360" s="2"/>
      <c r="F360" s="2" t="s">
        <v>1562</v>
      </c>
      <c r="G360" t="s">
        <v>1093</v>
      </c>
      <c r="H360" s="2" t="s">
        <v>1563</v>
      </c>
      <c r="I360" s="2" t="s">
        <v>423</v>
      </c>
      <c r="J360" s="2" t="s">
        <v>3914</v>
      </c>
      <c r="K360" s="2" t="s">
        <v>3915</v>
      </c>
      <c r="L360" s="2" t="s">
        <v>1864</v>
      </c>
      <c r="M360" s="2" t="s">
        <v>1653</v>
      </c>
      <c r="N360" s="2" t="s">
        <v>28</v>
      </c>
      <c r="O360" t="s">
        <v>4719</v>
      </c>
    </row>
    <row r="361" spans="1:15" hidden="1" x14ac:dyDescent="0.2">
      <c r="A361" s="2" t="s">
        <v>222</v>
      </c>
      <c r="B361" s="2" t="s">
        <v>223</v>
      </c>
      <c r="C361" s="2" t="s">
        <v>18</v>
      </c>
      <c r="D361" s="2" t="s">
        <v>20</v>
      </c>
      <c r="E361" s="2" t="s">
        <v>21</v>
      </c>
      <c r="F361" s="2" t="s">
        <v>1061</v>
      </c>
      <c r="G361" t="s">
        <v>1093</v>
      </c>
      <c r="H361" s="2" t="s">
        <v>498</v>
      </c>
      <c r="I361" s="2" t="s">
        <v>423</v>
      </c>
      <c r="J361" s="2" t="s">
        <v>1916</v>
      </c>
      <c r="K361" s="2" t="s">
        <v>3017</v>
      </c>
      <c r="L361" s="2" t="s">
        <v>1864</v>
      </c>
      <c r="M361" s="2" t="s">
        <v>1877</v>
      </c>
      <c r="N361" s="2" t="s">
        <v>144</v>
      </c>
      <c r="O361" t="s">
        <v>4772</v>
      </c>
    </row>
    <row r="362" spans="1:15" hidden="1" x14ac:dyDescent="0.2">
      <c r="A362" s="2" t="s">
        <v>49</v>
      </c>
      <c r="B362" s="2" t="s">
        <v>50</v>
      </c>
      <c r="C362" s="2" t="s">
        <v>51</v>
      </c>
      <c r="D362" s="2" t="s">
        <v>20</v>
      </c>
      <c r="E362" s="2" t="s">
        <v>52</v>
      </c>
      <c r="F362" s="2" t="s">
        <v>514</v>
      </c>
      <c r="G362" t="s">
        <v>4653</v>
      </c>
      <c r="H362" s="2" t="s">
        <v>515</v>
      </c>
      <c r="I362" s="2" t="s">
        <v>423</v>
      </c>
      <c r="J362" s="2" t="s">
        <v>1977</v>
      </c>
      <c r="K362" s="2" t="s">
        <v>1978</v>
      </c>
      <c r="L362" s="2" t="s">
        <v>1864</v>
      </c>
      <c r="M362" s="2" t="s">
        <v>1490</v>
      </c>
      <c r="N362" s="2" t="s">
        <v>513</v>
      </c>
      <c r="O362" t="s">
        <v>4701</v>
      </c>
    </row>
    <row r="363" spans="1:15" hidden="1" x14ac:dyDescent="0.2">
      <c r="A363" s="2" t="s">
        <v>81</v>
      </c>
      <c r="B363" s="2" t="s">
        <v>82</v>
      </c>
      <c r="C363" s="2" t="s">
        <v>42</v>
      </c>
      <c r="D363" s="2" t="s">
        <v>20</v>
      </c>
      <c r="E363" s="2" t="s">
        <v>40</v>
      </c>
      <c r="F363" s="2" t="s">
        <v>514</v>
      </c>
      <c r="G363" t="s">
        <v>4653</v>
      </c>
      <c r="H363" s="2" t="s">
        <v>629</v>
      </c>
      <c r="I363" s="2" t="s">
        <v>423</v>
      </c>
      <c r="J363" s="2" t="s">
        <v>2184</v>
      </c>
      <c r="K363" s="2" t="s">
        <v>2185</v>
      </c>
      <c r="L363" s="2" t="s">
        <v>1864</v>
      </c>
      <c r="M363" s="2" t="s">
        <v>599</v>
      </c>
      <c r="N363" s="2" t="s">
        <v>126</v>
      </c>
      <c r="O363" t="s">
        <v>4663</v>
      </c>
    </row>
    <row r="364" spans="1:15" hidden="1" x14ac:dyDescent="0.2">
      <c r="A364" s="2" t="s">
        <v>81</v>
      </c>
      <c r="B364" s="2" t="s">
        <v>82</v>
      </c>
      <c r="C364" s="2" t="s">
        <v>42</v>
      </c>
      <c r="D364" s="2" t="s">
        <v>20</v>
      </c>
      <c r="E364" s="2" t="s">
        <v>40</v>
      </c>
      <c r="F364" s="2" t="s">
        <v>514</v>
      </c>
      <c r="G364" t="s">
        <v>4653</v>
      </c>
      <c r="H364" s="2" t="s">
        <v>629</v>
      </c>
      <c r="I364" s="2" t="s">
        <v>423</v>
      </c>
      <c r="J364" s="2" t="s">
        <v>2186</v>
      </c>
      <c r="K364" s="2" t="s">
        <v>2187</v>
      </c>
      <c r="L364" s="2" t="s">
        <v>1864</v>
      </c>
      <c r="M364" s="2" t="s">
        <v>203</v>
      </c>
      <c r="N364" s="2" t="s">
        <v>83</v>
      </c>
      <c r="O364" t="s">
        <v>4663</v>
      </c>
    </row>
    <row r="365" spans="1:15" hidden="1" x14ac:dyDescent="0.2">
      <c r="A365" s="2" t="s">
        <v>374</v>
      </c>
      <c r="B365" s="2" t="s">
        <v>375</v>
      </c>
      <c r="C365" s="2" t="s">
        <v>101</v>
      </c>
      <c r="D365" s="2" t="s">
        <v>20</v>
      </c>
      <c r="E365" s="2" t="s">
        <v>102</v>
      </c>
      <c r="F365" s="2" t="s">
        <v>1707</v>
      </c>
      <c r="G365" t="s">
        <v>4653</v>
      </c>
      <c r="H365" s="2" t="s">
        <v>1708</v>
      </c>
      <c r="I365" s="2" t="s">
        <v>423</v>
      </c>
      <c r="J365" s="2" t="s">
        <v>4278</v>
      </c>
      <c r="K365" s="2" t="s">
        <v>4279</v>
      </c>
      <c r="L365" s="2" t="s">
        <v>1900</v>
      </c>
      <c r="M365" s="2" t="s">
        <v>1943</v>
      </c>
      <c r="N365" s="2" t="s">
        <v>184</v>
      </c>
      <c r="O365" t="s">
        <v>4718</v>
      </c>
    </row>
    <row r="366" spans="1:15" hidden="1" x14ac:dyDescent="0.2">
      <c r="A366" s="2" t="s">
        <v>299</v>
      </c>
      <c r="B366" s="2" t="s">
        <v>300</v>
      </c>
      <c r="C366" s="2" t="s">
        <v>51</v>
      </c>
      <c r="D366" s="2" t="s">
        <v>20</v>
      </c>
      <c r="E366" s="2" t="s">
        <v>52</v>
      </c>
      <c r="F366" s="2" t="s">
        <v>1404</v>
      </c>
      <c r="G366" t="s">
        <v>4653</v>
      </c>
      <c r="H366" s="2" t="s">
        <v>1405</v>
      </c>
      <c r="I366" s="2" t="s">
        <v>598</v>
      </c>
      <c r="J366" s="2" t="s">
        <v>3616</v>
      </c>
      <c r="K366" s="2" t="s">
        <v>3617</v>
      </c>
      <c r="L366" s="2" t="s">
        <v>1864</v>
      </c>
      <c r="M366" s="2" t="s">
        <v>1490</v>
      </c>
      <c r="N366" s="2" t="s">
        <v>513</v>
      </c>
      <c r="O366" t="s">
        <v>4730</v>
      </c>
    </row>
    <row r="367" spans="1:15" hidden="1" x14ac:dyDescent="0.2">
      <c r="A367" s="2" t="s">
        <v>47</v>
      </c>
      <c r="B367" s="2" t="s">
        <v>87</v>
      </c>
      <c r="C367" s="2" t="s">
        <v>46</v>
      </c>
      <c r="D367" s="2" t="s">
        <v>20</v>
      </c>
      <c r="E367" s="2"/>
      <c r="F367" s="2" t="s">
        <v>640</v>
      </c>
      <c r="G367" t="s">
        <v>492</v>
      </c>
      <c r="H367" s="2" t="s">
        <v>641</v>
      </c>
      <c r="I367" s="2" t="s">
        <v>423</v>
      </c>
      <c r="J367" s="2" t="s">
        <v>2209</v>
      </c>
      <c r="K367" s="2" t="s">
        <v>2210</v>
      </c>
      <c r="L367" s="2" t="s">
        <v>1861</v>
      </c>
      <c r="M367" s="2" t="s">
        <v>112</v>
      </c>
      <c r="N367" s="2" t="s">
        <v>66</v>
      </c>
      <c r="O367" t="s">
        <v>4762</v>
      </c>
    </row>
    <row r="368" spans="1:15" hidden="1" x14ac:dyDescent="0.2">
      <c r="A368" s="2" t="s">
        <v>239</v>
      </c>
      <c r="B368" s="2" t="s">
        <v>240</v>
      </c>
      <c r="C368" s="2" t="s">
        <v>42</v>
      </c>
      <c r="D368" s="2" t="s">
        <v>20</v>
      </c>
      <c r="E368" s="2" t="s">
        <v>40</v>
      </c>
      <c r="F368" s="2" t="s">
        <v>640</v>
      </c>
      <c r="G368" t="s">
        <v>492</v>
      </c>
      <c r="H368" s="2" t="s">
        <v>1145</v>
      </c>
      <c r="I368" s="2" t="s">
        <v>423</v>
      </c>
      <c r="J368" s="2" t="s">
        <v>3143</v>
      </c>
      <c r="K368" s="2" t="s">
        <v>3144</v>
      </c>
      <c r="L368" s="2" t="s">
        <v>1864</v>
      </c>
      <c r="M368" s="2" t="s">
        <v>366</v>
      </c>
      <c r="N368" s="2" t="s">
        <v>237</v>
      </c>
      <c r="O368" t="s">
        <v>4704</v>
      </c>
    </row>
    <row r="369" spans="1:15" hidden="1" x14ac:dyDescent="0.2">
      <c r="A369" s="2" t="s">
        <v>191</v>
      </c>
      <c r="B369" s="2" t="s">
        <v>192</v>
      </c>
      <c r="C369" s="2" t="s">
        <v>193</v>
      </c>
      <c r="D369" s="2" t="s">
        <v>20</v>
      </c>
      <c r="E369" s="2" t="s">
        <v>195</v>
      </c>
      <c r="F369" s="2" t="s">
        <v>976</v>
      </c>
      <c r="G369" t="s">
        <v>492</v>
      </c>
      <c r="H369" s="2" t="s">
        <v>977</v>
      </c>
      <c r="I369" s="2" t="s">
        <v>423</v>
      </c>
      <c r="J369" s="2" t="s">
        <v>2816</v>
      </c>
      <c r="K369" s="2" t="s">
        <v>2817</v>
      </c>
      <c r="L369" s="2" t="s">
        <v>1861</v>
      </c>
      <c r="M369" s="2" t="s">
        <v>2085</v>
      </c>
      <c r="N369" s="2" t="s">
        <v>230</v>
      </c>
      <c r="O369" t="s">
        <v>4689</v>
      </c>
    </row>
    <row r="370" spans="1:15" hidden="1" x14ac:dyDescent="0.2">
      <c r="A370" s="2" t="s">
        <v>196</v>
      </c>
      <c r="B370" s="2" t="s">
        <v>197</v>
      </c>
      <c r="C370" s="2" t="s">
        <v>198</v>
      </c>
      <c r="D370" s="2" t="s">
        <v>20</v>
      </c>
      <c r="E370" s="2"/>
      <c r="F370" s="2" t="s">
        <v>976</v>
      </c>
      <c r="G370" t="s">
        <v>492</v>
      </c>
      <c r="H370" s="2" t="s">
        <v>989</v>
      </c>
      <c r="I370" s="2" t="s">
        <v>423</v>
      </c>
      <c r="J370" s="2" t="s">
        <v>2838</v>
      </c>
      <c r="K370" s="2" t="s">
        <v>2839</v>
      </c>
      <c r="L370" s="2" t="s">
        <v>1861</v>
      </c>
      <c r="M370" s="2" t="s">
        <v>58</v>
      </c>
      <c r="N370" s="2" t="s">
        <v>294</v>
      </c>
      <c r="O370" t="s">
        <v>4680</v>
      </c>
    </row>
    <row r="371" spans="1:15" hidden="1" x14ac:dyDescent="0.2">
      <c r="A371" s="2" t="s">
        <v>251</v>
      </c>
      <c r="B371" s="2" t="s">
        <v>252</v>
      </c>
      <c r="C371" s="2" t="s">
        <v>18</v>
      </c>
      <c r="D371" s="2" t="s">
        <v>20</v>
      </c>
      <c r="E371" s="2" t="s">
        <v>21</v>
      </c>
      <c r="F371" s="2" t="s">
        <v>976</v>
      </c>
      <c r="G371" t="s">
        <v>492</v>
      </c>
      <c r="H371" s="2" t="s">
        <v>1189</v>
      </c>
      <c r="I371" s="2" t="s">
        <v>423</v>
      </c>
      <c r="J371" s="2" t="s">
        <v>3241</v>
      </c>
      <c r="K371" s="2" t="s">
        <v>3242</v>
      </c>
      <c r="L371" s="2" t="s">
        <v>1864</v>
      </c>
      <c r="M371" s="2" t="s">
        <v>1877</v>
      </c>
      <c r="N371" s="2" t="s">
        <v>66</v>
      </c>
      <c r="O371" t="s">
        <v>4714</v>
      </c>
    </row>
    <row r="372" spans="1:15" hidden="1" x14ac:dyDescent="0.2">
      <c r="A372" s="2" t="s">
        <v>299</v>
      </c>
      <c r="B372" s="2" t="s">
        <v>300</v>
      </c>
      <c r="C372" s="2" t="s">
        <v>51</v>
      </c>
      <c r="D372" s="2" t="s">
        <v>20</v>
      </c>
      <c r="E372" s="2" t="s">
        <v>52</v>
      </c>
      <c r="F372" s="2" t="s">
        <v>1398</v>
      </c>
      <c r="G372" t="s">
        <v>492</v>
      </c>
      <c r="H372" s="2" t="s">
        <v>1399</v>
      </c>
      <c r="I372" s="2" t="s">
        <v>423</v>
      </c>
      <c r="J372" s="2" t="s">
        <v>3609</v>
      </c>
      <c r="K372" s="2" t="s">
        <v>19</v>
      </c>
      <c r="L372" s="2" t="s">
        <v>1861</v>
      </c>
      <c r="M372" s="2" t="s">
        <v>1877</v>
      </c>
      <c r="N372" s="2" t="s">
        <v>112</v>
      </c>
      <c r="O372" t="s">
        <v>4730</v>
      </c>
    </row>
    <row r="373" spans="1:15" hidden="1" x14ac:dyDescent="0.2">
      <c r="A373" s="2" t="s">
        <v>222</v>
      </c>
      <c r="B373" s="2" t="s">
        <v>223</v>
      </c>
      <c r="C373" s="2" t="s">
        <v>18</v>
      </c>
      <c r="D373" s="2" t="s">
        <v>20</v>
      </c>
      <c r="E373" s="2" t="s">
        <v>21</v>
      </c>
      <c r="F373" s="2" t="s">
        <v>1065</v>
      </c>
      <c r="G373" t="s">
        <v>492</v>
      </c>
      <c r="H373" s="2" t="s">
        <v>1066</v>
      </c>
      <c r="I373" s="2" t="s">
        <v>423</v>
      </c>
      <c r="J373" s="2" t="s">
        <v>3022</v>
      </c>
      <c r="K373" s="2" t="s">
        <v>3023</v>
      </c>
      <c r="L373" s="2" t="s">
        <v>1864</v>
      </c>
      <c r="M373" s="2" t="s">
        <v>599</v>
      </c>
      <c r="N373" s="2" t="s">
        <v>1067</v>
      </c>
      <c r="O373" t="s">
        <v>4772</v>
      </c>
    </row>
    <row r="374" spans="1:15" hidden="1" x14ac:dyDescent="0.2">
      <c r="A374" s="2" t="s">
        <v>403</v>
      </c>
      <c r="B374" s="2" t="s">
        <v>404</v>
      </c>
      <c r="C374" s="2" t="s">
        <v>73</v>
      </c>
      <c r="D374" s="2" t="s">
        <v>20</v>
      </c>
      <c r="E374" s="2" t="s">
        <v>74</v>
      </c>
      <c r="F374" s="2" t="s">
        <v>1809</v>
      </c>
      <c r="G374" t="s">
        <v>492</v>
      </c>
      <c r="H374" s="2" t="s">
        <v>1810</v>
      </c>
      <c r="I374" s="2" t="s">
        <v>423</v>
      </c>
      <c r="J374" s="2" t="s">
        <v>4532</v>
      </c>
      <c r="K374" s="2" t="s">
        <v>4533</v>
      </c>
      <c r="L374" s="2" t="s">
        <v>1861</v>
      </c>
      <c r="M374" s="2" t="s">
        <v>230</v>
      </c>
      <c r="N374" s="2" t="s">
        <v>361</v>
      </c>
      <c r="O374" t="s">
        <v>4749</v>
      </c>
    </row>
    <row r="375" spans="1:15" hidden="1" x14ac:dyDescent="0.2">
      <c r="A375" s="2" t="s">
        <v>204</v>
      </c>
      <c r="B375" s="2" t="s">
        <v>205</v>
      </c>
      <c r="C375" s="2" t="s">
        <v>46</v>
      </c>
      <c r="D375" s="2" t="s">
        <v>20</v>
      </c>
      <c r="E375" s="2" t="s">
        <v>47</v>
      </c>
      <c r="F375" s="2" t="s">
        <v>1000</v>
      </c>
      <c r="G375" t="s">
        <v>492</v>
      </c>
      <c r="H375" s="2" t="s">
        <v>1001</v>
      </c>
      <c r="I375" s="2" t="s">
        <v>423</v>
      </c>
      <c r="J375" s="2" t="s">
        <v>2873</v>
      </c>
      <c r="K375" s="2" t="s">
        <v>2874</v>
      </c>
      <c r="L375" s="2" t="s">
        <v>1900</v>
      </c>
      <c r="M375" s="2" t="s">
        <v>1877</v>
      </c>
      <c r="N375" s="2" t="s">
        <v>58</v>
      </c>
      <c r="O375" t="s">
        <v>4685</v>
      </c>
    </row>
    <row r="376" spans="1:15" hidden="1" x14ac:dyDescent="0.2">
      <c r="A376" s="2" t="s">
        <v>120</v>
      </c>
      <c r="B376" s="2" t="s">
        <v>335</v>
      </c>
      <c r="C376" s="2" t="s">
        <v>119</v>
      </c>
      <c r="D376" s="2" t="s">
        <v>20</v>
      </c>
      <c r="E376" s="2"/>
      <c r="F376" s="2" t="s">
        <v>1560</v>
      </c>
      <c r="G376" t="s">
        <v>492</v>
      </c>
      <c r="H376" s="2" t="s">
        <v>1561</v>
      </c>
      <c r="I376" s="2" t="s">
        <v>423</v>
      </c>
      <c r="J376" s="2" t="s">
        <v>3912</v>
      </c>
      <c r="K376" s="2" t="s">
        <v>3913</v>
      </c>
      <c r="L376" s="2" t="s">
        <v>1864</v>
      </c>
      <c r="M376" s="2" t="s">
        <v>513</v>
      </c>
      <c r="N376" s="2" t="s">
        <v>1017</v>
      </c>
      <c r="O376" t="s">
        <v>4719</v>
      </c>
    </row>
    <row r="377" spans="1:15" hidden="1" x14ac:dyDescent="0.2">
      <c r="A377" s="2" t="s">
        <v>81</v>
      </c>
      <c r="B377" s="2" t="s">
        <v>82</v>
      </c>
      <c r="C377" s="2" t="s">
        <v>42</v>
      </c>
      <c r="D377" s="2" t="s">
        <v>20</v>
      </c>
      <c r="E377" s="2" t="s">
        <v>40</v>
      </c>
      <c r="F377" s="2" t="s">
        <v>505</v>
      </c>
      <c r="G377" t="s">
        <v>1096</v>
      </c>
      <c r="H377" s="2" t="s">
        <v>621</v>
      </c>
      <c r="I377" s="2" t="s">
        <v>423</v>
      </c>
      <c r="J377" s="2" t="s">
        <v>2173</v>
      </c>
      <c r="K377" s="2" t="s">
        <v>2174</v>
      </c>
      <c r="L377" s="2" t="s">
        <v>1864</v>
      </c>
      <c r="M377" s="2" t="s">
        <v>1653</v>
      </c>
      <c r="N377" s="2" t="s">
        <v>2175</v>
      </c>
      <c r="O377" t="s">
        <v>4663</v>
      </c>
    </row>
    <row r="378" spans="1:15" hidden="1" x14ac:dyDescent="0.2">
      <c r="A378" s="2" t="s">
        <v>93</v>
      </c>
      <c r="B378" s="2" t="s">
        <v>94</v>
      </c>
      <c r="C378" s="2" t="s">
        <v>46</v>
      </c>
      <c r="D378" s="2" t="s">
        <v>20</v>
      </c>
      <c r="E378" s="2" t="s">
        <v>47</v>
      </c>
      <c r="F378" s="2" t="s">
        <v>571</v>
      </c>
      <c r="G378" t="s">
        <v>1096</v>
      </c>
      <c r="H378" s="2" t="s">
        <v>656</v>
      </c>
      <c r="I378" s="2" t="s">
        <v>423</v>
      </c>
      <c r="J378" s="2" t="s">
        <v>2233</v>
      </c>
      <c r="K378" s="2" t="s">
        <v>2234</v>
      </c>
      <c r="L378" s="2" t="s">
        <v>1861</v>
      </c>
      <c r="M378" s="2" t="s">
        <v>599</v>
      </c>
      <c r="N378" s="2" t="s">
        <v>95</v>
      </c>
      <c r="O378" t="s">
        <v>4695</v>
      </c>
    </row>
    <row r="379" spans="1:15" hidden="1" x14ac:dyDescent="0.2">
      <c r="A379" s="2" t="s">
        <v>136</v>
      </c>
      <c r="B379" s="2" t="s">
        <v>137</v>
      </c>
      <c r="C379" s="2" t="s">
        <v>26</v>
      </c>
      <c r="D379" s="2" t="s">
        <v>20</v>
      </c>
      <c r="E379" s="2" t="s">
        <v>27</v>
      </c>
      <c r="F379" s="2" t="s">
        <v>463</v>
      </c>
      <c r="G379" t="s">
        <v>1425</v>
      </c>
      <c r="H379" s="2" t="s">
        <v>802</v>
      </c>
      <c r="I379" s="2" t="s">
        <v>423</v>
      </c>
      <c r="J379" s="2" t="s">
        <v>2511</v>
      </c>
      <c r="K379" s="2" t="s">
        <v>2512</v>
      </c>
      <c r="L379" s="2" t="s">
        <v>1861</v>
      </c>
      <c r="M379" s="2" t="s">
        <v>599</v>
      </c>
      <c r="N379" s="2" t="s">
        <v>138</v>
      </c>
      <c r="O379" t="s">
        <v>4708</v>
      </c>
    </row>
    <row r="380" spans="1:15" hidden="1" x14ac:dyDescent="0.2">
      <c r="A380" s="2" t="s">
        <v>133</v>
      </c>
      <c r="B380" s="2" t="s">
        <v>134</v>
      </c>
      <c r="C380" s="2" t="s">
        <v>18</v>
      </c>
      <c r="D380" s="2" t="s">
        <v>20</v>
      </c>
      <c r="E380" s="2" t="s">
        <v>21</v>
      </c>
      <c r="F380" s="2" t="s">
        <v>463</v>
      </c>
      <c r="G380" t="s">
        <v>1425</v>
      </c>
      <c r="H380" s="2" t="s">
        <v>792</v>
      </c>
      <c r="I380" s="2" t="s">
        <v>423</v>
      </c>
      <c r="J380" s="2" t="s">
        <v>2492</v>
      </c>
      <c r="K380" s="2" t="s">
        <v>2493</v>
      </c>
      <c r="L380" s="2" t="s">
        <v>1864</v>
      </c>
      <c r="M380" s="2" t="s">
        <v>1990</v>
      </c>
      <c r="N380" s="2" t="s">
        <v>1067</v>
      </c>
      <c r="O380" t="s">
        <v>4773</v>
      </c>
    </row>
    <row r="381" spans="1:15" hidden="1" x14ac:dyDescent="0.2">
      <c r="A381" s="2" t="s">
        <v>174</v>
      </c>
      <c r="B381" s="2" t="s">
        <v>175</v>
      </c>
      <c r="C381" s="2" t="s">
        <v>73</v>
      </c>
      <c r="D381" s="2" t="s">
        <v>20</v>
      </c>
      <c r="E381" s="2" t="s">
        <v>74</v>
      </c>
      <c r="F381" s="2" t="s">
        <v>886</v>
      </c>
      <c r="G381" t="s">
        <v>1029</v>
      </c>
      <c r="H381" s="2" t="s">
        <v>887</v>
      </c>
      <c r="I381" s="2" t="s">
        <v>423</v>
      </c>
      <c r="J381" s="2" t="s">
        <v>2684</v>
      </c>
      <c r="K381" s="2" t="s">
        <v>2685</v>
      </c>
      <c r="L381" s="2" t="s">
        <v>1864</v>
      </c>
      <c r="M381" s="2" t="s">
        <v>237</v>
      </c>
      <c r="N381" s="2" t="s">
        <v>77</v>
      </c>
      <c r="O381" t="s">
        <v>4674</v>
      </c>
    </row>
    <row r="382" spans="1:15" hidden="1" x14ac:dyDescent="0.2">
      <c r="A382" s="2" t="s">
        <v>124</v>
      </c>
      <c r="B382" s="2" t="s">
        <v>125</v>
      </c>
      <c r="C382" s="2" t="s">
        <v>111</v>
      </c>
      <c r="D382" s="2" t="s">
        <v>20</v>
      </c>
      <c r="E382" s="2" t="s">
        <v>109</v>
      </c>
      <c r="F382" s="2" t="s">
        <v>747</v>
      </c>
      <c r="G382" t="s">
        <v>1425</v>
      </c>
      <c r="H382" s="2" t="s">
        <v>748</v>
      </c>
      <c r="I382" s="2" t="s">
        <v>423</v>
      </c>
      <c r="J382" s="2" t="s">
        <v>2402</v>
      </c>
      <c r="K382" s="2" t="s">
        <v>2403</v>
      </c>
      <c r="L382" s="2" t="s">
        <v>1861</v>
      </c>
      <c r="M382" s="2" t="s">
        <v>645</v>
      </c>
      <c r="N382" s="2" t="s">
        <v>173</v>
      </c>
      <c r="O382" t="s">
        <v>4721</v>
      </c>
    </row>
    <row r="383" spans="1:15" hidden="1" x14ac:dyDescent="0.2">
      <c r="A383" s="2" t="s">
        <v>97</v>
      </c>
      <c r="B383" s="2" t="s">
        <v>98</v>
      </c>
      <c r="C383" s="2" t="s">
        <v>31</v>
      </c>
      <c r="D383" s="2" t="s">
        <v>20</v>
      </c>
      <c r="E383" s="2" t="s">
        <v>32</v>
      </c>
      <c r="F383" s="2" t="s">
        <v>579</v>
      </c>
      <c r="G383" t="s">
        <v>4656</v>
      </c>
      <c r="H383" s="2" t="s">
        <v>675</v>
      </c>
      <c r="I383" s="2" t="s">
        <v>423</v>
      </c>
      <c r="J383" s="2" t="s">
        <v>2273</v>
      </c>
      <c r="K383" s="2" t="s">
        <v>2274</v>
      </c>
      <c r="L383" s="2" t="s">
        <v>1864</v>
      </c>
      <c r="M383" s="2" t="s">
        <v>754</v>
      </c>
      <c r="N383" s="2" t="s">
        <v>425</v>
      </c>
      <c r="O383" t="s">
        <v>4753</v>
      </c>
    </row>
    <row r="384" spans="1:15" hidden="1" x14ac:dyDescent="0.2">
      <c r="A384" s="2" t="s">
        <v>71</v>
      </c>
      <c r="B384" s="2" t="s">
        <v>72</v>
      </c>
      <c r="C384" s="2" t="s">
        <v>73</v>
      </c>
      <c r="D384" s="2" t="s">
        <v>20</v>
      </c>
      <c r="E384" s="2" t="s">
        <v>74</v>
      </c>
      <c r="F384" s="2" t="s">
        <v>586</v>
      </c>
      <c r="G384" t="s">
        <v>1425</v>
      </c>
      <c r="H384" s="2" t="s">
        <v>587</v>
      </c>
      <c r="I384" s="2" t="s">
        <v>423</v>
      </c>
      <c r="J384" s="2" t="s">
        <v>2107</v>
      </c>
      <c r="K384" s="2" t="s">
        <v>2108</v>
      </c>
      <c r="L384" s="2" t="s">
        <v>1861</v>
      </c>
      <c r="M384" s="2" t="s">
        <v>237</v>
      </c>
      <c r="N384" s="2" t="s">
        <v>77</v>
      </c>
      <c r="O384" t="s">
        <v>4725</v>
      </c>
    </row>
    <row r="385" spans="1:15" x14ac:dyDescent="0.2">
      <c r="A385" s="2" t="s">
        <v>92</v>
      </c>
      <c r="B385" s="2" t="s">
        <v>183</v>
      </c>
      <c r="C385" s="2" t="s">
        <v>91</v>
      </c>
      <c r="D385" s="2" t="s">
        <v>20</v>
      </c>
      <c r="E385" s="2"/>
      <c r="F385" s="2" t="s">
        <v>936</v>
      </c>
      <c r="G385" t="s">
        <v>4659</v>
      </c>
      <c r="H385" s="2" t="s">
        <v>937</v>
      </c>
      <c r="I385" s="2" t="s">
        <v>423</v>
      </c>
      <c r="J385" s="2" t="s">
        <v>2748</v>
      </c>
      <c r="K385" s="2" t="s">
        <v>2749</v>
      </c>
      <c r="L385" s="2" t="s">
        <v>1864</v>
      </c>
      <c r="M385" s="2" t="s">
        <v>2085</v>
      </c>
      <c r="N385" s="2" t="s">
        <v>938</v>
      </c>
      <c r="O385" t="s">
        <v>4716</v>
      </c>
    </row>
    <row r="386" spans="1:15" hidden="1" x14ac:dyDescent="0.2">
      <c r="A386" s="2" t="s">
        <v>389</v>
      </c>
      <c r="B386" s="2" t="s">
        <v>390</v>
      </c>
      <c r="C386" s="2" t="s">
        <v>65</v>
      </c>
      <c r="D386" s="2" t="s">
        <v>20</v>
      </c>
      <c r="E386" s="2" t="s">
        <v>63</v>
      </c>
      <c r="F386" s="2" t="s">
        <v>586</v>
      </c>
      <c r="G386" t="s">
        <v>1425</v>
      </c>
      <c r="H386" s="2" t="s">
        <v>1760</v>
      </c>
      <c r="I386" s="2" t="s">
        <v>423</v>
      </c>
      <c r="J386" s="2" t="s">
        <v>4421</v>
      </c>
      <c r="K386" s="2" t="s">
        <v>4422</v>
      </c>
      <c r="L386" s="2" t="s">
        <v>1864</v>
      </c>
      <c r="M386" s="2" t="s">
        <v>58</v>
      </c>
      <c r="N386" s="2" t="s">
        <v>391</v>
      </c>
      <c r="O386" t="s">
        <v>4774</v>
      </c>
    </row>
    <row r="387" spans="1:15" hidden="1" x14ac:dyDescent="0.2">
      <c r="A387" s="2" t="s">
        <v>185</v>
      </c>
      <c r="B387" s="2" t="s">
        <v>186</v>
      </c>
      <c r="C387" s="2" t="s">
        <v>73</v>
      </c>
      <c r="D387" s="2" t="s">
        <v>20</v>
      </c>
      <c r="E387" s="2" t="s">
        <v>74</v>
      </c>
      <c r="F387" s="2" t="s">
        <v>951</v>
      </c>
      <c r="G387" t="s">
        <v>1425</v>
      </c>
      <c r="H387" s="2" t="s">
        <v>952</v>
      </c>
      <c r="I387" s="2" t="s">
        <v>423</v>
      </c>
      <c r="J387" s="2" t="s">
        <v>2769</v>
      </c>
      <c r="K387" s="2" t="s">
        <v>2770</v>
      </c>
      <c r="L387" s="2" t="s">
        <v>1861</v>
      </c>
      <c r="M387" s="2" t="s">
        <v>2066</v>
      </c>
      <c r="N387" s="2" t="s">
        <v>66</v>
      </c>
      <c r="O387" t="s">
        <v>4698</v>
      </c>
    </row>
    <row r="388" spans="1:15" hidden="1" x14ac:dyDescent="0.2">
      <c r="A388" s="2" t="s">
        <v>224</v>
      </c>
      <c r="B388" s="2" t="s">
        <v>225</v>
      </c>
      <c r="C388" s="2" t="s">
        <v>193</v>
      </c>
      <c r="D388" s="2" t="s">
        <v>20</v>
      </c>
      <c r="E388" s="2" t="s">
        <v>195</v>
      </c>
      <c r="F388" s="2" t="s">
        <v>951</v>
      </c>
      <c r="G388" t="s">
        <v>1425</v>
      </c>
      <c r="H388" s="2" t="s">
        <v>1075</v>
      </c>
      <c r="I388" s="2" t="s">
        <v>423</v>
      </c>
      <c r="J388" s="2" t="s">
        <v>3036</v>
      </c>
      <c r="K388" s="2" t="s">
        <v>3037</v>
      </c>
      <c r="L388" s="2" t="s">
        <v>1864</v>
      </c>
      <c r="M388" s="2" t="s">
        <v>1450</v>
      </c>
      <c r="N388" s="2" t="s">
        <v>291</v>
      </c>
      <c r="O388" t="s">
        <v>4775</v>
      </c>
    </row>
    <row r="389" spans="1:15" hidden="1" x14ac:dyDescent="0.2">
      <c r="A389" s="2" t="s">
        <v>241</v>
      </c>
      <c r="B389" s="2" t="s">
        <v>242</v>
      </c>
      <c r="C389" s="2" t="s">
        <v>178</v>
      </c>
      <c r="D389" s="2" t="s">
        <v>20</v>
      </c>
      <c r="E389" s="2" t="s">
        <v>179</v>
      </c>
      <c r="F389" s="2" t="s">
        <v>1153</v>
      </c>
      <c r="G389" t="s">
        <v>1425</v>
      </c>
      <c r="H389" s="2" t="s">
        <v>1154</v>
      </c>
      <c r="I389" s="2" t="s">
        <v>423</v>
      </c>
      <c r="J389" s="2" t="s">
        <v>3158</v>
      </c>
      <c r="K389" s="2" t="s">
        <v>3159</v>
      </c>
      <c r="L389" s="2" t="s">
        <v>1864</v>
      </c>
      <c r="M389" s="2" t="s">
        <v>1943</v>
      </c>
      <c r="N389" s="2" t="s">
        <v>662</v>
      </c>
      <c r="O389" t="s">
        <v>4771</v>
      </c>
    </row>
    <row r="390" spans="1:15" hidden="1" x14ac:dyDescent="0.2">
      <c r="A390" s="2" t="s">
        <v>274</v>
      </c>
      <c r="B390" s="2" t="s">
        <v>275</v>
      </c>
      <c r="C390" s="2" t="s">
        <v>69</v>
      </c>
      <c r="D390" s="2" t="s">
        <v>20</v>
      </c>
      <c r="E390" s="2" t="s">
        <v>70</v>
      </c>
      <c r="F390" s="2" t="s">
        <v>1153</v>
      </c>
      <c r="G390" t="s">
        <v>1425</v>
      </c>
      <c r="H390" s="2" t="s">
        <v>1299</v>
      </c>
      <c r="I390" s="2" t="s">
        <v>423</v>
      </c>
      <c r="J390" s="2" t="s">
        <v>3395</v>
      </c>
      <c r="K390" s="2" t="s">
        <v>3396</v>
      </c>
      <c r="L390" s="2" t="s">
        <v>1864</v>
      </c>
      <c r="M390" s="2" t="s">
        <v>237</v>
      </c>
      <c r="N390" s="2" t="s">
        <v>33</v>
      </c>
      <c r="O390" t="s">
        <v>4767</v>
      </c>
    </row>
    <row r="391" spans="1:15" hidden="1" x14ac:dyDescent="0.2">
      <c r="A391" s="2" t="s">
        <v>357</v>
      </c>
      <c r="B391" s="2" t="s">
        <v>358</v>
      </c>
      <c r="C391" s="2" t="s">
        <v>115</v>
      </c>
      <c r="D391" s="2" t="s">
        <v>20</v>
      </c>
      <c r="E391" s="2" t="s">
        <v>116</v>
      </c>
      <c r="F391" s="2" t="s">
        <v>1153</v>
      </c>
      <c r="G391" t="s">
        <v>1425</v>
      </c>
      <c r="H391" s="2" t="s">
        <v>1652</v>
      </c>
      <c r="I391" s="2" t="s">
        <v>423</v>
      </c>
      <c r="J391" s="2" t="s">
        <v>4148</v>
      </c>
      <c r="K391" s="2" t="s">
        <v>4149</v>
      </c>
      <c r="L391" s="2" t="s">
        <v>1864</v>
      </c>
      <c r="M391" s="2" t="s">
        <v>4150</v>
      </c>
      <c r="N391" s="2" t="s">
        <v>400</v>
      </c>
      <c r="O391" t="s">
        <v>4686</v>
      </c>
    </row>
    <row r="392" spans="1:15" hidden="1" x14ac:dyDescent="0.2">
      <c r="A392" s="2" t="s">
        <v>109</v>
      </c>
      <c r="B392" s="2" t="s">
        <v>110</v>
      </c>
      <c r="C392" s="2" t="s">
        <v>111</v>
      </c>
      <c r="D392" s="2" t="s">
        <v>20</v>
      </c>
      <c r="E392" s="2"/>
      <c r="F392" s="2" t="s">
        <v>518</v>
      </c>
      <c r="G392" t="s">
        <v>1035</v>
      </c>
      <c r="H392" s="2" t="s">
        <v>714</v>
      </c>
      <c r="I392" s="2" t="s">
        <v>423</v>
      </c>
      <c r="J392" s="2" t="s">
        <v>2356</v>
      </c>
      <c r="K392" s="2" t="s">
        <v>2357</v>
      </c>
      <c r="L392" s="2" t="s">
        <v>1864</v>
      </c>
      <c r="M392" s="2" t="s">
        <v>645</v>
      </c>
      <c r="N392" s="2" t="s">
        <v>1240</v>
      </c>
      <c r="O392" t="s">
        <v>4765</v>
      </c>
    </row>
    <row r="393" spans="1:15" hidden="1" x14ac:dyDescent="0.2">
      <c r="A393" s="2" t="s">
        <v>116</v>
      </c>
      <c r="B393" s="2" t="s">
        <v>206</v>
      </c>
      <c r="C393" s="2" t="s">
        <v>115</v>
      </c>
      <c r="D393" s="2" t="s">
        <v>20</v>
      </c>
      <c r="E393" s="2"/>
      <c r="F393" s="2" t="s">
        <v>569</v>
      </c>
      <c r="G393" t="s">
        <v>4659</v>
      </c>
      <c r="H393" s="2" t="s">
        <v>1021</v>
      </c>
      <c r="I393" s="2" t="s">
        <v>423</v>
      </c>
      <c r="J393" s="2" t="s">
        <v>2904</v>
      </c>
      <c r="K393" s="2" t="s">
        <v>2905</v>
      </c>
      <c r="L393" s="2" t="s">
        <v>1864</v>
      </c>
      <c r="M393" s="2" t="s">
        <v>2277</v>
      </c>
      <c r="N393" s="2" t="s">
        <v>1022</v>
      </c>
      <c r="O393" t="s">
        <v>4668</v>
      </c>
    </row>
    <row r="394" spans="1:15" hidden="1" x14ac:dyDescent="0.2">
      <c r="A394" s="2" t="s">
        <v>336</v>
      </c>
      <c r="B394" s="2" t="s">
        <v>337</v>
      </c>
      <c r="C394" s="2" t="s">
        <v>31</v>
      </c>
      <c r="D394" s="2" t="s">
        <v>20</v>
      </c>
      <c r="E394" s="2" t="s">
        <v>32</v>
      </c>
      <c r="F394" s="2" t="s">
        <v>1322</v>
      </c>
      <c r="G394" t="s">
        <v>1425</v>
      </c>
      <c r="H394" s="2" t="s">
        <v>1587</v>
      </c>
      <c r="I394" s="2" t="s">
        <v>423</v>
      </c>
      <c r="J394" s="2" t="s">
        <v>3958</v>
      </c>
      <c r="K394" s="2" t="s">
        <v>3959</v>
      </c>
      <c r="L394" s="2" t="s">
        <v>1864</v>
      </c>
      <c r="M394" s="2" t="s">
        <v>351</v>
      </c>
      <c r="N394" s="2" t="s">
        <v>33</v>
      </c>
      <c r="O394" t="s">
        <v>4673</v>
      </c>
    </row>
    <row r="395" spans="1:15" hidden="1" x14ac:dyDescent="0.2">
      <c r="A395" s="2" t="s">
        <v>243</v>
      </c>
      <c r="B395" s="2" t="s">
        <v>244</v>
      </c>
      <c r="C395" s="2" t="s">
        <v>46</v>
      </c>
      <c r="D395" s="2" t="s">
        <v>20</v>
      </c>
      <c r="E395" s="2" t="s">
        <v>47</v>
      </c>
      <c r="F395" s="2" t="s">
        <v>1164</v>
      </c>
      <c r="G395" t="s">
        <v>1425</v>
      </c>
      <c r="H395" s="2" t="s">
        <v>1165</v>
      </c>
      <c r="I395" s="2" t="s">
        <v>423</v>
      </c>
      <c r="J395" s="2" t="s">
        <v>3173</v>
      </c>
      <c r="K395" s="2" t="s">
        <v>3174</v>
      </c>
      <c r="L395" s="2" t="s">
        <v>1864</v>
      </c>
      <c r="M395" s="2" t="s">
        <v>1877</v>
      </c>
      <c r="N395" s="2" t="s">
        <v>66</v>
      </c>
      <c r="O395" t="s">
        <v>4710</v>
      </c>
    </row>
    <row r="396" spans="1:15" hidden="1" x14ac:dyDescent="0.2">
      <c r="A396" s="2" t="s">
        <v>247</v>
      </c>
      <c r="B396" s="2" t="s">
        <v>248</v>
      </c>
      <c r="C396" s="2" t="s">
        <v>101</v>
      </c>
      <c r="D396" s="2" t="s">
        <v>20</v>
      </c>
      <c r="E396" s="2" t="s">
        <v>102</v>
      </c>
      <c r="F396" s="2" t="s">
        <v>1164</v>
      </c>
      <c r="G396" t="s">
        <v>1425</v>
      </c>
      <c r="H396" s="2" t="s">
        <v>1181</v>
      </c>
      <c r="I396" s="2" t="s">
        <v>423</v>
      </c>
      <c r="J396" s="2" t="s">
        <v>3209</v>
      </c>
      <c r="K396" s="2" t="s">
        <v>3210</v>
      </c>
      <c r="L396" s="2" t="s">
        <v>1864</v>
      </c>
      <c r="M396" s="2" t="s">
        <v>1490</v>
      </c>
      <c r="N396" s="2" t="s">
        <v>55</v>
      </c>
      <c r="O396" t="s">
        <v>4671</v>
      </c>
    </row>
    <row r="397" spans="1:15" hidden="1" x14ac:dyDescent="0.2">
      <c r="A397" s="2" t="s">
        <v>274</v>
      </c>
      <c r="B397" s="2" t="s">
        <v>275</v>
      </c>
      <c r="C397" s="2" t="s">
        <v>69</v>
      </c>
      <c r="D397" s="2" t="s">
        <v>20</v>
      </c>
      <c r="E397" s="2" t="s">
        <v>70</v>
      </c>
      <c r="F397" s="2" t="s">
        <v>1164</v>
      </c>
      <c r="G397" t="s">
        <v>1425</v>
      </c>
      <c r="H397" s="2" t="s">
        <v>1298</v>
      </c>
      <c r="I397" s="2" t="s">
        <v>423</v>
      </c>
      <c r="J397" s="2" t="s">
        <v>3393</v>
      </c>
      <c r="K397" s="2" t="s">
        <v>3394</v>
      </c>
      <c r="L397" s="2" t="s">
        <v>1864</v>
      </c>
      <c r="M397" s="2" t="s">
        <v>513</v>
      </c>
      <c r="N397" s="2" t="s">
        <v>33</v>
      </c>
      <c r="O397" t="s">
        <v>4767</v>
      </c>
    </row>
    <row r="398" spans="1:15" hidden="1" x14ac:dyDescent="0.2">
      <c r="A398" s="2" t="s">
        <v>127</v>
      </c>
      <c r="B398" s="2" t="s">
        <v>128</v>
      </c>
      <c r="C398" s="2" t="s">
        <v>119</v>
      </c>
      <c r="D398" s="2" t="s">
        <v>20</v>
      </c>
      <c r="E398" s="2" t="s">
        <v>120</v>
      </c>
      <c r="F398" s="2" t="s">
        <v>546</v>
      </c>
      <c r="G398" t="s">
        <v>1096</v>
      </c>
      <c r="H398" s="2" t="s">
        <v>758</v>
      </c>
      <c r="I398" s="2" t="s">
        <v>423</v>
      </c>
      <c r="J398" s="2" t="s">
        <v>2418</v>
      </c>
      <c r="K398" s="2" t="s">
        <v>2419</v>
      </c>
      <c r="L398" s="2" t="s">
        <v>1864</v>
      </c>
      <c r="M398" s="2" t="s">
        <v>599</v>
      </c>
      <c r="N398" s="2" t="s">
        <v>603</v>
      </c>
      <c r="O398" t="s">
        <v>4724</v>
      </c>
    </row>
    <row r="399" spans="1:15" hidden="1" x14ac:dyDescent="0.2">
      <c r="A399" s="2" t="s">
        <v>403</v>
      </c>
      <c r="B399" s="2" t="s">
        <v>404</v>
      </c>
      <c r="C399" s="2" t="s">
        <v>73</v>
      </c>
      <c r="D399" s="2" t="s">
        <v>20</v>
      </c>
      <c r="E399" s="2" t="s">
        <v>74</v>
      </c>
      <c r="F399" s="2" t="s">
        <v>1164</v>
      </c>
      <c r="G399" t="s">
        <v>1425</v>
      </c>
      <c r="H399" s="2" t="s">
        <v>1816</v>
      </c>
      <c r="I399" s="2" t="s">
        <v>423</v>
      </c>
      <c r="J399" s="2" t="s">
        <v>4541</v>
      </c>
      <c r="K399" s="2" t="s">
        <v>4542</v>
      </c>
      <c r="L399" s="2" t="s">
        <v>1861</v>
      </c>
      <c r="M399" s="2" t="s">
        <v>1865</v>
      </c>
      <c r="N399" s="2" t="s">
        <v>361</v>
      </c>
      <c r="O399" t="s">
        <v>4749</v>
      </c>
    </row>
    <row r="400" spans="1:15" hidden="1" x14ac:dyDescent="0.2">
      <c r="A400" s="2" t="s">
        <v>251</v>
      </c>
      <c r="B400" s="2" t="s">
        <v>252</v>
      </c>
      <c r="C400" s="2" t="s">
        <v>18</v>
      </c>
      <c r="D400" s="2" t="s">
        <v>20</v>
      </c>
      <c r="E400" s="2" t="s">
        <v>21</v>
      </c>
      <c r="F400" s="2" t="s">
        <v>1193</v>
      </c>
      <c r="G400" t="s">
        <v>1425</v>
      </c>
      <c r="H400" s="2" t="s">
        <v>1194</v>
      </c>
      <c r="I400" s="2" t="s">
        <v>423</v>
      </c>
      <c r="J400" s="2" t="s">
        <v>3247</v>
      </c>
      <c r="K400" s="2" t="s">
        <v>3248</v>
      </c>
      <c r="L400" s="2" t="s">
        <v>1864</v>
      </c>
      <c r="M400" s="2" t="s">
        <v>1943</v>
      </c>
      <c r="N400" s="2" t="s">
        <v>1195</v>
      </c>
      <c r="O400" t="s">
        <v>4714</v>
      </c>
    </row>
    <row r="401" spans="1:15" hidden="1" x14ac:dyDescent="0.2">
      <c r="A401" s="2" t="s">
        <v>289</v>
      </c>
      <c r="B401" s="2" t="s">
        <v>290</v>
      </c>
      <c r="C401" s="2" t="s">
        <v>69</v>
      </c>
      <c r="D401" s="2" t="s">
        <v>20</v>
      </c>
      <c r="E401" s="2" t="s">
        <v>70</v>
      </c>
      <c r="F401" s="2" t="s">
        <v>1193</v>
      </c>
      <c r="G401" t="s">
        <v>1425</v>
      </c>
      <c r="H401" s="2" t="s">
        <v>1370</v>
      </c>
      <c r="I401" s="2" t="s">
        <v>423</v>
      </c>
      <c r="J401" s="2" t="s">
        <v>3561</v>
      </c>
      <c r="K401" s="2" t="s">
        <v>3562</v>
      </c>
      <c r="L401" s="2" t="s">
        <v>1864</v>
      </c>
      <c r="M401" s="2" t="s">
        <v>163</v>
      </c>
      <c r="N401" s="2" t="s">
        <v>2573</v>
      </c>
      <c r="O401" t="s">
        <v>4705</v>
      </c>
    </row>
    <row r="402" spans="1:15" hidden="1" x14ac:dyDescent="0.2">
      <c r="A402" s="2" t="s">
        <v>367</v>
      </c>
      <c r="B402" s="2" t="s">
        <v>368</v>
      </c>
      <c r="C402" s="2" t="s">
        <v>69</v>
      </c>
      <c r="D402" s="2" t="s">
        <v>20</v>
      </c>
      <c r="E402" s="2" t="s">
        <v>70</v>
      </c>
      <c r="F402" s="2" t="s">
        <v>1193</v>
      </c>
      <c r="G402" t="s">
        <v>1425</v>
      </c>
      <c r="H402" s="2" t="s">
        <v>1680</v>
      </c>
      <c r="I402" s="2" t="s">
        <v>423</v>
      </c>
      <c r="J402" s="2" t="s">
        <v>4219</v>
      </c>
      <c r="K402" s="2" t="s">
        <v>4220</v>
      </c>
      <c r="L402" s="2" t="s">
        <v>1864</v>
      </c>
      <c r="M402" s="2" t="s">
        <v>1877</v>
      </c>
      <c r="N402" s="2" t="s">
        <v>144</v>
      </c>
      <c r="O402" t="s">
        <v>4731</v>
      </c>
    </row>
    <row r="403" spans="1:15" hidden="1" x14ac:dyDescent="0.2">
      <c r="A403" s="2" t="s">
        <v>413</v>
      </c>
      <c r="B403" s="2" t="s">
        <v>414</v>
      </c>
      <c r="C403" s="2" t="s">
        <v>65</v>
      </c>
      <c r="D403" s="2" t="s">
        <v>20</v>
      </c>
      <c r="E403" s="2" t="s">
        <v>63</v>
      </c>
      <c r="F403" s="2" t="s">
        <v>1193</v>
      </c>
      <c r="G403" t="s">
        <v>1425</v>
      </c>
      <c r="H403" s="2" t="s">
        <v>1854</v>
      </c>
      <c r="I403" s="2" t="s">
        <v>423</v>
      </c>
      <c r="J403" s="2" t="s">
        <v>4631</v>
      </c>
      <c r="K403" s="2" t="s">
        <v>4632</v>
      </c>
      <c r="L403" s="2" t="s">
        <v>1864</v>
      </c>
      <c r="M403" s="2" t="s">
        <v>262</v>
      </c>
      <c r="N403" s="2" t="s">
        <v>170</v>
      </c>
      <c r="O403" t="s">
        <v>4776</v>
      </c>
    </row>
    <row r="404" spans="1:15" hidden="1" x14ac:dyDescent="0.2">
      <c r="A404" s="2" t="s">
        <v>295</v>
      </c>
      <c r="B404" s="2" t="s">
        <v>296</v>
      </c>
      <c r="C404" s="2" t="s">
        <v>73</v>
      </c>
      <c r="D404" s="2" t="s">
        <v>20</v>
      </c>
      <c r="E404" s="2" t="s">
        <v>74</v>
      </c>
      <c r="F404" s="2" t="s">
        <v>1393</v>
      </c>
      <c r="G404" t="s">
        <v>1425</v>
      </c>
      <c r="H404" s="2" t="s">
        <v>1394</v>
      </c>
      <c r="I404" s="2" t="s">
        <v>423</v>
      </c>
      <c r="J404" s="2" t="s">
        <v>3603</v>
      </c>
      <c r="K404" s="2" t="s">
        <v>3604</v>
      </c>
      <c r="L404" s="2" t="s">
        <v>1864</v>
      </c>
      <c r="M404" s="2" t="s">
        <v>48</v>
      </c>
      <c r="N404" s="2" t="s">
        <v>43</v>
      </c>
      <c r="O404" t="s">
        <v>4741</v>
      </c>
    </row>
    <row r="405" spans="1:15" hidden="1" x14ac:dyDescent="0.2">
      <c r="A405" s="2" t="s">
        <v>374</v>
      </c>
      <c r="B405" s="2" t="s">
        <v>375</v>
      </c>
      <c r="C405" s="2" t="s">
        <v>101</v>
      </c>
      <c r="D405" s="2" t="s">
        <v>20</v>
      </c>
      <c r="E405" s="2" t="s">
        <v>102</v>
      </c>
      <c r="F405" s="2" t="s">
        <v>1393</v>
      </c>
      <c r="G405" t="s">
        <v>1425</v>
      </c>
      <c r="H405" s="2" t="s">
        <v>1700</v>
      </c>
      <c r="I405" s="2" t="s">
        <v>423</v>
      </c>
      <c r="J405" s="2" t="s">
        <v>4265</v>
      </c>
      <c r="K405" s="2" t="s">
        <v>4266</v>
      </c>
      <c r="L405" s="2" t="s">
        <v>1861</v>
      </c>
      <c r="M405" s="2" t="s">
        <v>184</v>
      </c>
      <c r="N405" s="2" t="s">
        <v>599</v>
      </c>
      <c r="O405" t="s">
        <v>4718</v>
      </c>
    </row>
    <row r="406" spans="1:15" hidden="1" x14ac:dyDescent="0.2">
      <c r="A406" s="2" t="s">
        <v>403</v>
      </c>
      <c r="B406" s="2" t="s">
        <v>404</v>
      </c>
      <c r="C406" s="2" t="s">
        <v>73</v>
      </c>
      <c r="D406" s="2" t="s">
        <v>20</v>
      </c>
      <c r="E406" s="2" t="s">
        <v>74</v>
      </c>
      <c r="F406" s="2" t="s">
        <v>1393</v>
      </c>
      <c r="G406" t="s">
        <v>1425</v>
      </c>
      <c r="H406" s="2" t="s">
        <v>1824</v>
      </c>
      <c r="I406" s="2" t="s">
        <v>423</v>
      </c>
      <c r="J406" s="2" t="s">
        <v>4557</v>
      </c>
      <c r="K406" s="2" t="s">
        <v>4558</v>
      </c>
      <c r="L406" s="2" t="s">
        <v>1864</v>
      </c>
      <c r="M406" s="2" t="s">
        <v>203</v>
      </c>
      <c r="N406" s="2" t="s">
        <v>361</v>
      </c>
      <c r="O406" t="s">
        <v>4749</v>
      </c>
    </row>
    <row r="407" spans="1:15" hidden="1" x14ac:dyDescent="0.2">
      <c r="A407" s="2" t="s">
        <v>233</v>
      </c>
      <c r="B407" s="2" t="s">
        <v>234</v>
      </c>
      <c r="C407" s="2" t="s">
        <v>73</v>
      </c>
      <c r="D407" s="2" t="s">
        <v>20</v>
      </c>
      <c r="E407" s="2" t="s">
        <v>74</v>
      </c>
      <c r="F407" s="2" t="s">
        <v>1107</v>
      </c>
      <c r="G407" t="s">
        <v>1425</v>
      </c>
      <c r="H407" s="2" t="s">
        <v>1108</v>
      </c>
      <c r="I407" s="2" t="s">
        <v>423</v>
      </c>
      <c r="J407" s="2" t="s">
        <v>3093</v>
      </c>
      <c r="K407" s="2" t="s">
        <v>3094</v>
      </c>
      <c r="L407" s="2" t="s">
        <v>1864</v>
      </c>
      <c r="M407" s="2" t="s">
        <v>2066</v>
      </c>
      <c r="N407" s="2" t="s">
        <v>77</v>
      </c>
      <c r="O407" t="s">
        <v>4733</v>
      </c>
    </row>
    <row r="408" spans="1:15" hidden="1" x14ac:dyDescent="0.2">
      <c r="A408" s="2" t="s">
        <v>315</v>
      </c>
      <c r="B408" s="2" t="s">
        <v>316</v>
      </c>
      <c r="C408" s="2" t="s">
        <v>119</v>
      </c>
      <c r="D408" s="2" t="s">
        <v>20</v>
      </c>
      <c r="E408" s="2" t="s">
        <v>120</v>
      </c>
      <c r="F408" s="2" t="s">
        <v>1107</v>
      </c>
      <c r="G408" t="s">
        <v>1425</v>
      </c>
      <c r="H408" s="2" t="s">
        <v>1476</v>
      </c>
      <c r="I408" s="2" t="s">
        <v>423</v>
      </c>
      <c r="J408" s="2" t="s">
        <v>3741</v>
      </c>
      <c r="K408" s="2" t="s">
        <v>3742</v>
      </c>
      <c r="L408" s="2" t="s">
        <v>1864</v>
      </c>
      <c r="M408" s="2" t="s">
        <v>262</v>
      </c>
      <c r="N408" s="2" t="s">
        <v>2059</v>
      </c>
      <c r="O408" t="s">
        <v>4745</v>
      </c>
    </row>
    <row r="409" spans="1:15" hidden="1" x14ac:dyDescent="0.2">
      <c r="A409" s="2" t="s">
        <v>315</v>
      </c>
      <c r="B409" s="2" t="s">
        <v>316</v>
      </c>
      <c r="C409" s="2" t="s">
        <v>119</v>
      </c>
      <c r="D409" s="2" t="s">
        <v>20</v>
      </c>
      <c r="E409" s="2" t="s">
        <v>120</v>
      </c>
      <c r="F409" s="2" t="s">
        <v>1107</v>
      </c>
      <c r="G409" t="s">
        <v>1425</v>
      </c>
      <c r="H409" s="2" t="s">
        <v>1476</v>
      </c>
      <c r="I409" s="2" t="s">
        <v>423</v>
      </c>
      <c r="J409" s="2" t="s">
        <v>3743</v>
      </c>
      <c r="K409" s="2" t="s">
        <v>3744</v>
      </c>
      <c r="L409" s="2" t="s">
        <v>1861</v>
      </c>
      <c r="M409" s="2" t="s">
        <v>237</v>
      </c>
      <c r="N409" s="2" t="s">
        <v>1195</v>
      </c>
      <c r="O409" t="s">
        <v>4745</v>
      </c>
    </row>
    <row r="410" spans="1:15" hidden="1" x14ac:dyDescent="0.2">
      <c r="A410" s="2" t="s">
        <v>269</v>
      </c>
      <c r="B410" s="2" t="s">
        <v>270</v>
      </c>
      <c r="C410" s="2" t="s">
        <v>193</v>
      </c>
      <c r="D410" s="2" t="s">
        <v>20</v>
      </c>
      <c r="E410" s="2" t="s">
        <v>195</v>
      </c>
      <c r="F410" s="2" t="s">
        <v>1268</v>
      </c>
      <c r="G410" t="s">
        <v>1425</v>
      </c>
      <c r="H410" s="2" t="s">
        <v>1269</v>
      </c>
      <c r="I410" s="2" t="s">
        <v>423</v>
      </c>
      <c r="J410" s="2" t="s">
        <v>3358</v>
      </c>
      <c r="K410" s="2" t="s">
        <v>3359</v>
      </c>
      <c r="L410" s="2" t="s">
        <v>1861</v>
      </c>
      <c r="M410" s="2" t="s">
        <v>1865</v>
      </c>
      <c r="N410" s="2" t="s">
        <v>1067</v>
      </c>
      <c r="O410" t="s">
        <v>4669</v>
      </c>
    </row>
    <row r="411" spans="1:15" hidden="1" x14ac:dyDescent="0.2">
      <c r="A411" s="2" t="s">
        <v>52</v>
      </c>
      <c r="B411" s="2" t="s">
        <v>238</v>
      </c>
      <c r="C411" s="2" t="s">
        <v>51</v>
      </c>
      <c r="D411" s="2" t="s">
        <v>20</v>
      </c>
      <c r="E411" s="2"/>
      <c r="F411" s="2" t="s">
        <v>1133</v>
      </c>
      <c r="G411" t="s">
        <v>1029</v>
      </c>
      <c r="H411" s="2" t="s">
        <v>1134</v>
      </c>
      <c r="I411" s="2" t="s">
        <v>423</v>
      </c>
      <c r="J411" s="2" t="s">
        <v>3125</v>
      </c>
      <c r="K411" s="2" t="s">
        <v>3126</v>
      </c>
      <c r="L411" s="2" t="s">
        <v>1864</v>
      </c>
      <c r="M411" s="2" t="s">
        <v>599</v>
      </c>
      <c r="N411" s="2" t="s">
        <v>1121</v>
      </c>
      <c r="O411" t="s">
        <v>4744</v>
      </c>
    </row>
    <row r="412" spans="1:15" hidden="1" x14ac:dyDescent="0.2">
      <c r="A412" s="2" t="s">
        <v>21</v>
      </c>
      <c r="B412" s="2" t="s">
        <v>129</v>
      </c>
      <c r="C412" s="2" t="s">
        <v>18</v>
      </c>
      <c r="D412" s="2" t="s">
        <v>20</v>
      </c>
      <c r="E412" s="2"/>
      <c r="F412" s="2" t="s">
        <v>505</v>
      </c>
      <c r="G412" t="s">
        <v>1096</v>
      </c>
      <c r="H412" s="2" t="s">
        <v>771</v>
      </c>
      <c r="I412" s="2" t="s">
        <v>423</v>
      </c>
      <c r="J412" s="2" t="s">
        <v>2437</v>
      </c>
      <c r="K412" s="2" t="s">
        <v>2438</v>
      </c>
      <c r="L412" s="2" t="s">
        <v>1861</v>
      </c>
      <c r="M412" s="2" t="s">
        <v>1490</v>
      </c>
      <c r="N412" s="2" t="s">
        <v>230</v>
      </c>
      <c r="O412" t="s">
        <v>4722</v>
      </c>
    </row>
    <row r="413" spans="1:15" hidden="1" x14ac:dyDescent="0.2">
      <c r="A413" s="2" t="s">
        <v>52</v>
      </c>
      <c r="B413" s="2" t="s">
        <v>238</v>
      </c>
      <c r="C413" s="2" t="s">
        <v>51</v>
      </c>
      <c r="D413" s="2" t="s">
        <v>20</v>
      </c>
      <c r="E413" s="2"/>
      <c r="F413" s="2" t="s">
        <v>954</v>
      </c>
      <c r="G413" t="s">
        <v>4659</v>
      </c>
      <c r="H413" s="2" t="s">
        <v>1127</v>
      </c>
      <c r="I413" s="2" t="s">
        <v>423</v>
      </c>
      <c r="J413" s="2" t="s">
        <v>3115</v>
      </c>
      <c r="K413" s="2" t="s">
        <v>3116</v>
      </c>
      <c r="L413" s="2" t="s">
        <v>1864</v>
      </c>
      <c r="M413" s="2" t="s">
        <v>237</v>
      </c>
      <c r="N413" s="2" t="s">
        <v>1121</v>
      </c>
      <c r="O413" t="s">
        <v>4744</v>
      </c>
    </row>
    <row r="414" spans="1:15" hidden="1" x14ac:dyDescent="0.2">
      <c r="A414" s="2" t="s">
        <v>130</v>
      </c>
      <c r="B414" s="2" t="s">
        <v>131</v>
      </c>
      <c r="C414" s="2" t="s">
        <v>31</v>
      </c>
      <c r="D414" s="2" t="s">
        <v>20</v>
      </c>
      <c r="E414" s="2" t="s">
        <v>32</v>
      </c>
      <c r="F414" s="2" t="s">
        <v>747</v>
      </c>
      <c r="G414" t="s">
        <v>1425</v>
      </c>
      <c r="H414" s="2" t="s">
        <v>777</v>
      </c>
      <c r="I414" s="2" t="s">
        <v>423</v>
      </c>
      <c r="J414" s="2" t="s">
        <v>2450</v>
      </c>
      <c r="K414" s="2" t="s">
        <v>2451</v>
      </c>
      <c r="L414" s="2" t="s">
        <v>1864</v>
      </c>
      <c r="M414" s="2" t="s">
        <v>237</v>
      </c>
      <c r="N414" s="2" t="s">
        <v>132</v>
      </c>
      <c r="O414" t="s">
        <v>4679</v>
      </c>
    </row>
    <row r="415" spans="1:15" hidden="1" x14ac:dyDescent="0.2">
      <c r="A415" s="2" t="s">
        <v>59</v>
      </c>
      <c r="B415" s="2" t="s">
        <v>60</v>
      </c>
      <c r="C415" s="2" t="s">
        <v>61</v>
      </c>
      <c r="D415" s="2" t="s">
        <v>20</v>
      </c>
      <c r="E415" s="2" t="s">
        <v>62</v>
      </c>
      <c r="F415" s="2" t="s">
        <v>546</v>
      </c>
      <c r="G415" t="s">
        <v>1096</v>
      </c>
      <c r="H415" s="2" t="s">
        <v>547</v>
      </c>
      <c r="I415" s="2" t="s">
        <v>423</v>
      </c>
      <c r="J415" s="2" t="s">
        <v>2050</v>
      </c>
      <c r="K415" s="2" t="s">
        <v>2051</v>
      </c>
      <c r="L415" s="2" t="s">
        <v>1861</v>
      </c>
      <c r="M415" s="2" t="s">
        <v>2052</v>
      </c>
      <c r="N415" s="2" t="s">
        <v>1877</v>
      </c>
      <c r="O415" t="s">
        <v>4743</v>
      </c>
    </row>
    <row r="416" spans="1:15" hidden="1" x14ac:dyDescent="0.2">
      <c r="A416" s="2" t="s">
        <v>130</v>
      </c>
      <c r="B416" s="2" t="s">
        <v>131</v>
      </c>
      <c r="C416" s="2" t="s">
        <v>31</v>
      </c>
      <c r="D416" s="2" t="s">
        <v>20</v>
      </c>
      <c r="E416" s="2" t="s">
        <v>32</v>
      </c>
      <c r="F416" s="2" t="s">
        <v>544</v>
      </c>
      <c r="G416" t="s">
        <v>1030</v>
      </c>
      <c r="H416" s="2" t="s">
        <v>790</v>
      </c>
      <c r="I416" s="2" t="s">
        <v>423</v>
      </c>
      <c r="J416" s="2" t="s">
        <v>2483</v>
      </c>
      <c r="K416" s="2" t="s">
        <v>2484</v>
      </c>
      <c r="L416" s="2" t="s">
        <v>1864</v>
      </c>
      <c r="M416" s="2" t="s">
        <v>237</v>
      </c>
      <c r="N416" s="2" t="s">
        <v>782</v>
      </c>
      <c r="O416" t="s">
        <v>4679</v>
      </c>
    </row>
    <row r="417" spans="1:15" hidden="1" x14ac:dyDescent="0.2">
      <c r="A417" s="2" t="s">
        <v>130</v>
      </c>
      <c r="B417" s="2" t="s">
        <v>131</v>
      </c>
      <c r="C417" s="2" t="s">
        <v>31</v>
      </c>
      <c r="D417" s="2" t="s">
        <v>20</v>
      </c>
      <c r="E417" s="2" t="s">
        <v>32</v>
      </c>
      <c r="F417" s="2" t="s">
        <v>518</v>
      </c>
      <c r="G417" t="s">
        <v>1035</v>
      </c>
      <c r="H417" s="2" t="s">
        <v>785</v>
      </c>
      <c r="I417" s="2" t="s">
        <v>423</v>
      </c>
      <c r="J417" s="2" t="s">
        <v>2471</v>
      </c>
      <c r="K417" s="2" t="s">
        <v>2472</v>
      </c>
      <c r="L417" s="2" t="s">
        <v>1864</v>
      </c>
      <c r="M417" s="2" t="s">
        <v>991</v>
      </c>
      <c r="N417" s="2" t="s">
        <v>786</v>
      </c>
      <c r="O417" t="s">
        <v>4679</v>
      </c>
    </row>
    <row r="418" spans="1:15" hidden="1" x14ac:dyDescent="0.2">
      <c r="A418" s="2" t="s">
        <v>133</v>
      </c>
      <c r="B418" s="2" t="s">
        <v>134</v>
      </c>
      <c r="C418" s="2" t="s">
        <v>18</v>
      </c>
      <c r="D418" s="2" t="s">
        <v>20</v>
      </c>
      <c r="E418" s="2" t="s">
        <v>21</v>
      </c>
      <c r="F418" s="2" t="s">
        <v>546</v>
      </c>
      <c r="G418" t="s">
        <v>1096</v>
      </c>
      <c r="H418" s="2" t="s">
        <v>791</v>
      </c>
      <c r="I418" s="2" t="s">
        <v>423</v>
      </c>
      <c r="J418" s="2" t="s">
        <v>2490</v>
      </c>
      <c r="K418" s="2" t="s">
        <v>2491</v>
      </c>
      <c r="L418" s="2" t="s">
        <v>1864</v>
      </c>
      <c r="M418" s="2" t="s">
        <v>1877</v>
      </c>
      <c r="N418" s="2" t="s">
        <v>135</v>
      </c>
      <c r="O418" t="s">
        <v>4773</v>
      </c>
    </row>
    <row r="419" spans="1:15" hidden="1" x14ac:dyDescent="0.2">
      <c r="A419" s="2" t="s">
        <v>159</v>
      </c>
      <c r="B419" s="2" t="s">
        <v>160</v>
      </c>
      <c r="C419" s="2" t="s">
        <v>101</v>
      </c>
      <c r="D419" s="2" t="s">
        <v>20</v>
      </c>
      <c r="E419" s="2" t="s">
        <v>102</v>
      </c>
      <c r="F419" s="2" t="s">
        <v>549</v>
      </c>
      <c r="G419" t="s">
        <v>1029</v>
      </c>
      <c r="H419" s="2" t="s">
        <v>857</v>
      </c>
      <c r="I419" s="2" t="s">
        <v>423</v>
      </c>
      <c r="J419" s="2" t="s">
        <v>2618</v>
      </c>
      <c r="K419" s="2" t="s">
        <v>2619</v>
      </c>
      <c r="L419" s="2" t="s">
        <v>1864</v>
      </c>
      <c r="M419" s="2" t="s">
        <v>1877</v>
      </c>
      <c r="N419" s="2" t="s">
        <v>66</v>
      </c>
      <c r="O419" t="s">
        <v>4667</v>
      </c>
    </row>
    <row r="420" spans="1:15" hidden="1" x14ac:dyDescent="0.2">
      <c r="A420" s="2" t="s">
        <v>159</v>
      </c>
      <c r="B420" s="2" t="s">
        <v>160</v>
      </c>
      <c r="C420" s="2" t="s">
        <v>101</v>
      </c>
      <c r="D420" s="2" t="s">
        <v>20</v>
      </c>
      <c r="E420" s="2" t="s">
        <v>102</v>
      </c>
      <c r="F420" s="2" t="s">
        <v>646</v>
      </c>
      <c r="G420" t="s">
        <v>1029</v>
      </c>
      <c r="H420" s="2" t="s">
        <v>856</v>
      </c>
      <c r="I420" s="2" t="s">
        <v>423</v>
      </c>
      <c r="J420" s="2" t="s">
        <v>2614</v>
      </c>
      <c r="K420" s="2" t="s">
        <v>2615</v>
      </c>
      <c r="L420" s="2" t="s">
        <v>1864</v>
      </c>
      <c r="M420" s="2" t="s">
        <v>1877</v>
      </c>
      <c r="N420" s="2" t="s">
        <v>366</v>
      </c>
      <c r="O420" t="s">
        <v>4667</v>
      </c>
    </row>
    <row r="421" spans="1:15" hidden="1" x14ac:dyDescent="0.2">
      <c r="A421" s="2" t="s">
        <v>161</v>
      </c>
      <c r="B421" s="2" t="s">
        <v>162</v>
      </c>
      <c r="C421" s="2" t="s">
        <v>69</v>
      </c>
      <c r="D421" s="2" t="s">
        <v>20</v>
      </c>
      <c r="E421" s="2" t="s">
        <v>70</v>
      </c>
      <c r="F421" s="2" t="s">
        <v>666</v>
      </c>
      <c r="G421" t="s">
        <v>1035</v>
      </c>
      <c r="H421" s="2" t="s">
        <v>863</v>
      </c>
      <c r="I421" s="2" t="s">
        <v>423</v>
      </c>
      <c r="J421" s="2" t="s">
        <v>2627</v>
      </c>
      <c r="K421" s="2" t="s">
        <v>2628</v>
      </c>
      <c r="L421" s="2" t="s">
        <v>1864</v>
      </c>
      <c r="M421" s="2" t="s">
        <v>1943</v>
      </c>
      <c r="N421" s="2" t="s">
        <v>58</v>
      </c>
      <c r="O421" t="s">
        <v>4758</v>
      </c>
    </row>
    <row r="422" spans="1:15" hidden="1" x14ac:dyDescent="0.2">
      <c r="A422" s="2" t="s">
        <v>174</v>
      </c>
      <c r="B422" s="2" t="s">
        <v>175</v>
      </c>
      <c r="C422" s="2" t="s">
        <v>73</v>
      </c>
      <c r="D422" s="2" t="s">
        <v>20</v>
      </c>
      <c r="E422" s="2" t="s">
        <v>74</v>
      </c>
      <c r="F422" s="2" t="s">
        <v>899</v>
      </c>
      <c r="G422" t="s">
        <v>1096</v>
      </c>
      <c r="H422" s="2" t="s">
        <v>900</v>
      </c>
      <c r="I422" s="2" t="s">
        <v>423</v>
      </c>
      <c r="J422" s="2" t="s">
        <v>2698</v>
      </c>
      <c r="K422" s="2" t="s">
        <v>2699</v>
      </c>
      <c r="L422" s="2" t="s">
        <v>1864</v>
      </c>
      <c r="M422" s="2" t="s">
        <v>599</v>
      </c>
      <c r="N422" s="2" t="s">
        <v>77</v>
      </c>
      <c r="O422" t="s">
        <v>4674</v>
      </c>
    </row>
    <row r="423" spans="1:15" hidden="1" x14ac:dyDescent="0.2">
      <c r="A423" s="2" t="s">
        <v>199</v>
      </c>
      <c r="B423" s="2" t="s">
        <v>200</v>
      </c>
      <c r="C423" s="2" t="s">
        <v>193</v>
      </c>
      <c r="D423" s="2" t="s">
        <v>20</v>
      </c>
      <c r="E423" s="2" t="s">
        <v>195</v>
      </c>
      <c r="F423" s="2" t="s">
        <v>571</v>
      </c>
      <c r="G423" t="s">
        <v>1096</v>
      </c>
      <c r="H423" s="2" t="s">
        <v>998</v>
      </c>
      <c r="I423" s="2" t="s">
        <v>423</v>
      </c>
      <c r="J423" s="2" t="s">
        <v>2855</v>
      </c>
      <c r="K423" s="2" t="s">
        <v>2856</v>
      </c>
      <c r="L423" s="2" t="s">
        <v>1864</v>
      </c>
      <c r="M423" s="2" t="s">
        <v>1877</v>
      </c>
      <c r="N423" s="2" t="s">
        <v>77</v>
      </c>
      <c r="O423" t="s">
        <v>4713</v>
      </c>
    </row>
    <row r="424" spans="1:15" hidden="1" x14ac:dyDescent="0.2">
      <c r="A424" s="2" t="s">
        <v>224</v>
      </c>
      <c r="B424" s="2" t="s">
        <v>225</v>
      </c>
      <c r="C424" s="2" t="s">
        <v>193</v>
      </c>
      <c r="D424" s="2" t="s">
        <v>20</v>
      </c>
      <c r="E424" s="2" t="s">
        <v>195</v>
      </c>
      <c r="F424" s="2" t="s">
        <v>571</v>
      </c>
      <c r="G424" t="s">
        <v>1096</v>
      </c>
      <c r="H424" s="2" t="s">
        <v>1076</v>
      </c>
      <c r="I424" s="2" t="s">
        <v>423</v>
      </c>
      <c r="J424" s="2" t="s">
        <v>3038</v>
      </c>
      <c r="K424" s="2" t="s">
        <v>3039</v>
      </c>
      <c r="L424" s="2" t="s">
        <v>1864</v>
      </c>
      <c r="M424" s="2" t="s">
        <v>1953</v>
      </c>
      <c r="N424" s="2" t="s">
        <v>523</v>
      </c>
      <c r="O424" t="s">
        <v>4775</v>
      </c>
    </row>
    <row r="425" spans="1:15" hidden="1" x14ac:dyDescent="0.2">
      <c r="A425" s="2" t="s">
        <v>180</v>
      </c>
      <c r="B425" s="2" t="s">
        <v>181</v>
      </c>
      <c r="C425" s="2" t="s">
        <v>18</v>
      </c>
      <c r="D425" s="2" t="s">
        <v>20</v>
      </c>
      <c r="E425" s="2" t="s">
        <v>21</v>
      </c>
      <c r="F425" s="2" t="s">
        <v>925</v>
      </c>
      <c r="G425" t="s">
        <v>1029</v>
      </c>
      <c r="H425" s="2" t="s">
        <v>19</v>
      </c>
      <c r="I425" s="2" t="s">
        <v>423</v>
      </c>
      <c r="J425" s="2" t="s">
        <v>2731</v>
      </c>
      <c r="K425" s="2" t="s">
        <v>2732</v>
      </c>
      <c r="L425" s="2" t="s">
        <v>1864</v>
      </c>
      <c r="M425" s="2" t="s">
        <v>2733</v>
      </c>
      <c r="N425" s="2" t="s">
        <v>424</v>
      </c>
      <c r="O425" t="s">
        <v>4697</v>
      </c>
    </row>
    <row r="426" spans="1:15" hidden="1" x14ac:dyDescent="0.2">
      <c r="A426" s="2" t="s">
        <v>180</v>
      </c>
      <c r="B426" s="2" t="s">
        <v>181</v>
      </c>
      <c r="C426" s="2" t="s">
        <v>18</v>
      </c>
      <c r="D426" s="2" t="s">
        <v>20</v>
      </c>
      <c r="E426" s="2" t="s">
        <v>21</v>
      </c>
      <c r="F426" s="2" t="s">
        <v>928</v>
      </c>
      <c r="G426" t="s">
        <v>1096</v>
      </c>
      <c r="H426" s="2" t="s">
        <v>929</v>
      </c>
      <c r="I426" s="2" t="s">
        <v>423</v>
      </c>
      <c r="J426" s="2" t="s">
        <v>2736</v>
      </c>
      <c r="K426" s="2" t="s">
        <v>2737</v>
      </c>
      <c r="L426" s="2" t="s">
        <v>1861</v>
      </c>
      <c r="M426" s="2" t="s">
        <v>184</v>
      </c>
      <c r="N426" s="2" t="s">
        <v>2445</v>
      </c>
      <c r="O426" t="s">
        <v>4697</v>
      </c>
    </row>
    <row r="427" spans="1:15" hidden="1" x14ac:dyDescent="0.2">
      <c r="A427" s="2" t="s">
        <v>185</v>
      </c>
      <c r="B427" s="2" t="s">
        <v>186</v>
      </c>
      <c r="C427" s="2" t="s">
        <v>73</v>
      </c>
      <c r="D427" s="2" t="s">
        <v>20</v>
      </c>
      <c r="E427" s="2" t="s">
        <v>74</v>
      </c>
      <c r="F427" s="2" t="s">
        <v>925</v>
      </c>
      <c r="G427" t="s">
        <v>1029</v>
      </c>
      <c r="H427" s="2" t="s">
        <v>19</v>
      </c>
      <c r="I427" s="2" t="s">
        <v>423</v>
      </c>
      <c r="J427" s="2" t="s">
        <v>2731</v>
      </c>
      <c r="K427" s="2" t="s">
        <v>2773</v>
      </c>
      <c r="L427" s="2" t="s">
        <v>1864</v>
      </c>
      <c r="M427" s="2" t="s">
        <v>1877</v>
      </c>
      <c r="N427" s="2" t="s">
        <v>66</v>
      </c>
      <c r="O427" t="s">
        <v>4698</v>
      </c>
    </row>
    <row r="428" spans="1:15" hidden="1" x14ac:dyDescent="0.2">
      <c r="A428" s="2" t="s">
        <v>191</v>
      </c>
      <c r="B428" s="2" t="s">
        <v>192</v>
      </c>
      <c r="C428" s="2" t="s">
        <v>193</v>
      </c>
      <c r="D428" s="2" t="s">
        <v>20</v>
      </c>
      <c r="E428" s="2" t="s">
        <v>195</v>
      </c>
      <c r="F428" s="2" t="s">
        <v>928</v>
      </c>
      <c r="G428" t="s">
        <v>1096</v>
      </c>
      <c r="H428" s="2" t="s">
        <v>971</v>
      </c>
      <c r="I428" s="2" t="s">
        <v>423</v>
      </c>
      <c r="J428" s="2" t="s">
        <v>2810</v>
      </c>
      <c r="K428" s="2" t="s">
        <v>2811</v>
      </c>
      <c r="L428" s="2" t="s">
        <v>1861</v>
      </c>
      <c r="M428" s="2" t="s">
        <v>237</v>
      </c>
      <c r="N428" s="2" t="s">
        <v>48</v>
      </c>
      <c r="O428" t="s">
        <v>4689</v>
      </c>
    </row>
    <row r="429" spans="1:15" hidden="1" x14ac:dyDescent="0.2">
      <c r="A429" s="2" t="s">
        <v>196</v>
      </c>
      <c r="B429" s="2" t="s">
        <v>197</v>
      </c>
      <c r="C429" s="2" t="s">
        <v>198</v>
      </c>
      <c r="D429" s="2" t="s">
        <v>20</v>
      </c>
      <c r="E429" s="2"/>
      <c r="F429" s="2" t="s">
        <v>928</v>
      </c>
      <c r="G429" t="s">
        <v>1096</v>
      </c>
      <c r="H429" s="2" t="s">
        <v>986</v>
      </c>
      <c r="I429" s="2" t="s">
        <v>423</v>
      </c>
      <c r="J429" s="2" t="s">
        <v>2833</v>
      </c>
      <c r="K429" s="2" t="s">
        <v>2834</v>
      </c>
      <c r="L429" s="2" t="s">
        <v>1864</v>
      </c>
      <c r="M429" s="2" t="s">
        <v>2835</v>
      </c>
      <c r="N429" s="2" t="s">
        <v>1989</v>
      </c>
      <c r="O429" t="s">
        <v>4680</v>
      </c>
    </row>
    <row r="430" spans="1:15" hidden="1" x14ac:dyDescent="0.2">
      <c r="A430" s="2" t="s">
        <v>222</v>
      </c>
      <c r="B430" s="2" t="s">
        <v>223</v>
      </c>
      <c r="C430" s="2" t="s">
        <v>18</v>
      </c>
      <c r="D430" s="2" t="s">
        <v>20</v>
      </c>
      <c r="E430" s="2" t="s">
        <v>21</v>
      </c>
      <c r="F430" s="2" t="s">
        <v>928</v>
      </c>
      <c r="G430" t="s">
        <v>1096</v>
      </c>
      <c r="H430" s="2" t="s">
        <v>1064</v>
      </c>
      <c r="I430" s="2" t="s">
        <v>423</v>
      </c>
      <c r="J430" s="2" t="s">
        <v>3020</v>
      </c>
      <c r="K430" s="2" t="s">
        <v>3021</v>
      </c>
      <c r="L430" s="2" t="s">
        <v>1864</v>
      </c>
      <c r="M430" s="2" t="s">
        <v>1877</v>
      </c>
      <c r="N430" s="2" t="s">
        <v>1005</v>
      </c>
      <c r="O430" t="s">
        <v>4772</v>
      </c>
    </row>
    <row r="431" spans="1:15" hidden="1" x14ac:dyDescent="0.2">
      <c r="A431" s="2" t="s">
        <v>201</v>
      </c>
      <c r="B431" s="2" t="s">
        <v>202</v>
      </c>
      <c r="C431" s="2" t="s">
        <v>61</v>
      </c>
      <c r="D431" s="2" t="s">
        <v>20</v>
      </c>
      <c r="E431" s="2" t="s">
        <v>62</v>
      </c>
      <c r="F431" s="2" t="s">
        <v>482</v>
      </c>
      <c r="G431" t="s">
        <v>4657</v>
      </c>
      <c r="H431" s="2" t="s">
        <v>19</v>
      </c>
      <c r="I431" s="2" t="s">
        <v>423</v>
      </c>
      <c r="J431" s="2" t="s">
        <v>2871</v>
      </c>
      <c r="K431" s="2" t="s">
        <v>2872</v>
      </c>
      <c r="L431" s="2" t="s">
        <v>1864</v>
      </c>
      <c r="M431" s="2" t="s">
        <v>599</v>
      </c>
      <c r="N431" s="2" t="s">
        <v>203</v>
      </c>
      <c r="O431" t="s">
        <v>4788</v>
      </c>
    </row>
    <row r="432" spans="1:15" hidden="1" x14ac:dyDescent="0.2">
      <c r="A432" s="2" t="s">
        <v>204</v>
      </c>
      <c r="B432" s="2" t="s">
        <v>205</v>
      </c>
      <c r="C432" s="2" t="s">
        <v>46</v>
      </c>
      <c r="D432" s="2" t="s">
        <v>20</v>
      </c>
      <c r="E432" s="2" t="s">
        <v>47</v>
      </c>
      <c r="F432" s="2" t="s">
        <v>546</v>
      </c>
      <c r="G432" t="s">
        <v>1096</v>
      </c>
      <c r="H432" s="2" t="s">
        <v>1007</v>
      </c>
      <c r="I432" s="2" t="s">
        <v>423</v>
      </c>
      <c r="J432" s="2" t="s">
        <v>2881</v>
      </c>
      <c r="K432" s="2" t="s">
        <v>2882</v>
      </c>
      <c r="L432" s="2" t="s">
        <v>1861</v>
      </c>
      <c r="M432" s="2" t="s">
        <v>1865</v>
      </c>
      <c r="N432" s="2" t="s">
        <v>1005</v>
      </c>
      <c r="O432" t="s">
        <v>4685</v>
      </c>
    </row>
    <row r="433" spans="1:15" hidden="1" x14ac:dyDescent="0.2">
      <c r="A433" s="2" t="s">
        <v>282</v>
      </c>
      <c r="B433" s="2" t="s">
        <v>283</v>
      </c>
      <c r="C433" s="2" t="s">
        <v>193</v>
      </c>
      <c r="D433" s="2" t="s">
        <v>20</v>
      </c>
      <c r="E433" s="2" t="s">
        <v>195</v>
      </c>
      <c r="F433" s="2" t="s">
        <v>1342</v>
      </c>
      <c r="G433" t="s">
        <v>1096</v>
      </c>
      <c r="H433" s="2" t="s">
        <v>1343</v>
      </c>
      <c r="I433" s="2" t="s">
        <v>423</v>
      </c>
      <c r="J433" s="2" t="s">
        <v>3492</v>
      </c>
      <c r="K433" s="2" t="s">
        <v>3493</v>
      </c>
      <c r="L433" s="2" t="s">
        <v>1864</v>
      </c>
      <c r="M433" s="2" t="s">
        <v>1888</v>
      </c>
      <c r="N433" s="2" t="s">
        <v>523</v>
      </c>
      <c r="O433" t="s">
        <v>4691</v>
      </c>
    </row>
    <row r="434" spans="1:15" hidden="1" x14ac:dyDescent="0.2">
      <c r="A434" s="2" t="s">
        <v>116</v>
      </c>
      <c r="B434" s="2" t="s">
        <v>206</v>
      </c>
      <c r="C434" s="2" t="s">
        <v>115</v>
      </c>
      <c r="D434" s="2" t="s">
        <v>20</v>
      </c>
      <c r="E434" s="2"/>
      <c r="F434" s="2" t="s">
        <v>928</v>
      </c>
      <c r="G434" t="s">
        <v>1096</v>
      </c>
      <c r="H434" s="2" t="s">
        <v>1013</v>
      </c>
      <c r="I434" s="2" t="s">
        <v>423</v>
      </c>
      <c r="J434" s="2" t="s">
        <v>2891</v>
      </c>
      <c r="K434" s="2" t="s">
        <v>2892</v>
      </c>
      <c r="L434" s="2" t="s">
        <v>1864</v>
      </c>
      <c r="M434" s="2" t="s">
        <v>1500</v>
      </c>
      <c r="N434" s="2" t="s">
        <v>123</v>
      </c>
      <c r="O434" t="s">
        <v>4668</v>
      </c>
    </row>
    <row r="435" spans="1:15" hidden="1" x14ac:dyDescent="0.2">
      <c r="A435" s="2" t="s">
        <v>258</v>
      </c>
      <c r="B435" s="2" t="s">
        <v>259</v>
      </c>
      <c r="C435" s="2" t="s">
        <v>65</v>
      </c>
      <c r="D435" s="2" t="s">
        <v>20</v>
      </c>
      <c r="E435" s="2" t="s">
        <v>63</v>
      </c>
      <c r="F435" s="2" t="s">
        <v>586</v>
      </c>
      <c r="G435" t="s">
        <v>1425</v>
      </c>
      <c r="H435" s="2" t="s">
        <v>1230</v>
      </c>
      <c r="I435" s="2" t="s">
        <v>423</v>
      </c>
      <c r="J435" s="2" t="s">
        <v>3300</v>
      </c>
      <c r="K435" s="2" t="s">
        <v>3301</v>
      </c>
      <c r="L435" s="2" t="s">
        <v>1864</v>
      </c>
      <c r="M435" s="2" t="s">
        <v>1490</v>
      </c>
      <c r="N435" s="2" t="s">
        <v>599</v>
      </c>
      <c r="O435" t="s">
        <v>4675</v>
      </c>
    </row>
    <row r="436" spans="1:15" hidden="1" x14ac:dyDescent="0.2">
      <c r="A436" s="2" t="s">
        <v>284</v>
      </c>
      <c r="B436" s="2" t="s">
        <v>285</v>
      </c>
      <c r="C436" s="2" t="s">
        <v>115</v>
      </c>
      <c r="D436" s="2" t="s">
        <v>20</v>
      </c>
      <c r="E436" s="2" t="s">
        <v>116</v>
      </c>
      <c r="F436" s="2" t="s">
        <v>1280</v>
      </c>
      <c r="G436" t="s">
        <v>1096</v>
      </c>
      <c r="H436" s="2" t="s">
        <v>1076</v>
      </c>
      <c r="I436" s="2" t="s">
        <v>423</v>
      </c>
      <c r="J436" s="2" t="s">
        <v>3507</v>
      </c>
      <c r="K436" s="2" t="s">
        <v>3508</v>
      </c>
      <c r="L436" s="2" t="s">
        <v>1864</v>
      </c>
      <c r="M436" s="2" t="s">
        <v>33</v>
      </c>
      <c r="N436" s="2" t="s">
        <v>1022</v>
      </c>
      <c r="O436" t="s">
        <v>4763</v>
      </c>
    </row>
    <row r="437" spans="1:15" hidden="1" x14ac:dyDescent="0.2">
      <c r="A437" s="2" t="s">
        <v>116</v>
      </c>
      <c r="B437" s="2" t="s">
        <v>206</v>
      </c>
      <c r="C437" s="2" t="s">
        <v>115</v>
      </c>
      <c r="D437" s="2" t="s">
        <v>20</v>
      </c>
      <c r="E437" s="2"/>
      <c r="F437" s="2" t="s">
        <v>1008</v>
      </c>
      <c r="G437" t="s">
        <v>1097</v>
      </c>
      <c r="H437" s="2" t="s">
        <v>1009</v>
      </c>
      <c r="I437" s="2" t="s">
        <v>423</v>
      </c>
      <c r="J437" s="2" t="s">
        <v>2883</v>
      </c>
      <c r="K437" s="2" t="s">
        <v>2884</v>
      </c>
      <c r="L437" s="2" t="s">
        <v>1864</v>
      </c>
      <c r="M437" s="2" t="s">
        <v>1877</v>
      </c>
      <c r="N437" s="2" t="s">
        <v>126</v>
      </c>
      <c r="O437" t="s">
        <v>4668</v>
      </c>
    </row>
    <row r="438" spans="1:15" hidden="1" x14ac:dyDescent="0.2">
      <c r="A438" s="2" t="s">
        <v>211</v>
      </c>
      <c r="B438" s="2" t="s">
        <v>212</v>
      </c>
      <c r="C438" s="2" t="s">
        <v>31</v>
      </c>
      <c r="D438" s="2" t="s">
        <v>20</v>
      </c>
      <c r="E438" s="2" t="s">
        <v>32</v>
      </c>
      <c r="F438" s="2" t="s">
        <v>1029</v>
      </c>
      <c r="G438" t="s">
        <v>1029</v>
      </c>
      <c r="H438" s="2" t="s">
        <v>19</v>
      </c>
      <c r="I438" s="2" t="s">
        <v>598</v>
      </c>
      <c r="J438" s="2" t="s">
        <v>2927</v>
      </c>
      <c r="K438" s="2" t="s">
        <v>2928</v>
      </c>
      <c r="L438" s="2" t="s">
        <v>1861</v>
      </c>
      <c r="M438" s="2" t="s">
        <v>1807</v>
      </c>
      <c r="N438" s="2" t="s">
        <v>66</v>
      </c>
      <c r="O438" t="s">
        <v>4784</v>
      </c>
    </row>
    <row r="439" spans="1:15" hidden="1" x14ac:dyDescent="0.2">
      <c r="A439" s="2" t="s">
        <v>295</v>
      </c>
      <c r="B439" s="2" t="s">
        <v>296</v>
      </c>
      <c r="C439" s="2" t="s">
        <v>73</v>
      </c>
      <c r="D439" s="2" t="s">
        <v>20</v>
      </c>
      <c r="E439" s="2" t="s">
        <v>74</v>
      </c>
      <c r="F439" s="2" t="s">
        <v>1387</v>
      </c>
      <c r="G439" t="s">
        <v>1096</v>
      </c>
      <c r="H439" s="2" t="s">
        <v>1388</v>
      </c>
      <c r="I439" s="2" t="s">
        <v>423</v>
      </c>
      <c r="J439" s="2" t="s">
        <v>3595</v>
      </c>
      <c r="K439" s="2" t="s">
        <v>3596</v>
      </c>
      <c r="L439" s="2" t="s">
        <v>1864</v>
      </c>
      <c r="M439" s="2" t="s">
        <v>699</v>
      </c>
      <c r="N439" s="2" t="s">
        <v>83</v>
      </c>
      <c r="O439" t="s">
        <v>4741</v>
      </c>
    </row>
    <row r="440" spans="1:15" hidden="1" x14ac:dyDescent="0.2">
      <c r="A440" s="2" t="s">
        <v>220</v>
      </c>
      <c r="B440" s="2" t="s">
        <v>221</v>
      </c>
      <c r="C440" s="2" t="s">
        <v>38</v>
      </c>
      <c r="D440" s="2" t="s">
        <v>20</v>
      </c>
      <c r="E440" s="2" t="s">
        <v>39</v>
      </c>
      <c r="F440" s="2" t="s">
        <v>478</v>
      </c>
      <c r="G440" t="s">
        <v>1029</v>
      </c>
      <c r="H440" s="2" t="s">
        <v>1056</v>
      </c>
      <c r="I440" s="2" t="s">
        <v>423</v>
      </c>
      <c r="J440" s="2" t="s">
        <v>3009</v>
      </c>
      <c r="K440" s="2" t="s">
        <v>3010</v>
      </c>
      <c r="L440" s="2" t="s">
        <v>1864</v>
      </c>
      <c r="M440" s="2" t="s">
        <v>1807</v>
      </c>
      <c r="N440" s="2" t="s">
        <v>351</v>
      </c>
      <c r="O440" t="s">
        <v>4779</v>
      </c>
    </row>
    <row r="441" spans="1:15" hidden="1" x14ac:dyDescent="0.2">
      <c r="A441" s="2" t="s">
        <v>233</v>
      </c>
      <c r="B441" s="2" t="s">
        <v>234</v>
      </c>
      <c r="C441" s="2" t="s">
        <v>73</v>
      </c>
      <c r="D441" s="2" t="s">
        <v>20</v>
      </c>
      <c r="E441" s="2" t="s">
        <v>74</v>
      </c>
      <c r="F441" s="2" t="s">
        <v>1101</v>
      </c>
      <c r="G441" t="s">
        <v>1096</v>
      </c>
      <c r="H441" s="2" t="s">
        <v>1102</v>
      </c>
      <c r="I441" s="2" t="s">
        <v>423</v>
      </c>
      <c r="J441" s="2" t="s">
        <v>3086</v>
      </c>
      <c r="K441" s="2" t="s">
        <v>3087</v>
      </c>
      <c r="L441" s="2" t="s">
        <v>1864</v>
      </c>
      <c r="M441" s="2" t="s">
        <v>786</v>
      </c>
      <c r="N441" s="2" t="s">
        <v>77</v>
      </c>
      <c r="O441" t="s">
        <v>4733</v>
      </c>
    </row>
    <row r="442" spans="1:15" hidden="1" x14ac:dyDescent="0.2">
      <c r="A442" s="2" t="s">
        <v>403</v>
      </c>
      <c r="B442" s="2" t="s">
        <v>404</v>
      </c>
      <c r="C442" s="2" t="s">
        <v>73</v>
      </c>
      <c r="D442" s="2" t="s">
        <v>20</v>
      </c>
      <c r="E442" s="2" t="s">
        <v>74</v>
      </c>
      <c r="F442" s="2" t="s">
        <v>1822</v>
      </c>
      <c r="G442" t="s">
        <v>1096</v>
      </c>
      <c r="H442" s="2" t="s">
        <v>1823</v>
      </c>
      <c r="I442" s="2" t="s">
        <v>423</v>
      </c>
      <c r="J442" s="2" t="s">
        <v>4555</v>
      </c>
      <c r="K442" s="2" t="s">
        <v>4556</v>
      </c>
      <c r="L442" s="2" t="s">
        <v>1864</v>
      </c>
      <c r="M442" s="2" t="s">
        <v>1865</v>
      </c>
      <c r="N442" s="2" t="s">
        <v>361</v>
      </c>
      <c r="O442" t="s">
        <v>4749</v>
      </c>
    </row>
    <row r="443" spans="1:15" hidden="1" x14ac:dyDescent="0.2">
      <c r="A443" s="2" t="s">
        <v>245</v>
      </c>
      <c r="B443" s="2" t="s">
        <v>246</v>
      </c>
      <c r="C443" s="2" t="s">
        <v>101</v>
      </c>
      <c r="D443" s="2" t="s">
        <v>20</v>
      </c>
      <c r="E443" s="2" t="s">
        <v>102</v>
      </c>
      <c r="F443" s="2" t="s">
        <v>1172</v>
      </c>
      <c r="G443" t="s">
        <v>1030</v>
      </c>
      <c r="H443" s="2" t="s">
        <v>1173</v>
      </c>
      <c r="I443" s="2" t="s">
        <v>423</v>
      </c>
      <c r="J443" s="2" t="s">
        <v>3189</v>
      </c>
      <c r="K443" s="2" t="s">
        <v>3190</v>
      </c>
      <c r="L443" s="2" t="s">
        <v>1861</v>
      </c>
      <c r="M443" s="2" t="s">
        <v>1865</v>
      </c>
      <c r="N443" s="2" t="s">
        <v>645</v>
      </c>
      <c r="O443" t="s">
        <v>4693</v>
      </c>
    </row>
    <row r="444" spans="1:15" hidden="1" x14ac:dyDescent="0.2">
      <c r="A444" s="2" t="s">
        <v>247</v>
      </c>
      <c r="B444" s="2" t="s">
        <v>248</v>
      </c>
      <c r="C444" s="2" t="s">
        <v>101</v>
      </c>
      <c r="D444" s="2" t="s">
        <v>20</v>
      </c>
      <c r="E444" s="2" t="s">
        <v>102</v>
      </c>
      <c r="F444" s="2" t="s">
        <v>549</v>
      </c>
      <c r="G444" t="s">
        <v>1029</v>
      </c>
      <c r="H444" s="2" t="s">
        <v>1180</v>
      </c>
      <c r="I444" s="2" t="s">
        <v>423</v>
      </c>
      <c r="J444" s="2" t="s">
        <v>3207</v>
      </c>
      <c r="K444" s="2" t="s">
        <v>3208</v>
      </c>
      <c r="L444" s="2" t="s">
        <v>1864</v>
      </c>
      <c r="M444" s="2" t="s">
        <v>1653</v>
      </c>
      <c r="N444" s="2" t="s">
        <v>103</v>
      </c>
      <c r="O444" t="s">
        <v>4671</v>
      </c>
    </row>
    <row r="445" spans="1:15" hidden="1" x14ac:dyDescent="0.2">
      <c r="A445" s="2" t="s">
        <v>247</v>
      </c>
      <c r="B445" s="2" t="s">
        <v>248</v>
      </c>
      <c r="C445" s="2" t="s">
        <v>101</v>
      </c>
      <c r="D445" s="2" t="s">
        <v>20</v>
      </c>
      <c r="E445" s="2" t="s">
        <v>102</v>
      </c>
      <c r="F445" s="2" t="s">
        <v>549</v>
      </c>
      <c r="G445" t="s">
        <v>1029</v>
      </c>
      <c r="H445" s="2" t="s">
        <v>1180</v>
      </c>
      <c r="I445" s="2" t="s">
        <v>423</v>
      </c>
      <c r="J445" s="2" t="s">
        <v>3205</v>
      </c>
      <c r="K445" s="2" t="s">
        <v>3206</v>
      </c>
      <c r="L445" s="2" t="s">
        <v>1864</v>
      </c>
      <c r="M445" s="2" t="s">
        <v>1653</v>
      </c>
      <c r="N445" s="2" t="s">
        <v>135</v>
      </c>
      <c r="O445" t="s">
        <v>4671</v>
      </c>
    </row>
    <row r="446" spans="1:15" hidden="1" x14ac:dyDescent="0.2">
      <c r="A446" s="2" t="s">
        <v>271</v>
      </c>
      <c r="B446" s="2" t="s">
        <v>272</v>
      </c>
      <c r="C446" s="2" t="s">
        <v>18</v>
      </c>
      <c r="D446" s="2" t="s">
        <v>20</v>
      </c>
      <c r="E446" s="2" t="s">
        <v>21</v>
      </c>
      <c r="F446" s="2" t="s">
        <v>1289</v>
      </c>
      <c r="G446" t="s">
        <v>1029</v>
      </c>
      <c r="H446" s="2" t="s">
        <v>1290</v>
      </c>
      <c r="I446" s="2" t="s">
        <v>423</v>
      </c>
      <c r="J446" s="2" t="s">
        <v>3381</v>
      </c>
      <c r="K446" s="2" t="s">
        <v>3382</v>
      </c>
      <c r="L446" s="2" t="s">
        <v>1864</v>
      </c>
      <c r="M446" s="2" t="s">
        <v>351</v>
      </c>
      <c r="N446" s="2" t="s">
        <v>1500</v>
      </c>
      <c r="O446" t="s">
        <v>4694</v>
      </c>
    </row>
    <row r="447" spans="1:15" hidden="1" x14ac:dyDescent="0.2">
      <c r="A447" s="2" t="s">
        <v>394</v>
      </c>
      <c r="B447" s="2" t="s">
        <v>395</v>
      </c>
      <c r="C447" s="2" t="s">
        <v>193</v>
      </c>
      <c r="D447" s="2" t="s">
        <v>20</v>
      </c>
      <c r="E447" s="2" t="s">
        <v>195</v>
      </c>
      <c r="F447" s="2" t="s">
        <v>1525</v>
      </c>
      <c r="G447" t="s">
        <v>1096</v>
      </c>
      <c r="H447" s="2" t="s">
        <v>1773</v>
      </c>
      <c r="I447" s="2" t="s">
        <v>423</v>
      </c>
      <c r="J447" s="2" t="s">
        <v>4462</v>
      </c>
      <c r="K447" s="2" t="s">
        <v>4463</v>
      </c>
      <c r="L447" s="2" t="s">
        <v>1864</v>
      </c>
      <c r="M447" s="2" t="s">
        <v>2085</v>
      </c>
      <c r="N447" s="2" t="s">
        <v>523</v>
      </c>
      <c r="O447" t="s">
        <v>4739</v>
      </c>
    </row>
    <row r="448" spans="1:15" hidden="1" x14ac:dyDescent="0.2">
      <c r="A448" s="2" t="s">
        <v>249</v>
      </c>
      <c r="B448" s="2" t="s">
        <v>250</v>
      </c>
      <c r="C448" s="2" t="s">
        <v>42</v>
      </c>
      <c r="D448" s="2" t="s">
        <v>20</v>
      </c>
      <c r="E448" s="2" t="s">
        <v>40</v>
      </c>
      <c r="F448" s="2" t="s">
        <v>482</v>
      </c>
      <c r="G448" t="s">
        <v>4657</v>
      </c>
      <c r="H448" s="2" t="s">
        <v>19</v>
      </c>
      <c r="I448" s="2" t="s">
        <v>423</v>
      </c>
      <c r="J448" s="2" t="s">
        <v>3229</v>
      </c>
      <c r="K448" s="2" t="s">
        <v>3230</v>
      </c>
      <c r="L448" s="2" t="s">
        <v>1861</v>
      </c>
      <c r="M448" s="2" t="s">
        <v>1877</v>
      </c>
      <c r="N448" s="2" t="s">
        <v>184</v>
      </c>
      <c r="O448" t="s">
        <v>4788</v>
      </c>
    </row>
    <row r="449" spans="1:15" hidden="1" x14ac:dyDescent="0.2">
      <c r="A449" s="2" t="s">
        <v>253</v>
      </c>
      <c r="B449" s="2" t="s">
        <v>254</v>
      </c>
      <c r="C449" s="2" t="s">
        <v>42</v>
      </c>
      <c r="D449" s="2" t="s">
        <v>20</v>
      </c>
      <c r="E449" s="2" t="s">
        <v>40</v>
      </c>
      <c r="F449" s="2" t="s">
        <v>505</v>
      </c>
      <c r="G449" t="s">
        <v>1096</v>
      </c>
      <c r="H449" s="2" t="s">
        <v>1209</v>
      </c>
      <c r="I449" s="2" t="s">
        <v>423</v>
      </c>
      <c r="J449" s="2" t="s">
        <v>3266</v>
      </c>
      <c r="K449" s="2" t="s">
        <v>3267</v>
      </c>
      <c r="L449" s="2" t="s">
        <v>1864</v>
      </c>
      <c r="M449" s="2" t="s">
        <v>1897</v>
      </c>
      <c r="N449" s="2" t="s">
        <v>534</v>
      </c>
      <c r="O449" t="s">
        <v>4700</v>
      </c>
    </row>
    <row r="450" spans="1:15" hidden="1" x14ac:dyDescent="0.2">
      <c r="A450" s="2" t="s">
        <v>195</v>
      </c>
      <c r="B450" s="2" t="s">
        <v>386</v>
      </c>
      <c r="C450" s="2" t="s">
        <v>193</v>
      </c>
      <c r="D450" s="2" t="s">
        <v>20</v>
      </c>
      <c r="E450" s="2"/>
      <c r="F450" s="2" t="s">
        <v>1737</v>
      </c>
      <c r="G450" t="s">
        <v>1035</v>
      </c>
      <c r="H450" s="2" t="s">
        <v>1738</v>
      </c>
      <c r="I450" s="2" t="s">
        <v>423</v>
      </c>
      <c r="J450" s="2" t="s">
        <v>4390</v>
      </c>
      <c r="K450" s="2" t="s">
        <v>4391</v>
      </c>
      <c r="L450" s="2" t="s">
        <v>1864</v>
      </c>
      <c r="M450" s="2" t="s">
        <v>1653</v>
      </c>
      <c r="N450" s="2" t="s">
        <v>534</v>
      </c>
      <c r="O450" t="s">
        <v>4764</v>
      </c>
    </row>
    <row r="451" spans="1:15" hidden="1" x14ac:dyDescent="0.2">
      <c r="A451" s="2" t="s">
        <v>53</v>
      </c>
      <c r="B451" s="2" t="s">
        <v>54</v>
      </c>
      <c r="C451" s="2" t="s">
        <v>38</v>
      </c>
      <c r="D451" s="2" t="s">
        <v>20</v>
      </c>
      <c r="E451" s="2" t="s">
        <v>39</v>
      </c>
      <c r="F451" s="2" t="s">
        <v>532</v>
      </c>
      <c r="G451" t="s">
        <v>4656</v>
      </c>
      <c r="H451" s="2" t="s">
        <v>533</v>
      </c>
      <c r="I451" s="2" t="s">
        <v>423</v>
      </c>
      <c r="J451" s="2" t="s">
        <v>2009</v>
      </c>
      <c r="K451" s="2" t="s">
        <v>2010</v>
      </c>
      <c r="L451" s="2" t="s">
        <v>1864</v>
      </c>
      <c r="M451" s="2" t="s">
        <v>1990</v>
      </c>
      <c r="N451" s="2" t="s">
        <v>147</v>
      </c>
      <c r="O451" t="s">
        <v>4720</v>
      </c>
    </row>
    <row r="452" spans="1:15" hidden="1" x14ac:dyDescent="0.2">
      <c r="A452" s="2" t="s">
        <v>53</v>
      </c>
      <c r="B452" s="2" t="s">
        <v>54</v>
      </c>
      <c r="C452" s="2" t="s">
        <v>38</v>
      </c>
      <c r="D452" s="2" t="s">
        <v>20</v>
      </c>
      <c r="E452" s="2" t="s">
        <v>39</v>
      </c>
      <c r="F452" s="2" t="s">
        <v>532</v>
      </c>
      <c r="G452" t="s">
        <v>4656</v>
      </c>
      <c r="H452" s="2" t="s">
        <v>533</v>
      </c>
      <c r="I452" s="2" t="s">
        <v>423</v>
      </c>
      <c r="J452" s="2" t="s">
        <v>2011</v>
      </c>
      <c r="K452" s="2" t="s">
        <v>2012</v>
      </c>
      <c r="L452" s="2" t="s">
        <v>1864</v>
      </c>
      <c r="M452" s="2" t="s">
        <v>645</v>
      </c>
      <c r="N452" s="2" t="s">
        <v>734</v>
      </c>
      <c r="O452" t="s">
        <v>4720</v>
      </c>
    </row>
    <row r="453" spans="1:15" hidden="1" x14ac:dyDescent="0.2">
      <c r="A453" s="2" t="s">
        <v>53</v>
      </c>
      <c r="B453" s="2" t="s">
        <v>54</v>
      </c>
      <c r="C453" s="2" t="s">
        <v>38</v>
      </c>
      <c r="D453" s="2" t="s">
        <v>20</v>
      </c>
      <c r="E453" s="2" t="s">
        <v>39</v>
      </c>
      <c r="F453" s="2" t="s">
        <v>532</v>
      </c>
      <c r="G453" t="s">
        <v>4656</v>
      </c>
      <c r="H453" s="2" t="s">
        <v>533</v>
      </c>
      <c r="I453" s="2" t="s">
        <v>423</v>
      </c>
      <c r="J453" s="2" t="s">
        <v>2013</v>
      </c>
      <c r="K453" s="2" t="s">
        <v>2014</v>
      </c>
      <c r="L453" s="2" t="s">
        <v>1864</v>
      </c>
      <c r="M453" s="2" t="s">
        <v>1403</v>
      </c>
      <c r="N453" s="2" t="s">
        <v>55</v>
      </c>
      <c r="O453" t="s">
        <v>4720</v>
      </c>
    </row>
    <row r="454" spans="1:15" hidden="1" x14ac:dyDescent="0.2">
      <c r="A454" s="2" t="s">
        <v>109</v>
      </c>
      <c r="B454" s="2" t="s">
        <v>110</v>
      </c>
      <c r="C454" s="2" t="s">
        <v>111</v>
      </c>
      <c r="D454" s="2" t="s">
        <v>20</v>
      </c>
      <c r="E454" s="2"/>
      <c r="F454" s="2" t="s">
        <v>532</v>
      </c>
      <c r="G454" t="s">
        <v>4656</v>
      </c>
      <c r="H454" s="2" t="s">
        <v>710</v>
      </c>
      <c r="I454" s="2" t="s">
        <v>423</v>
      </c>
      <c r="J454" s="2" t="s">
        <v>2350</v>
      </c>
      <c r="K454" s="2" t="s">
        <v>2351</v>
      </c>
      <c r="L454" s="2" t="s">
        <v>1864</v>
      </c>
      <c r="M454" s="2" t="s">
        <v>599</v>
      </c>
      <c r="N454" s="2" t="s">
        <v>112</v>
      </c>
      <c r="O454" t="s">
        <v>4765</v>
      </c>
    </row>
    <row r="455" spans="1:15" hidden="1" x14ac:dyDescent="0.2">
      <c r="A455" s="2" t="s">
        <v>130</v>
      </c>
      <c r="B455" s="2" t="s">
        <v>131</v>
      </c>
      <c r="C455" s="2" t="s">
        <v>31</v>
      </c>
      <c r="D455" s="2" t="s">
        <v>20</v>
      </c>
      <c r="E455" s="2" t="s">
        <v>32</v>
      </c>
      <c r="F455" s="2" t="s">
        <v>532</v>
      </c>
      <c r="G455" t="s">
        <v>4656</v>
      </c>
      <c r="H455" s="2" t="s">
        <v>783</v>
      </c>
      <c r="I455" s="2" t="s">
        <v>423</v>
      </c>
      <c r="J455" s="2" t="s">
        <v>2462</v>
      </c>
      <c r="K455" s="2" t="s">
        <v>2463</v>
      </c>
      <c r="L455" s="2" t="s">
        <v>1864</v>
      </c>
      <c r="M455" s="2" t="s">
        <v>237</v>
      </c>
      <c r="N455" s="2" t="s">
        <v>1067</v>
      </c>
      <c r="O455" t="s">
        <v>4679</v>
      </c>
    </row>
    <row r="456" spans="1:15" hidden="1" x14ac:dyDescent="0.2">
      <c r="A456" s="2" t="s">
        <v>130</v>
      </c>
      <c r="B456" s="2" t="s">
        <v>131</v>
      </c>
      <c r="C456" s="2" t="s">
        <v>31</v>
      </c>
      <c r="D456" s="2" t="s">
        <v>20</v>
      </c>
      <c r="E456" s="2" t="s">
        <v>32</v>
      </c>
      <c r="F456" s="2" t="s">
        <v>532</v>
      </c>
      <c r="G456" t="s">
        <v>4656</v>
      </c>
      <c r="H456" s="2" t="s">
        <v>783</v>
      </c>
      <c r="I456" s="2" t="s">
        <v>423</v>
      </c>
      <c r="J456" s="2" t="s">
        <v>2464</v>
      </c>
      <c r="K456" s="2" t="s">
        <v>2465</v>
      </c>
      <c r="L456" s="2" t="s">
        <v>1864</v>
      </c>
      <c r="M456" s="2" t="s">
        <v>1885</v>
      </c>
      <c r="N456" s="2" t="s">
        <v>2059</v>
      </c>
      <c r="O456" t="s">
        <v>4679</v>
      </c>
    </row>
    <row r="457" spans="1:15" hidden="1" x14ac:dyDescent="0.2">
      <c r="A457" s="2" t="s">
        <v>130</v>
      </c>
      <c r="B457" s="2" t="s">
        <v>131</v>
      </c>
      <c r="C457" s="2" t="s">
        <v>31</v>
      </c>
      <c r="D457" s="2" t="s">
        <v>20</v>
      </c>
      <c r="E457" s="2" t="s">
        <v>32</v>
      </c>
      <c r="F457" s="2" t="s">
        <v>532</v>
      </c>
      <c r="G457" t="s">
        <v>4656</v>
      </c>
      <c r="H457" s="2" t="s">
        <v>783</v>
      </c>
      <c r="I457" s="2" t="s">
        <v>423</v>
      </c>
      <c r="J457" s="2" t="s">
        <v>2466</v>
      </c>
      <c r="K457" s="2" t="s">
        <v>2467</v>
      </c>
      <c r="L457" s="2" t="s">
        <v>1864</v>
      </c>
      <c r="M457" s="2" t="s">
        <v>2468</v>
      </c>
      <c r="N457" s="2" t="s">
        <v>2377</v>
      </c>
      <c r="O457" t="s">
        <v>4679</v>
      </c>
    </row>
    <row r="458" spans="1:15" hidden="1" x14ac:dyDescent="0.2">
      <c r="A458" s="2" t="s">
        <v>130</v>
      </c>
      <c r="B458" s="2" t="s">
        <v>131</v>
      </c>
      <c r="C458" s="2" t="s">
        <v>31</v>
      </c>
      <c r="D458" s="2" t="s">
        <v>20</v>
      </c>
      <c r="E458" s="2" t="s">
        <v>32</v>
      </c>
      <c r="F458" s="2" t="s">
        <v>532</v>
      </c>
      <c r="G458" t="s">
        <v>4656</v>
      </c>
      <c r="H458" s="2" t="s">
        <v>783</v>
      </c>
      <c r="I458" s="2" t="s">
        <v>423</v>
      </c>
      <c r="J458" s="2" t="s">
        <v>2469</v>
      </c>
      <c r="K458" s="2" t="s">
        <v>2470</v>
      </c>
      <c r="L458" s="2" t="s">
        <v>1864</v>
      </c>
      <c r="M458" s="2" t="s">
        <v>294</v>
      </c>
      <c r="N458" s="2" t="s">
        <v>784</v>
      </c>
      <c r="O458" t="s">
        <v>4679</v>
      </c>
    </row>
    <row r="459" spans="1:15" hidden="1" x14ac:dyDescent="0.2">
      <c r="A459" s="2" t="s">
        <v>171</v>
      </c>
      <c r="B459" s="2" t="s">
        <v>172</v>
      </c>
      <c r="C459" s="2" t="s">
        <v>38</v>
      </c>
      <c r="D459" s="2" t="s">
        <v>20</v>
      </c>
      <c r="E459" s="2" t="s">
        <v>39</v>
      </c>
      <c r="F459" s="2" t="s">
        <v>532</v>
      </c>
      <c r="G459" t="s">
        <v>4656</v>
      </c>
      <c r="H459" s="2" t="s">
        <v>879</v>
      </c>
      <c r="I459" s="2" t="s">
        <v>423</v>
      </c>
      <c r="J459" s="2" t="s">
        <v>2669</v>
      </c>
      <c r="K459" s="2" t="s">
        <v>2670</v>
      </c>
      <c r="L459" s="2" t="s">
        <v>1864</v>
      </c>
      <c r="M459" s="2" t="s">
        <v>762</v>
      </c>
      <c r="N459" s="2" t="s">
        <v>599</v>
      </c>
      <c r="O459" t="s">
        <v>4678</v>
      </c>
    </row>
    <row r="460" spans="1:15" hidden="1" x14ac:dyDescent="0.2">
      <c r="A460" s="2" t="s">
        <v>171</v>
      </c>
      <c r="B460" s="2" t="s">
        <v>172</v>
      </c>
      <c r="C460" s="2" t="s">
        <v>38</v>
      </c>
      <c r="D460" s="2" t="s">
        <v>20</v>
      </c>
      <c r="E460" s="2" t="s">
        <v>39</v>
      </c>
      <c r="F460" s="2" t="s">
        <v>532</v>
      </c>
      <c r="G460" t="s">
        <v>4656</v>
      </c>
      <c r="H460" s="2" t="s">
        <v>879</v>
      </c>
      <c r="I460" s="2" t="s">
        <v>423</v>
      </c>
      <c r="J460" s="2" t="s">
        <v>2671</v>
      </c>
      <c r="K460" s="2" t="s">
        <v>2672</v>
      </c>
      <c r="L460" s="2" t="s">
        <v>1864</v>
      </c>
      <c r="M460" s="2" t="s">
        <v>1865</v>
      </c>
      <c r="N460" s="2" t="s">
        <v>599</v>
      </c>
      <c r="O460" t="s">
        <v>4678</v>
      </c>
    </row>
    <row r="461" spans="1:15" hidden="1" x14ac:dyDescent="0.2">
      <c r="A461" s="2" t="s">
        <v>276</v>
      </c>
      <c r="B461" s="2" t="s">
        <v>277</v>
      </c>
      <c r="C461" s="2" t="s">
        <v>38</v>
      </c>
      <c r="D461" s="2" t="s">
        <v>20</v>
      </c>
      <c r="E461" s="2" t="s">
        <v>39</v>
      </c>
      <c r="F461" s="2" t="s">
        <v>532</v>
      </c>
      <c r="G461" t="s">
        <v>4656</v>
      </c>
      <c r="H461" s="2" t="s">
        <v>1303</v>
      </c>
      <c r="I461" s="2" t="s">
        <v>423</v>
      </c>
      <c r="J461" s="2" t="s">
        <v>3400</v>
      </c>
      <c r="K461" s="2" t="s">
        <v>3401</v>
      </c>
      <c r="L461" s="2" t="s">
        <v>1864</v>
      </c>
      <c r="M461" s="2" t="s">
        <v>2085</v>
      </c>
      <c r="N461" s="2" t="s">
        <v>3402</v>
      </c>
      <c r="O461" t="s">
        <v>4687</v>
      </c>
    </row>
    <row r="462" spans="1:15" hidden="1" x14ac:dyDescent="0.2">
      <c r="A462" s="2" t="s">
        <v>276</v>
      </c>
      <c r="B462" s="2" t="s">
        <v>277</v>
      </c>
      <c r="C462" s="2" t="s">
        <v>38</v>
      </c>
      <c r="D462" s="2" t="s">
        <v>20</v>
      </c>
      <c r="E462" s="2" t="s">
        <v>39</v>
      </c>
      <c r="F462" s="2" t="s">
        <v>532</v>
      </c>
      <c r="G462" t="s">
        <v>4656</v>
      </c>
      <c r="H462" s="2" t="s">
        <v>1303</v>
      </c>
      <c r="I462" s="2" t="s">
        <v>423</v>
      </c>
      <c r="J462" s="2" t="s">
        <v>3403</v>
      </c>
      <c r="K462" s="2" t="s">
        <v>3404</v>
      </c>
      <c r="L462" s="2" t="s">
        <v>1864</v>
      </c>
      <c r="M462" s="2" t="s">
        <v>33</v>
      </c>
      <c r="N462" s="2" t="s">
        <v>1490</v>
      </c>
      <c r="O462" t="s">
        <v>4687</v>
      </c>
    </row>
    <row r="463" spans="1:15" hidden="1" x14ac:dyDescent="0.2">
      <c r="A463" s="2" t="s">
        <v>276</v>
      </c>
      <c r="B463" s="2" t="s">
        <v>277</v>
      </c>
      <c r="C463" s="2" t="s">
        <v>38</v>
      </c>
      <c r="D463" s="2" t="s">
        <v>20</v>
      </c>
      <c r="E463" s="2" t="s">
        <v>39</v>
      </c>
      <c r="F463" s="2" t="s">
        <v>532</v>
      </c>
      <c r="G463" t="s">
        <v>4656</v>
      </c>
      <c r="H463" s="2" t="s">
        <v>1303</v>
      </c>
      <c r="I463" s="2" t="s">
        <v>423</v>
      </c>
      <c r="J463" s="2" t="s">
        <v>3405</v>
      </c>
      <c r="K463" s="2" t="s">
        <v>3406</v>
      </c>
      <c r="L463" s="2" t="s">
        <v>1864</v>
      </c>
      <c r="M463" s="2" t="s">
        <v>33</v>
      </c>
      <c r="N463" s="2" t="s">
        <v>66</v>
      </c>
      <c r="O463" t="s">
        <v>4687</v>
      </c>
    </row>
    <row r="464" spans="1:15" hidden="1" x14ac:dyDescent="0.2">
      <c r="A464" s="2" t="s">
        <v>148</v>
      </c>
      <c r="B464" s="2" t="s">
        <v>149</v>
      </c>
      <c r="C464" s="2" t="s">
        <v>111</v>
      </c>
      <c r="D464" s="2" t="s">
        <v>20</v>
      </c>
      <c r="E464" s="2" t="s">
        <v>109</v>
      </c>
      <c r="F464" s="2" t="s">
        <v>824</v>
      </c>
      <c r="G464" t="s">
        <v>4656</v>
      </c>
      <c r="H464" s="2" t="s">
        <v>825</v>
      </c>
      <c r="I464" s="2" t="s">
        <v>423</v>
      </c>
      <c r="J464" s="2" t="s">
        <v>2558</v>
      </c>
      <c r="K464" s="2" t="s">
        <v>2559</v>
      </c>
      <c r="L464" s="2" t="s">
        <v>1864</v>
      </c>
      <c r="M464" s="2" t="s">
        <v>959</v>
      </c>
      <c r="N464" s="2" t="s">
        <v>1220</v>
      </c>
      <c r="O464" t="s">
        <v>4690</v>
      </c>
    </row>
    <row r="465" spans="1:15" hidden="1" x14ac:dyDescent="0.2">
      <c r="A465" s="2" t="s">
        <v>148</v>
      </c>
      <c r="B465" s="2" t="s">
        <v>149</v>
      </c>
      <c r="C465" s="2" t="s">
        <v>111</v>
      </c>
      <c r="D465" s="2" t="s">
        <v>20</v>
      </c>
      <c r="E465" s="2" t="s">
        <v>109</v>
      </c>
      <c r="F465" s="2" t="s">
        <v>824</v>
      </c>
      <c r="G465" t="s">
        <v>4656</v>
      </c>
      <c r="H465" s="2" t="s">
        <v>825</v>
      </c>
      <c r="I465" s="2" t="s">
        <v>423</v>
      </c>
      <c r="J465" s="2" t="s">
        <v>2560</v>
      </c>
      <c r="K465" s="2" t="s">
        <v>2561</v>
      </c>
      <c r="L465" s="2" t="s">
        <v>1861</v>
      </c>
      <c r="M465" s="2" t="s">
        <v>959</v>
      </c>
      <c r="N465" s="2" t="s">
        <v>1220</v>
      </c>
      <c r="O465" t="s">
        <v>4690</v>
      </c>
    </row>
    <row r="466" spans="1:15" hidden="1" x14ac:dyDescent="0.2">
      <c r="A466" s="2" t="s">
        <v>148</v>
      </c>
      <c r="B466" s="2" t="s">
        <v>149</v>
      </c>
      <c r="C466" s="2" t="s">
        <v>111</v>
      </c>
      <c r="D466" s="2" t="s">
        <v>20</v>
      </c>
      <c r="E466" s="2" t="s">
        <v>109</v>
      </c>
      <c r="F466" s="2" t="s">
        <v>824</v>
      </c>
      <c r="G466" t="s">
        <v>4656</v>
      </c>
      <c r="H466" s="2" t="s">
        <v>825</v>
      </c>
      <c r="I466" s="2" t="s">
        <v>423</v>
      </c>
      <c r="J466" s="2" t="s">
        <v>2562</v>
      </c>
      <c r="K466" s="2" t="s">
        <v>2563</v>
      </c>
      <c r="L466" s="2" t="s">
        <v>1864</v>
      </c>
      <c r="M466" s="2" t="s">
        <v>1897</v>
      </c>
      <c r="N466" s="2" t="s">
        <v>1220</v>
      </c>
      <c r="O466" t="s">
        <v>4690</v>
      </c>
    </row>
    <row r="467" spans="1:15" hidden="1" x14ac:dyDescent="0.2">
      <c r="A467" s="2" t="s">
        <v>150</v>
      </c>
      <c r="B467" s="2" t="s">
        <v>151</v>
      </c>
      <c r="C467" s="2" t="s">
        <v>51</v>
      </c>
      <c r="D467" s="2" t="s">
        <v>20</v>
      </c>
      <c r="E467" s="2" t="s">
        <v>52</v>
      </c>
      <c r="F467" s="2" t="s">
        <v>824</v>
      </c>
      <c r="G467" t="s">
        <v>4656</v>
      </c>
      <c r="H467" s="2" t="s">
        <v>827</v>
      </c>
      <c r="I467" s="2" t="s">
        <v>423</v>
      </c>
      <c r="J467" s="2" t="s">
        <v>2565</v>
      </c>
      <c r="K467" s="2" t="s">
        <v>2566</v>
      </c>
      <c r="L467" s="2" t="s">
        <v>1864</v>
      </c>
      <c r="M467" s="2" t="s">
        <v>1877</v>
      </c>
      <c r="N467" s="2" t="s">
        <v>33</v>
      </c>
      <c r="O467" t="s">
        <v>4688</v>
      </c>
    </row>
    <row r="468" spans="1:15" hidden="1" x14ac:dyDescent="0.2">
      <c r="A468" s="2" t="s">
        <v>376</v>
      </c>
      <c r="B468" s="2" t="s">
        <v>377</v>
      </c>
      <c r="C468" s="2" t="s">
        <v>38</v>
      </c>
      <c r="D468" s="2" t="s">
        <v>20</v>
      </c>
      <c r="E468" s="2" t="s">
        <v>39</v>
      </c>
      <c r="F468" s="2" t="s">
        <v>824</v>
      </c>
      <c r="G468" t="s">
        <v>4656</v>
      </c>
      <c r="H468" s="2" t="s">
        <v>1713</v>
      </c>
      <c r="I468" s="2" t="s">
        <v>423</v>
      </c>
      <c r="J468" s="2" t="s">
        <v>4291</v>
      </c>
      <c r="K468" s="2" t="s">
        <v>4292</v>
      </c>
      <c r="L468" s="2" t="s">
        <v>1864</v>
      </c>
      <c r="M468" s="2" t="s">
        <v>2061</v>
      </c>
      <c r="N468" s="2" t="s">
        <v>530</v>
      </c>
      <c r="O468" t="s">
        <v>4684</v>
      </c>
    </row>
    <row r="469" spans="1:15" hidden="1" x14ac:dyDescent="0.2">
      <c r="A469" s="2" t="s">
        <v>376</v>
      </c>
      <c r="B469" s="2" t="s">
        <v>377</v>
      </c>
      <c r="C469" s="2" t="s">
        <v>38</v>
      </c>
      <c r="D469" s="2" t="s">
        <v>20</v>
      </c>
      <c r="E469" s="2" t="s">
        <v>39</v>
      </c>
      <c r="F469" s="2" t="s">
        <v>824</v>
      </c>
      <c r="G469" t="s">
        <v>4656</v>
      </c>
      <c r="H469" s="2" t="s">
        <v>1713</v>
      </c>
      <c r="I469" s="2" t="s">
        <v>423</v>
      </c>
      <c r="J469" s="2" t="s">
        <v>4293</v>
      </c>
      <c r="K469" s="2" t="s">
        <v>4294</v>
      </c>
      <c r="L469" s="2" t="s">
        <v>1864</v>
      </c>
      <c r="M469" s="2" t="s">
        <v>184</v>
      </c>
      <c r="N469" s="2" t="s">
        <v>237</v>
      </c>
      <c r="O469" t="s">
        <v>4684</v>
      </c>
    </row>
    <row r="470" spans="1:15" hidden="1" x14ac:dyDescent="0.2">
      <c r="A470" s="2" t="s">
        <v>376</v>
      </c>
      <c r="B470" s="2" t="s">
        <v>377</v>
      </c>
      <c r="C470" s="2" t="s">
        <v>38</v>
      </c>
      <c r="D470" s="2" t="s">
        <v>20</v>
      </c>
      <c r="E470" s="2" t="s">
        <v>39</v>
      </c>
      <c r="F470" s="2" t="s">
        <v>824</v>
      </c>
      <c r="G470" t="s">
        <v>4656</v>
      </c>
      <c r="H470" s="2" t="s">
        <v>1713</v>
      </c>
      <c r="I470" s="2" t="s">
        <v>423</v>
      </c>
      <c r="J470" s="2" t="s">
        <v>4295</v>
      </c>
      <c r="K470" s="2" t="s">
        <v>4296</v>
      </c>
      <c r="L470" s="2" t="s">
        <v>1864</v>
      </c>
      <c r="M470" s="2" t="s">
        <v>203</v>
      </c>
      <c r="N470" s="2" t="s">
        <v>1953</v>
      </c>
      <c r="O470" t="s">
        <v>4684</v>
      </c>
    </row>
    <row r="471" spans="1:15" hidden="1" x14ac:dyDescent="0.2">
      <c r="A471" s="2" t="s">
        <v>67</v>
      </c>
      <c r="B471" s="2" t="s">
        <v>68</v>
      </c>
      <c r="C471" s="2" t="s">
        <v>69</v>
      </c>
      <c r="D471" s="2" t="s">
        <v>20</v>
      </c>
      <c r="E471" s="2" t="s">
        <v>70</v>
      </c>
      <c r="F471" s="2" t="s">
        <v>579</v>
      </c>
      <c r="G471" t="s">
        <v>4656</v>
      </c>
      <c r="H471" s="2" t="s">
        <v>580</v>
      </c>
      <c r="I471" s="2" t="s">
        <v>423</v>
      </c>
      <c r="J471" s="2" t="s">
        <v>2097</v>
      </c>
      <c r="K471" s="2" t="s">
        <v>2098</v>
      </c>
      <c r="L471" s="2" t="s">
        <v>1861</v>
      </c>
      <c r="M471" s="2" t="s">
        <v>599</v>
      </c>
      <c r="N471" s="2" t="s">
        <v>294</v>
      </c>
      <c r="O471" t="s">
        <v>4754</v>
      </c>
    </row>
    <row r="472" spans="1:15" hidden="1" x14ac:dyDescent="0.2">
      <c r="A472" s="2" t="s">
        <v>253</v>
      </c>
      <c r="B472" s="2" t="s">
        <v>254</v>
      </c>
      <c r="C472" s="2" t="s">
        <v>42</v>
      </c>
      <c r="D472" s="2" t="s">
        <v>20</v>
      </c>
      <c r="E472" s="2" t="s">
        <v>40</v>
      </c>
      <c r="F472" s="2" t="s">
        <v>1150</v>
      </c>
      <c r="G472" t="s">
        <v>1029</v>
      </c>
      <c r="H472" s="2" t="s">
        <v>1212</v>
      </c>
      <c r="I472" s="2" t="s">
        <v>423</v>
      </c>
      <c r="J472" s="2" t="s">
        <v>3276</v>
      </c>
      <c r="K472" s="2" t="s">
        <v>3277</v>
      </c>
      <c r="L472" s="2" t="s">
        <v>1864</v>
      </c>
      <c r="M472" s="2" t="s">
        <v>303</v>
      </c>
      <c r="N472" s="2" t="s">
        <v>782</v>
      </c>
      <c r="O472" t="s">
        <v>4700</v>
      </c>
    </row>
    <row r="473" spans="1:15" hidden="1" x14ac:dyDescent="0.2">
      <c r="A473" s="2" t="s">
        <v>97</v>
      </c>
      <c r="B473" s="2" t="s">
        <v>98</v>
      </c>
      <c r="C473" s="2" t="s">
        <v>31</v>
      </c>
      <c r="D473" s="2" t="s">
        <v>20</v>
      </c>
      <c r="E473" s="2" t="s">
        <v>32</v>
      </c>
      <c r="F473" s="2" t="s">
        <v>579</v>
      </c>
      <c r="G473" t="s">
        <v>4656</v>
      </c>
      <c r="H473" s="2" t="s">
        <v>675</v>
      </c>
      <c r="I473" s="2" t="s">
        <v>423</v>
      </c>
      <c r="J473" s="2" t="s">
        <v>2275</v>
      </c>
      <c r="K473" s="2" t="s">
        <v>2276</v>
      </c>
      <c r="L473" s="2" t="s">
        <v>1864</v>
      </c>
      <c r="M473" s="2" t="s">
        <v>2277</v>
      </c>
      <c r="N473" s="2" t="s">
        <v>425</v>
      </c>
      <c r="O473" t="s">
        <v>4753</v>
      </c>
    </row>
    <row r="474" spans="1:15" hidden="1" x14ac:dyDescent="0.2">
      <c r="A474" s="2" t="s">
        <v>159</v>
      </c>
      <c r="B474" s="2" t="s">
        <v>160</v>
      </c>
      <c r="C474" s="2" t="s">
        <v>101</v>
      </c>
      <c r="D474" s="2" t="s">
        <v>20</v>
      </c>
      <c r="E474" s="2" t="s">
        <v>102</v>
      </c>
      <c r="F474" s="2" t="s">
        <v>579</v>
      </c>
      <c r="G474" t="s">
        <v>4656</v>
      </c>
      <c r="H474" s="2" t="s">
        <v>849</v>
      </c>
      <c r="I474" s="2" t="s">
        <v>423</v>
      </c>
      <c r="J474" s="2" t="s">
        <v>2606</v>
      </c>
      <c r="K474" s="2" t="s">
        <v>2607</v>
      </c>
      <c r="L474" s="2" t="s">
        <v>1864</v>
      </c>
      <c r="M474" s="2" t="s">
        <v>1877</v>
      </c>
      <c r="N474" s="2" t="s">
        <v>850</v>
      </c>
      <c r="O474" t="s">
        <v>4667</v>
      </c>
    </row>
    <row r="475" spans="1:15" hidden="1" x14ac:dyDescent="0.2">
      <c r="A475" s="2" t="s">
        <v>99</v>
      </c>
      <c r="B475" s="2" t="s">
        <v>100</v>
      </c>
      <c r="C475" s="2" t="s">
        <v>101</v>
      </c>
      <c r="D475" s="2" t="s">
        <v>20</v>
      </c>
      <c r="E475" s="2" t="s">
        <v>102</v>
      </c>
      <c r="F475" s="2" t="s">
        <v>684</v>
      </c>
      <c r="G475" t="s">
        <v>4656</v>
      </c>
      <c r="H475" s="2" t="s">
        <v>685</v>
      </c>
      <c r="I475" s="2" t="s">
        <v>423</v>
      </c>
      <c r="J475" s="2" t="s">
        <v>2293</v>
      </c>
      <c r="K475" s="2" t="s">
        <v>2294</v>
      </c>
      <c r="L475" s="2" t="s">
        <v>1864</v>
      </c>
      <c r="M475" s="2" t="s">
        <v>237</v>
      </c>
      <c r="N475" s="2" t="s">
        <v>603</v>
      </c>
      <c r="O475" t="s">
        <v>4711</v>
      </c>
    </row>
    <row r="476" spans="1:15" hidden="1" x14ac:dyDescent="0.2">
      <c r="A476" s="2" t="s">
        <v>267</v>
      </c>
      <c r="B476" s="2" t="s">
        <v>268</v>
      </c>
      <c r="C476" s="2" t="s">
        <v>101</v>
      </c>
      <c r="D476" s="2" t="s">
        <v>20</v>
      </c>
      <c r="E476" s="2" t="s">
        <v>102</v>
      </c>
      <c r="F476" s="2" t="s">
        <v>684</v>
      </c>
      <c r="G476" t="s">
        <v>4656</v>
      </c>
      <c r="H476" s="2" t="s">
        <v>1259</v>
      </c>
      <c r="I476" s="2" t="s">
        <v>423</v>
      </c>
      <c r="J476" s="2" t="s">
        <v>3333</v>
      </c>
      <c r="K476" s="2" t="s">
        <v>3334</v>
      </c>
      <c r="L476" s="2" t="s">
        <v>1864</v>
      </c>
      <c r="M476" s="2" t="s">
        <v>713</v>
      </c>
      <c r="N476" s="2" t="s">
        <v>1255</v>
      </c>
      <c r="O476" t="s">
        <v>4729</v>
      </c>
    </row>
    <row r="477" spans="1:15" x14ac:dyDescent="0.2">
      <c r="A477" s="2" t="s">
        <v>92</v>
      </c>
      <c r="B477" s="2" t="s">
        <v>183</v>
      </c>
      <c r="C477" s="2" t="s">
        <v>91</v>
      </c>
      <c r="D477" s="2" t="s">
        <v>20</v>
      </c>
      <c r="E477" s="2"/>
      <c r="F477" s="2" t="s">
        <v>948</v>
      </c>
      <c r="G477" t="s">
        <v>4656</v>
      </c>
      <c r="H477" s="2" t="s">
        <v>949</v>
      </c>
      <c r="I477" s="2" t="s">
        <v>423</v>
      </c>
      <c r="J477" s="2" t="s">
        <v>2765</v>
      </c>
      <c r="K477" s="2" t="s">
        <v>2766</v>
      </c>
      <c r="L477" s="2" t="s">
        <v>1864</v>
      </c>
      <c r="M477" s="2" t="s">
        <v>1897</v>
      </c>
      <c r="N477" s="2" t="s">
        <v>184</v>
      </c>
      <c r="O477" t="s">
        <v>4716</v>
      </c>
    </row>
    <row r="478" spans="1:15" hidden="1" x14ac:dyDescent="0.2">
      <c r="A478" s="2" t="s">
        <v>102</v>
      </c>
      <c r="B478" s="2" t="s">
        <v>311</v>
      </c>
      <c r="C478" s="2" t="s">
        <v>101</v>
      </c>
      <c r="D478" s="2" t="s">
        <v>20</v>
      </c>
      <c r="E478" s="2"/>
      <c r="F478" s="2" t="s">
        <v>1454</v>
      </c>
      <c r="G478" t="s">
        <v>4656</v>
      </c>
      <c r="H478" s="2" t="s">
        <v>1455</v>
      </c>
      <c r="I478" s="2" t="s">
        <v>423</v>
      </c>
      <c r="J478" s="2" t="s">
        <v>3696</v>
      </c>
      <c r="K478" s="2" t="s">
        <v>3697</v>
      </c>
      <c r="L478" s="2" t="s">
        <v>1864</v>
      </c>
      <c r="M478" s="2" t="s">
        <v>513</v>
      </c>
      <c r="N478" s="2" t="s">
        <v>599</v>
      </c>
      <c r="O478" t="s">
        <v>4682</v>
      </c>
    </row>
    <row r="479" spans="1:15" hidden="1" x14ac:dyDescent="0.2">
      <c r="A479" s="2" t="s">
        <v>102</v>
      </c>
      <c r="B479" s="2" t="s">
        <v>311</v>
      </c>
      <c r="C479" s="2" t="s">
        <v>101</v>
      </c>
      <c r="D479" s="2" t="s">
        <v>20</v>
      </c>
      <c r="E479" s="2"/>
      <c r="F479" s="2" t="s">
        <v>1454</v>
      </c>
      <c r="G479" t="s">
        <v>4656</v>
      </c>
      <c r="H479" s="2" t="s">
        <v>1455</v>
      </c>
      <c r="I479" s="2" t="s">
        <v>423</v>
      </c>
      <c r="J479" s="2" t="s">
        <v>3698</v>
      </c>
      <c r="K479" s="2" t="s">
        <v>3699</v>
      </c>
      <c r="L479" s="2" t="s">
        <v>1864</v>
      </c>
      <c r="M479" s="2" t="s">
        <v>1953</v>
      </c>
      <c r="N479" s="2" t="s">
        <v>2128</v>
      </c>
      <c r="O479" t="s">
        <v>4682</v>
      </c>
    </row>
    <row r="480" spans="1:15" hidden="1" x14ac:dyDescent="0.2">
      <c r="A480" s="2" t="s">
        <v>280</v>
      </c>
      <c r="B480" s="2" t="s">
        <v>281</v>
      </c>
      <c r="C480" s="2" t="s">
        <v>111</v>
      </c>
      <c r="D480" s="2" t="s">
        <v>20</v>
      </c>
      <c r="E480" s="2" t="s">
        <v>109</v>
      </c>
      <c r="F480" s="2" t="s">
        <v>1323</v>
      </c>
      <c r="G480" t="s">
        <v>4656</v>
      </c>
      <c r="H480" s="2" t="s">
        <v>1324</v>
      </c>
      <c r="I480" s="2" t="s">
        <v>423</v>
      </c>
      <c r="J480" s="2" t="s">
        <v>3454</v>
      </c>
      <c r="K480" s="2" t="s">
        <v>3455</v>
      </c>
      <c r="L480" s="2" t="s">
        <v>1864</v>
      </c>
      <c r="M480" s="2" t="s">
        <v>3456</v>
      </c>
      <c r="N480" s="2" t="s">
        <v>163</v>
      </c>
      <c r="O480" t="s">
        <v>4681</v>
      </c>
    </row>
    <row r="481" spans="1:15" hidden="1" x14ac:dyDescent="0.2">
      <c r="A481" s="2" t="s">
        <v>280</v>
      </c>
      <c r="B481" s="2" t="s">
        <v>281</v>
      </c>
      <c r="C481" s="2" t="s">
        <v>111</v>
      </c>
      <c r="D481" s="2" t="s">
        <v>20</v>
      </c>
      <c r="E481" s="2" t="s">
        <v>109</v>
      </c>
      <c r="F481" s="2" t="s">
        <v>1323</v>
      </c>
      <c r="G481" t="s">
        <v>4656</v>
      </c>
      <c r="H481" s="2" t="s">
        <v>1324</v>
      </c>
      <c r="I481" s="2" t="s">
        <v>423</v>
      </c>
      <c r="J481" s="2" t="s">
        <v>3457</v>
      </c>
      <c r="K481" s="2" t="s">
        <v>3458</v>
      </c>
      <c r="L481" s="2" t="s">
        <v>1864</v>
      </c>
      <c r="M481" s="2" t="s">
        <v>264</v>
      </c>
      <c r="N481" s="2" t="s">
        <v>1040</v>
      </c>
      <c r="O481" t="s">
        <v>4681</v>
      </c>
    </row>
    <row r="482" spans="1:15" hidden="1" x14ac:dyDescent="0.2">
      <c r="A482" s="2" t="s">
        <v>411</v>
      </c>
      <c r="B482" s="2" t="s">
        <v>412</v>
      </c>
      <c r="C482" s="2" t="s">
        <v>26</v>
      </c>
      <c r="D482" s="2" t="s">
        <v>20</v>
      </c>
      <c r="E482" s="2" t="s">
        <v>27</v>
      </c>
      <c r="F482" s="2" t="s">
        <v>1323</v>
      </c>
      <c r="G482" t="s">
        <v>4656</v>
      </c>
      <c r="H482" s="2" t="s">
        <v>1844</v>
      </c>
      <c r="I482" s="2" t="s">
        <v>423</v>
      </c>
      <c r="J482" s="2" t="s">
        <v>4607</v>
      </c>
      <c r="K482" s="2" t="s">
        <v>4608</v>
      </c>
      <c r="L482" s="2" t="s">
        <v>1861</v>
      </c>
      <c r="M482" s="2" t="s">
        <v>1953</v>
      </c>
      <c r="N482" s="2" t="s">
        <v>106</v>
      </c>
      <c r="O482" t="s">
        <v>4756</v>
      </c>
    </row>
    <row r="483" spans="1:15" hidden="1" x14ac:dyDescent="0.2">
      <c r="A483" s="2" t="s">
        <v>251</v>
      </c>
      <c r="B483" s="2" t="s">
        <v>252</v>
      </c>
      <c r="C483" s="2" t="s">
        <v>18</v>
      </c>
      <c r="D483" s="2" t="s">
        <v>20</v>
      </c>
      <c r="E483" s="2" t="s">
        <v>21</v>
      </c>
      <c r="F483" s="2" t="s">
        <v>1186</v>
      </c>
      <c r="G483" t="s">
        <v>4656</v>
      </c>
      <c r="H483" s="2" t="s">
        <v>1187</v>
      </c>
      <c r="I483" s="2" t="s">
        <v>423</v>
      </c>
      <c r="J483" s="2" t="s">
        <v>3239</v>
      </c>
      <c r="K483" s="2" t="s">
        <v>3240</v>
      </c>
      <c r="L483" s="2" t="s">
        <v>1864</v>
      </c>
      <c r="M483" s="2" t="s">
        <v>1943</v>
      </c>
      <c r="N483" s="2" t="s">
        <v>1188</v>
      </c>
      <c r="O483" t="s">
        <v>4714</v>
      </c>
    </row>
    <row r="484" spans="1:15" hidden="1" x14ac:dyDescent="0.2">
      <c r="A484" s="2" t="s">
        <v>380</v>
      </c>
      <c r="B484" s="2" t="s">
        <v>381</v>
      </c>
      <c r="C484" s="2" t="s">
        <v>91</v>
      </c>
      <c r="D484" s="2" t="s">
        <v>20</v>
      </c>
      <c r="E484" s="2" t="s">
        <v>92</v>
      </c>
      <c r="F484" s="2" t="s">
        <v>1718</v>
      </c>
      <c r="G484" t="s">
        <v>4656</v>
      </c>
      <c r="H484" s="2" t="s">
        <v>1719</v>
      </c>
      <c r="I484" s="2" t="s">
        <v>423</v>
      </c>
      <c r="J484" s="2" t="s">
        <v>4328</v>
      </c>
      <c r="K484" s="2" t="s">
        <v>4329</v>
      </c>
      <c r="L484" s="2" t="s">
        <v>1864</v>
      </c>
      <c r="M484" s="2" t="s">
        <v>112</v>
      </c>
      <c r="N484" s="2" t="s">
        <v>66</v>
      </c>
      <c r="O484" t="s">
        <v>4735</v>
      </c>
    </row>
    <row r="485" spans="1:15" hidden="1" x14ac:dyDescent="0.2">
      <c r="A485" s="2" t="s">
        <v>380</v>
      </c>
      <c r="B485" s="2" t="s">
        <v>381</v>
      </c>
      <c r="C485" s="2" t="s">
        <v>91</v>
      </c>
      <c r="D485" s="2" t="s">
        <v>20</v>
      </c>
      <c r="E485" s="2" t="s">
        <v>92</v>
      </c>
      <c r="F485" s="2" t="s">
        <v>1718</v>
      </c>
      <c r="G485" t="s">
        <v>4656</v>
      </c>
      <c r="H485" s="2" t="s">
        <v>1719</v>
      </c>
      <c r="I485" s="2" t="s">
        <v>423</v>
      </c>
      <c r="J485" s="2" t="s">
        <v>4330</v>
      </c>
      <c r="K485" s="2" t="s">
        <v>4331</v>
      </c>
      <c r="L485" s="2" t="s">
        <v>1864</v>
      </c>
      <c r="M485" s="2" t="s">
        <v>112</v>
      </c>
      <c r="N485" s="2" t="s">
        <v>58</v>
      </c>
      <c r="O485" t="s">
        <v>4735</v>
      </c>
    </row>
    <row r="486" spans="1:15" hidden="1" x14ac:dyDescent="0.2">
      <c r="A486" s="2" t="s">
        <v>352</v>
      </c>
      <c r="B486" s="2" t="s">
        <v>353</v>
      </c>
      <c r="C486" s="2" t="s">
        <v>91</v>
      </c>
      <c r="D486" s="2" t="s">
        <v>20</v>
      </c>
      <c r="E486" s="2" t="s">
        <v>92</v>
      </c>
      <c r="F486" s="2" t="s">
        <v>1643</v>
      </c>
      <c r="G486" t="s">
        <v>4656</v>
      </c>
      <c r="H486" s="2" t="s">
        <v>1644</v>
      </c>
      <c r="I486" s="2" t="s">
        <v>423</v>
      </c>
      <c r="J486" s="2" t="s">
        <v>4116</v>
      </c>
      <c r="K486" s="2" t="s">
        <v>4117</v>
      </c>
      <c r="L486" s="2" t="s">
        <v>1864</v>
      </c>
      <c r="M486" s="2" t="s">
        <v>2377</v>
      </c>
      <c r="N486" s="2" t="s">
        <v>112</v>
      </c>
      <c r="O486" t="s">
        <v>4727</v>
      </c>
    </row>
    <row r="487" spans="1:15" hidden="1" x14ac:dyDescent="0.2">
      <c r="A487" s="2" t="s">
        <v>352</v>
      </c>
      <c r="B487" s="2" t="s">
        <v>353</v>
      </c>
      <c r="C487" s="2" t="s">
        <v>91</v>
      </c>
      <c r="D487" s="2" t="s">
        <v>20</v>
      </c>
      <c r="E487" s="2" t="s">
        <v>92</v>
      </c>
      <c r="F487" s="2" t="s">
        <v>1643</v>
      </c>
      <c r="G487" t="s">
        <v>4656</v>
      </c>
      <c r="H487" s="2" t="s">
        <v>1644</v>
      </c>
      <c r="I487" s="2" t="s">
        <v>423</v>
      </c>
      <c r="J487" s="2" t="s">
        <v>4118</v>
      </c>
      <c r="K487" s="2" t="s">
        <v>4119</v>
      </c>
      <c r="L487" s="2" t="s">
        <v>1864</v>
      </c>
      <c r="M487" s="2" t="s">
        <v>444</v>
      </c>
      <c r="N487" s="2" t="s">
        <v>112</v>
      </c>
      <c r="O487" t="s">
        <v>4727</v>
      </c>
    </row>
    <row r="488" spans="1:15" hidden="1" x14ac:dyDescent="0.2">
      <c r="A488" s="2" t="s">
        <v>352</v>
      </c>
      <c r="B488" s="2" t="s">
        <v>353</v>
      </c>
      <c r="C488" s="2" t="s">
        <v>91</v>
      </c>
      <c r="D488" s="2" t="s">
        <v>20</v>
      </c>
      <c r="E488" s="2" t="s">
        <v>92</v>
      </c>
      <c r="F488" s="2" t="s">
        <v>1643</v>
      </c>
      <c r="G488" t="s">
        <v>4656</v>
      </c>
      <c r="H488" s="2" t="s">
        <v>1644</v>
      </c>
      <c r="I488" s="2" t="s">
        <v>423</v>
      </c>
      <c r="J488" s="2" t="s">
        <v>4120</v>
      </c>
      <c r="K488" s="2" t="s">
        <v>4121</v>
      </c>
      <c r="L488" s="2" t="s">
        <v>1864</v>
      </c>
      <c r="M488" s="2" t="s">
        <v>2059</v>
      </c>
      <c r="N488" s="2" t="s">
        <v>4122</v>
      </c>
      <c r="O488" t="s">
        <v>4727</v>
      </c>
    </row>
    <row r="489" spans="1:15" hidden="1" x14ac:dyDescent="0.2">
      <c r="A489" s="2" t="s">
        <v>352</v>
      </c>
      <c r="B489" s="2" t="s">
        <v>353</v>
      </c>
      <c r="C489" s="2" t="s">
        <v>91</v>
      </c>
      <c r="D489" s="2" t="s">
        <v>20</v>
      </c>
      <c r="E489" s="2" t="s">
        <v>92</v>
      </c>
      <c r="F489" s="2" t="s">
        <v>1643</v>
      </c>
      <c r="G489" t="s">
        <v>4656</v>
      </c>
      <c r="H489" s="2" t="s">
        <v>1644</v>
      </c>
      <c r="I489" s="2" t="s">
        <v>423</v>
      </c>
      <c r="J489" s="2" t="s">
        <v>4123</v>
      </c>
      <c r="K489" s="2" t="s">
        <v>4124</v>
      </c>
      <c r="L489" s="2" t="s">
        <v>1864</v>
      </c>
      <c r="M489" s="2" t="s">
        <v>2277</v>
      </c>
      <c r="N489" s="2" t="s">
        <v>1645</v>
      </c>
      <c r="O489" t="s">
        <v>4727</v>
      </c>
    </row>
    <row r="490" spans="1:15" hidden="1" x14ac:dyDescent="0.2">
      <c r="A490" s="2" t="s">
        <v>401</v>
      </c>
      <c r="B490" s="2" t="s">
        <v>402</v>
      </c>
      <c r="C490" s="2" t="s">
        <v>91</v>
      </c>
      <c r="D490" s="2" t="s">
        <v>20</v>
      </c>
      <c r="E490" s="2" t="s">
        <v>92</v>
      </c>
      <c r="F490" s="2" t="s">
        <v>1643</v>
      </c>
      <c r="G490" t="s">
        <v>4656</v>
      </c>
      <c r="H490" s="2" t="s">
        <v>1806</v>
      </c>
      <c r="I490" s="2" t="s">
        <v>423</v>
      </c>
      <c r="J490" s="2" t="s">
        <v>4525</v>
      </c>
      <c r="K490" s="2" t="s">
        <v>4526</v>
      </c>
      <c r="L490" s="2" t="s">
        <v>1864</v>
      </c>
      <c r="M490" s="2" t="s">
        <v>2284</v>
      </c>
      <c r="N490" s="2" t="s">
        <v>351</v>
      </c>
      <c r="O490" t="s">
        <v>4740</v>
      </c>
    </row>
    <row r="491" spans="1:15" hidden="1" x14ac:dyDescent="0.2">
      <c r="A491" s="2" t="s">
        <v>401</v>
      </c>
      <c r="B491" s="2" t="s">
        <v>402</v>
      </c>
      <c r="C491" s="2" t="s">
        <v>91</v>
      </c>
      <c r="D491" s="2" t="s">
        <v>20</v>
      </c>
      <c r="E491" s="2" t="s">
        <v>92</v>
      </c>
      <c r="F491" s="2" t="s">
        <v>1643</v>
      </c>
      <c r="G491" t="s">
        <v>4656</v>
      </c>
      <c r="H491" s="2" t="s">
        <v>1806</v>
      </c>
      <c r="I491" s="2" t="s">
        <v>423</v>
      </c>
      <c r="J491" s="2" t="s">
        <v>4527</v>
      </c>
      <c r="K491" s="2" t="s">
        <v>4528</v>
      </c>
      <c r="L491" s="2" t="s">
        <v>1864</v>
      </c>
      <c r="M491" s="2" t="s">
        <v>141</v>
      </c>
      <c r="N491" s="2" t="s">
        <v>351</v>
      </c>
      <c r="O491" t="s">
        <v>4740</v>
      </c>
    </row>
    <row r="492" spans="1:15" hidden="1" x14ac:dyDescent="0.2">
      <c r="A492" s="2" t="s">
        <v>376</v>
      </c>
      <c r="B492" s="2" t="s">
        <v>377</v>
      </c>
      <c r="C492" s="2" t="s">
        <v>38</v>
      </c>
      <c r="D492" s="2" t="s">
        <v>20</v>
      </c>
      <c r="E492" s="2" t="s">
        <v>39</v>
      </c>
      <c r="F492" s="2" t="s">
        <v>1711</v>
      </c>
      <c r="G492" t="s">
        <v>1028</v>
      </c>
      <c r="H492" s="2" t="s">
        <v>1712</v>
      </c>
      <c r="I492" s="2" t="s">
        <v>423</v>
      </c>
      <c r="J492" s="2" t="s">
        <v>4289</v>
      </c>
      <c r="K492" s="2" t="s">
        <v>4290</v>
      </c>
      <c r="L492" s="2" t="s">
        <v>1861</v>
      </c>
      <c r="M492" s="2" t="s">
        <v>314</v>
      </c>
      <c r="N492" s="2" t="s">
        <v>530</v>
      </c>
      <c r="O492" t="s">
        <v>4684</v>
      </c>
    </row>
    <row r="493" spans="1:15" hidden="1" x14ac:dyDescent="0.2">
      <c r="A493" s="2" t="s">
        <v>67</v>
      </c>
      <c r="B493" s="2" t="s">
        <v>68</v>
      </c>
      <c r="C493" s="2" t="s">
        <v>69</v>
      </c>
      <c r="D493" s="2" t="s">
        <v>20</v>
      </c>
      <c r="E493" s="2" t="s">
        <v>70</v>
      </c>
      <c r="F493" s="2" t="s">
        <v>581</v>
      </c>
      <c r="G493" t="s">
        <v>1028</v>
      </c>
      <c r="H493" s="2" t="s">
        <v>582</v>
      </c>
      <c r="I493" s="2" t="s">
        <v>423</v>
      </c>
      <c r="J493" s="2" t="s">
        <v>2099</v>
      </c>
      <c r="K493" s="2" t="s">
        <v>2100</v>
      </c>
      <c r="L493" s="2" t="s">
        <v>1864</v>
      </c>
      <c r="M493" s="2" t="s">
        <v>138</v>
      </c>
      <c r="N493" s="2" t="s">
        <v>83</v>
      </c>
      <c r="O493" t="s">
        <v>4754</v>
      </c>
    </row>
    <row r="494" spans="1:15" hidden="1" x14ac:dyDescent="0.2">
      <c r="A494" s="2" t="s">
        <v>47</v>
      </c>
      <c r="B494" s="2" t="s">
        <v>87</v>
      </c>
      <c r="C494" s="2" t="s">
        <v>46</v>
      </c>
      <c r="D494" s="2" t="s">
        <v>20</v>
      </c>
      <c r="E494" s="2"/>
      <c r="F494" s="2" t="s">
        <v>581</v>
      </c>
      <c r="G494" t="s">
        <v>1028</v>
      </c>
      <c r="H494" s="2" t="s">
        <v>639</v>
      </c>
      <c r="I494" s="2" t="s">
        <v>423</v>
      </c>
      <c r="J494" s="2" t="s">
        <v>2205</v>
      </c>
      <c r="K494" s="2" t="s">
        <v>2206</v>
      </c>
      <c r="L494" s="2" t="s">
        <v>1861</v>
      </c>
      <c r="M494" s="2" t="s">
        <v>112</v>
      </c>
      <c r="N494" s="2" t="s">
        <v>534</v>
      </c>
      <c r="O494" t="s">
        <v>4762</v>
      </c>
    </row>
    <row r="495" spans="1:15" hidden="1" x14ac:dyDescent="0.2">
      <c r="A495" s="2" t="s">
        <v>191</v>
      </c>
      <c r="B495" s="2" t="s">
        <v>192</v>
      </c>
      <c r="C495" s="2" t="s">
        <v>193</v>
      </c>
      <c r="D495" s="2" t="s">
        <v>20</v>
      </c>
      <c r="E495" s="2" t="s">
        <v>195</v>
      </c>
      <c r="F495" s="2" t="s">
        <v>581</v>
      </c>
      <c r="G495" t="s">
        <v>1028</v>
      </c>
      <c r="H495" s="2" t="s">
        <v>979</v>
      </c>
      <c r="I495" s="2" t="s">
        <v>423</v>
      </c>
      <c r="J495" s="2" t="s">
        <v>2820</v>
      </c>
      <c r="K495" s="2" t="s">
        <v>2821</v>
      </c>
      <c r="L495" s="2" t="s">
        <v>1864</v>
      </c>
      <c r="M495" s="2" t="s">
        <v>1877</v>
      </c>
      <c r="N495" s="2" t="s">
        <v>817</v>
      </c>
      <c r="O495" t="s">
        <v>4689</v>
      </c>
    </row>
    <row r="496" spans="1:15" hidden="1" x14ac:dyDescent="0.2">
      <c r="A496" s="2" t="s">
        <v>364</v>
      </c>
      <c r="B496" s="2" t="s">
        <v>365</v>
      </c>
      <c r="C496" s="2" t="s">
        <v>46</v>
      </c>
      <c r="D496" s="2" t="s">
        <v>20</v>
      </c>
      <c r="E496" s="2" t="s">
        <v>47</v>
      </c>
      <c r="F496" s="2" t="s">
        <v>1675</v>
      </c>
      <c r="G496" t="s">
        <v>1028</v>
      </c>
      <c r="H496" s="2" t="s">
        <v>1676</v>
      </c>
      <c r="I496" s="2" t="s">
        <v>423</v>
      </c>
      <c r="J496" s="2" t="s">
        <v>4210</v>
      </c>
      <c r="K496" s="2" t="s">
        <v>4211</v>
      </c>
      <c r="L496" s="2" t="s">
        <v>1861</v>
      </c>
      <c r="M496" s="2" t="s">
        <v>58</v>
      </c>
      <c r="N496" s="2" t="s">
        <v>366</v>
      </c>
      <c r="O496" t="s">
        <v>4770</v>
      </c>
    </row>
    <row r="497" spans="1:15" hidden="1" x14ac:dyDescent="0.2">
      <c r="A497" s="2" t="s">
        <v>318</v>
      </c>
      <c r="B497" s="2" t="s">
        <v>319</v>
      </c>
      <c r="C497" s="2" t="s">
        <v>119</v>
      </c>
      <c r="D497" s="2" t="s">
        <v>20</v>
      </c>
      <c r="E497" s="2" t="s">
        <v>120</v>
      </c>
      <c r="F497" s="2" t="s">
        <v>1492</v>
      </c>
      <c r="G497" t="s">
        <v>1028</v>
      </c>
      <c r="H497" s="2" t="s">
        <v>1493</v>
      </c>
      <c r="I497" s="2" t="s">
        <v>423</v>
      </c>
      <c r="J497" s="2" t="s">
        <v>3771</v>
      </c>
      <c r="K497" s="2" t="s">
        <v>3772</v>
      </c>
      <c r="L497" s="2" t="s">
        <v>1864</v>
      </c>
      <c r="M497" s="2" t="s">
        <v>33</v>
      </c>
      <c r="N497" s="2" t="s">
        <v>77</v>
      </c>
      <c r="O497" t="s">
        <v>4778</v>
      </c>
    </row>
    <row r="498" spans="1:15" hidden="1" x14ac:dyDescent="0.2">
      <c r="A498" s="2" t="s">
        <v>40</v>
      </c>
      <c r="B498" s="2" t="s">
        <v>41</v>
      </c>
      <c r="C498" s="2" t="s">
        <v>42</v>
      </c>
      <c r="D498" s="2" t="s">
        <v>20</v>
      </c>
      <c r="E498" s="2"/>
      <c r="F498" s="2" t="s">
        <v>486</v>
      </c>
      <c r="G498" t="s">
        <v>1030</v>
      </c>
      <c r="H498" s="2" t="s">
        <v>487</v>
      </c>
      <c r="I498" s="2" t="s">
        <v>423</v>
      </c>
      <c r="J498" s="2" t="s">
        <v>1946</v>
      </c>
      <c r="K498" s="2" t="s">
        <v>1947</v>
      </c>
      <c r="L498" s="2" t="s">
        <v>1861</v>
      </c>
      <c r="M498" s="2" t="s">
        <v>1948</v>
      </c>
      <c r="N498" s="2" t="s">
        <v>1049</v>
      </c>
      <c r="O498" t="s">
        <v>4703</v>
      </c>
    </row>
    <row r="499" spans="1:15" hidden="1" x14ac:dyDescent="0.2">
      <c r="A499" s="2" t="s">
        <v>53</v>
      </c>
      <c r="B499" s="2" t="s">
        <v>54</v>
      </c>
      <c r="C499" s="2" t="s">
        <v>38</v>
      </c>
      <c r="D499" s="2" t="s">
        <v>20</v>
      </c>
      <c r="E499" s="2" t="s">
        <v>39</v>
      </c>
      <c r="F499" s="2" t="s">
        <v>486</v>
      </c>
      <c r="G499" t="s">
        <v>1030</v>
      </c>
      <c r="H499" s="2" t="s">
        <v>529</v>
      </c>
      <c r="I499" s="2" t="s">
        <v>423</v>
      </c>
      <c r="J499" s="2" t="s">
        <v>1995</v>
      </c>
      <c r="K499" s="2" t="s">
        <v>1996</v>
      </c>
      <c r="L499" s="2" t="s">
        <v>1864</v>
      </c>
      <c r="M499" s="2" t="s">
        <v>599</v>
      </c>
      <c r="N499" s="2" t="s">
        <v>530</v>
      </c>
      <c r="O499" t="s">
        <v>4720</v>
      </c>
    </row>
    <row r="500" spans="1:15" hidden="1" x14ac:dyDescent="0.2">
      <c r="A500" s="2" t="s">
        <v>53</v>
      </c>
      <c r="B500" s="2" t="s">
        <v>54</v>
      </c>
      <c r="C500" s="2" t="s">
        <v>38</v>
      </c>
      <c r="D500" s="2" t="s">
        <v>20</v>
      </c>
      <c r="E500" s="2" t="s">
        <v>39</v>
      </c>
      <c r="F500" s="2" t="s">
        <v>486</v>
      </c>
      <c r="G500" t="s">
        <v>1030</v>
      </c>
      <c r="H500" s="2" t="s">
        <v>529</v>
      </c>
      <c r="I500" s="2" t="s">
        <v>423</v>
      </c>
      <c r="J500" s="2" t="s">
        <v>1997</v>
      </c>
      <c r="K500" s="2" t="s">
        <v>1998</v>
      </c>
      <c r="L500" s="2" t="s">
        <v>1864</v>
      </c>
      <c r="M500" s="2" t="s">
        <v>599</v>
      </c>
      <c r="N500" s="2" t="s">
        <v>530</v>
      </c>
      <c r="O500" t="s">
        <v>4720</v>
      </c>
    </row>
    <row r="501" spans="1:15" hidden="1" x14ac:dyDescent="0.2">
      <c r="A501" s="2" t="s">
        <v>53</v>
      </c>
      <c r="B501" s="2" t="s">
        <v>54</v>
      </c>
      <c r="C501" s="2" t="s">
        <v>38</v>
      </c>
      <c r="D501" s="2" t="s">
        <v>20</v>
      </c>
      <c r="E501" s="2" t="s">
        <v>39</v>
      </c>
      <c r="F501" s="2" t="s">
        <v>486</v>
      </c>
      <c r="G501" t="s">
        <v>1030</v>
      </c>
      <c r="H501" s="2" t="s">
        <v>529</v>
      </c>
      <c r="I501" s="2" t="s">
        <v>423</v>
      </c>
      <c r="J501" s="2" t="s">
        <v>1999</v>
      </c>
      <c r="K501" s="2" t="s">
        <v>2000</v>
      </c>
      <c r="L501" s="2" t="s">
        <v>1864</v>
      </c>
      <c r="M501" s="2" t="s">
        <v>599</v>
      </c>
      <c r="N501" s="2" t="s">
        <v>530</v>
      </c>
      <c r="O501" t="s">
        <v>4720</v>
      </c>
    </row>
    <row r="502" spans="1:15" hidden="1" x14ac:dyDescent="0.2">
      <c r="A502" s="2" t="s">
        <v>127</v>
      </c>
      <c r="B502" s="2" t="s">
        <v>128</v>
      </c>
      <c r="C502" s="2" t="s">
        <v>119</v>
      </c>
      <c r="D502" s="2" t="s">
        <v>20</v>
      </c>
      <c r="E502" s="2" t="s">
        <v>120</v>
      </c>
      <c r="F502" s="2" t="s">
        <v>486</v>
      </c>
      <c r="G502" t="s">
        <v>1030</v>
      </c>
      <c r="H502" s="2" t="s">
        <v>757</v>
      </c>
      <c r="I502" s="2" t="s">
        <v>423</v>
      </c>
      <c r="J502" s="2" t="s">
        <v>2416</v>
      </c>
      <c r="K502" s="2" t="s">
        <v>2417</v>
      </c>
      <c r="L502" s="2" t="s">
        <v>1864</v>
      </c>
      <c r="M502" s="2" t="s">
        <v>1877</v>
      </c>
      <c r="N502" s="2" t="s">
        <v>184</v>
      </c>
      <c r="O502" t="s">
        <v>4724</v>
      </c>
    </row>
    <row r="503" spans="1:15" hidden="1" x14ac:dyDescent="0.2">
      <c r="A503" s="2" t="s">
        <v>136</v>
      </c>
      <c r="B503" s="2" t="s">
        <v>137</v>
      </c>
      <c r="C503" s="2" t="s">
        <v>26</v>
      </c>
      <c r="D503" s="2" t="s">
        <v>20</v>
      </c>
      <c r="E503" s="2" t="s">
        <v>27</v>
      </c>
      <c r="F503" s="2" t="s">
        <v>486</v>
      </c>
      <c r="G503" t="s">
        <v>1030</v>
      </c>
      <c r="H503" s="2" t="s">
        <v>800</v>
      </c>
      <c r="I503" s="2" t="s">
        <v>423</v>
      </c>
      <c r="J503" s="2" t="s">
        <v>2508</v>
      </c>
      <c r="K503" s="2" t="s">
        <v>2509</v>
      </c>
      <c r="L503" s="2" t="s">
        <v>1861</v>
      </c>
      <c r="M503" s="2" t="s">
        <v>762</v>
      </c>
      <c r="N503" s="2" t="s">
        <v>138</v>
      </c>
      <c r="O503" t="s">
        <v>4708</v>
      </c>
    </row>
    <row r="504" spans="1:15" hidden="1" x14ac:dyDescent="0.2">
      <c r="A504" s="2" t="s">
        <v>150</v>
      </c>
      <c r="B504" s="2" t="s">
        <v>151</v>
      </c>
      <c r="C504" s="2" t="s">
        <v>51</v>
      </c>
      <c r="D504" s="2" t="s">
        <v>20</v>
      </c>
      <c r="E504" s="2" t="s">
        <v>52</v>
      </c>
      <c r="F504" s="2" t="s">
        <v>486</v>
      </c>
      <c r="G504" t="s">
        <v>1030</v>
      </c>
      <c r="H504" s="2" t="s">
        <v>832</v>
      </c>
      <c r="I504" s="2" t="s">
        <v>423</v>
      </c>
      <c r="J504" s="2" t="s">
        <v>2576</v>
      </c>
      <c r="K504" s="2" t="s">
        <v>2577</v>
      </c>
      <c r="L504" s="2" t="s">
        <v>1864</v>
      </c>
      <c r="M504" s="2" t="s">
        <v>1990</v>
      </c>
      <c r="N504" s="2" t="s">
        <v>77</v>
      </c>
      <c r="O504" t="s">
        <v>4688</v>
      </c>
    </row>
    <row r="505" spans="1:15" hidden="1" x14ac:dyDescent="0.2">
      <c r="A505" s="2" t="s">
        <v>220</v>
      </c>
      <c r="B505" s="2" t="s">
        <v>221</v>
      </c>
      <c r="C505" s="2" t="s">
        <v>38</v>
      </c>
      <c r="D505" s="2" t="s">
        <v>20</v>
      </c>
      <c r="E505" s="2" t="s">
        <v>39</v>
      </c>
      <c r="F505" s="2" t="s">
        <v>486</v>
      </c>
      <c r="G505" t="s">
        <v>1030</v>
      </c>
      <c r="H505" s="2" t="s">
        <v>1058</v>
      </c>
      <c r="I505" s="2" t="s">
        <v>423</v>
      </c>
      <c r="J505" s="2" t="s">
        <v>3013</v>
      </c>
      <c r="K505" s="2" t="s">
        <v>3014</v>
      </c>
      <c r="L505" s="2" t="s">
        <v>1864</v>
      </c>
      <c r="M505" s="2" t="s">
        <v>1490</v>
      </c>
      <c r="N505" s="2" t="s">
        <v>1022</v>
      </c>
      <c r="O505" t="s">
        <v>4779</v>
      </c>
    </row>
    <row r="506" spans="1:15" hidden="1" x14ac:dyDescent="0.2">
      <c r="A506" s="2" t="s">
        <v>367</v>
      </c>
      <c r="B506" s="2" t="s">
        <v>368</v>
      </c>
      <c r="C506" s="2" t="s">
        <v>69</v>
      </c>
      <c r="D506" s="2" t="s">
        <v>20</v>
      </c>
      <c r="E506" s="2" t="s">
        <v>70</v>
      </c>
      <c r="F506" s="2" t="s">
        <v>486</v>
      </c>
      <c r="G506" t="s">
        <v>1030</v>
      </c>
      <c r="H506" s="2" t="s">
        <v>1688</v>
      </c>
      <c r="I506" s="2" t="s">
        <v>423</v>
      </c>
      <c r="J506" s="2" t="s">
        <v>4215</v>
      </c>
      <c r="K506" s="2" t="s">
        <v>4231</v>
      </c>
      <c r="L506" s="2" t="s">
        <v>1864</v>
      </c>
      <c r="M506" s="2" t="s">
        <v>599</v>
      </c>
      <c r="N506" s="2" t="s">
        <v>310</v>
      </c>
      <c r="O506" t="s">
        <v>4731</v>
      </c>
    </row>
    <row r="507" spans="1:15" hidden="1" x14ac:dyDescent="0.2">
      <c r="A507" s="2" t="s">
        <v>376</v>
      </c>
      <c r="B507" s="2" t="s">
        <v>377</v>
      </c>
      <c r="C507" s="2" t="s">
        <v>38</v>
      </c>
      <c r="D507" s="2" t="s">
        <v>20</v>
      </c>
      <c r="E507" s="2" t="s">
        <v>39</v>
      </c>
      <c r="F507" s="2" t="s">
        <v>486</v>
      </c>
      <c r="G507" t="s">
        <v>1030</v>
      </c>
      <c r="H507" s="2" t="s">
        <v>1715</v>
      </c>
      <c r="I507" s="2" t="s">
        <v>423</v>
      </c>
      <c r="J507" s="2" t="s">
        <v>4299</v>
      </c>
      <c r="K507" s="2" t="s">
        <v>4300</v>
      </c>
      <c r="L507" s="2" t="s">
        <v>1864</v>
      </c>
      <c r="M507" s="2" t="s">
        <v>2085</v>
      </c>
      <c r="N507" s="2" t="s">
        <v>1195</v>
      </c>
      <c r="O507" t="s">
        <v>4684</v>
      </c>
    </row>
    <row r="508" spans="1:15" hidden="1" x14ac:dyDescent="0.2">
      <c r="A508" s="2" t="s">
        <v>376</v>
      </c>
      <c r="B508" s="2" t="s">
        <v>377</v>
      </c>
      <c r="C508" s="2" t="s">
        <v>38</v>
      </c>
      <c r="D508" s="2" t="s">
        <v>20</v>
      </c>
      <c r="E508" s="2" t="s">
        <v>39</v>
      </c>
      <c r="F508" s="2" t="s">
        <v>486</v>
      </c>
      <c r="G508" t="s">
        <v>1030</v>
      </c>
      <c r="H508" s="2" t="s">
        <v>1715</v>
      </c>
      <c r="I508" s="2" t="s">
        <v>423</v>
      </c>
      <c r="J508" s="2" t="s">
        <v>4301</v>
      </c>
      <c r="K508" s="2" t="s">
        <v>4302</v>
      </c>
      <c r="L508" s="2" t="s">
        <v>1864</v>
      </c>
      <c r="M508" s="2" t="s">
        <v>2085</v>
      </c>
      <c r="N508" s="2" t="s">
        <v>1195</v>
      </c>
      <c r="O508" t="s">
        <v>4684</v>
      </c>
    </row>
    <row r="509" spans="1:15" hidden="1" x14ac:dyDescent="0.2">
      <c r="A509" s="2" t="s">
        <v>376</v>
      </c>
      <c r="B509" s="2" t="s">
        <v>377</v>
      </c>
      <c r="C509" s="2" t="s">
        <v>38</v>
      </c>
      <c r="D509" s="2" t="s">
        <v>20</v>
      </c>
      <c r="E509" s="2" t="s">
        <v>39</v>
      </c>
      <c r="F509" s="2" t="s">
        <v>486</v>
      </c>
      <c r="G509" t="s">
        <v>1030</v>
      </c>
      <c r="H509" s="2" t="s">
        <v>1715</v>
      </c>
      <c r="I509" s="2" t="s">
        <v>423</v>
      </c>
      <c r="J509" s="2" t="s">
        <v>4303</v>
      </c>
      <c r="K509" s="2" t="s">
        <v>4304</v>
      </c>
      <c r="L509" s="2" t="s">
        <v>1900</v>
      </c>
      <c r="M509" s="2" t="s">
        <v>55</v>
      </c>
      <c r="N509" s="2" t="s">
        <v>173</v>
      </c>
      <c r="O509" t="s">
        <v>4684</v>
      </c>
    </row>
    <row r="510" spans="1:15" hidden="1" x14ac:dyDescent="0.2">
      <c r="A510" s="2" t="s">
        <v>59</v>
      </c>
      <c r="B510" s="2" t="s">
        <v>60</v>
      </c>
      <c r="C510" s="2" t="s">
        <v>61</v>
      </c>
      <c r="D510" s="2" t="s">
        <v>20</v>
      </c>
      <c r="E510" s="2" t="s">
        <v>62</v>
      </c>
      <c r="F510" s="2" t="s">
        <v>544</v>
      </c>
      <c r="G510" t="s">
        <v>1030</v>
      </c>
      <c r="H510" s="2" t="s">
        <v>545</v>
      </c>
      <c r="I510" s="2" t="s">
        <v>423</v>
      </c>
      <c r="J510" s="2" t="s">
        <v>2048</v>
      </c>
      <c r="K510" s="2" t="s">
        <v>2049</v>
      </c>
      <c r="L510" s="2" t="s">
        <v>1864</v>
      </c>
      <c r="M510" s="2" t="s">
        <v>1017</v>
      </c>
      <c r="N510" s="2" t="s">
        <v>4649</v>
      </c>
      <c r="O510" t="s">
        <v>4743</v>
      </c>
    </row>
    <row r="511" spans="1:15" hidden="1" x14ac:dyDescent="0.2">
      <c r="A511" s="2" t="s">
        <v>124</v>
      </c>
      <c r="B511" s="2" t="s">
        <v>125</v>
      </c>
      <c r="C511" s="2" t="s">
        <v>111</v>
      </c>
      <c r="D511" s="2" t="s">
        <v>20</v>
      </c>
      <c r="E511" s="2" t="s">
        <v>109</v>
      </c>
      <c r="F511" s="2" t="s">
        <v>544</v>
      </c>
      <c r="G511" t="s">
        <v>1030</v>
      </c>
      <c r="H511" s="2" t="s">
        <v>746</v>
      </c>
      <c r="I511" s="2" t="s">
        <v>423</v>
      </c>
      <c r="J511" s="2" t="s">
        <v>2398</v>
      </c>
      <c r="K511" s="2" t="s">
        <v>2399</v>
      </c>
      <c r="L511" s="2" t="s">
        <v>1864</v>
      </c>
      <c r="M511" s="2" t="s">
        <v>1877</v>
      </c>
      <c r="N511" s="2" t="s">
        <v>48</v>
      </c>
      <c r="O511" t="s">
        <v>4721</v>
      </c>
    </row>
    <row r="512" spans="1:15" hidden="1" x14ac:dyDescent="0.2">
      <c r="A512" s="2" t="s">
        <v>124</v>
      </c>
      <c r="B512" s="2" t="s">
        <v>125</v>
      </c>
      <c r="C512" s="2" t="s">
        <v>111</v>
      </c>
      <c r="D512" s="2" t="s">
        <v>20</v>
      </c>
      <c r="E512" s="2" t="s">
        <v>109</v>
      </c>
      <c r="F512" s="2" t="s">
        <v>544</v>
      </c>
      <c r="G512" t="s">
        <v>1030</v>
      </c>
      <c r="H512" s="2" t="s">
        <v>746</v>
      </c>
      <c r="I512" s="2" t="s">
        <v>423</v>
      </c>
      <c r="J512" s="2" t="s">
        <v>2400</v>
      </c>
      <c r="K512" s="2" t="s">
        <v>2401</v>
      </c>
      <c r="L512" s="2" t="s">
        <v>1864</v>
      </c>
      <c r="M512" s="2" t="s">
        <v>2085</v>
      </c>
      <c r="N512" s="2" t="s">
        <v>173</v>
      </c>
      <c r="O512" t="s">
        <v>4721</v>
      </c>
    </row>
    <row r="513" spans="1:15" hidden="1" x14ac:dyDescent="0.2">
      <c r="A513" s="2" t="s">
        <v>127</v>
      </c>
      <c r="B513" s="2" t="s">
        <v>128</v>
      </c>
      <c r="C513" s="2" t="s">
        <v>119</v>
      </c>
      <c r="D513" s="2" t="s">
        <v>20</v>
      </c>
      <c r="E513" s="2" t="s">
        <v>120</v>
      </c>
      <c r="F513" s="2" t="s">
        <v>544</v>
      </c>
      <c r="G513" t="s">
        <v>1030</v>
      </c>
      <c r="H513" s="2" t="s">
        <v>766</v>
      </c>
      <c r="I513" s="2" t="s">
        <v>423</v>
      </c>
      <c r="J513" s="2" t="s">
        <v>2430</v>
      </c>
      <c r="K513" s="2" t="s">
        <v>2431</v>
      </c>
      <c r="L513" s="2" t="s">
        <v>1864</v>
      </c>
      <c r="M513" s="2" t="s">
        <v>1897</v>
      </c>
      <c r="N513" s="2" t="s">
        <v>147</v>
      </c>
      <c r="O513" t="s">
        <v>4724</v>
      </c>
    </row>
    <row r="514" spans="1:15" hidden="1" x14ac:dyDescent="0.2">
      <c r="A514" s="2" t="s">
        <v>130</v>
      </c>
      <c r="B514" s="2" t="s">
        <v>131</v>
      </c>
      <c r="C514" s="2" t="s">
        <v>31</v>
      </c>
      <c r="D514" s="2" t="s">
        <v>20</v>
      </c>
      <c r="E514" s="2" t="s">
        <v>32</v>
      </c>
      <c r="F514" s="2" t="s">
        <v>544</v>
      </c>
      <c r="G514" t="s">
        <v>1030</v>
      </c>
      <c r="H514" s="2" t="s">
        <v>790</v>
      </c>
      <c r="I514" s="2" t="s">
        <v>423</v>
      </c>
      <c r="J514" s="2" t="s">
        <v>2481</v>
      </c>
      <c r="K514" s="2" t="s">
        <v>2482</v>
      </c>
      <c r="L514" s="2" t="s">
        <v>1864</v>
      </c>
      <c r="M514" s="2" t="s">
        <v>1141</v>
      </c>
      <c r="N514" s="2" t="s">
        <v>784</v>
      </c>
      <c r="O514" t="s">
        <v>4679</v>
      </c>
    </row>
    <row r="515" spans="1:15" hidden="1" x14ac:dyDescent="0.2">
      <c r="A515" s="2" t="s">
        <v>276</v>
      </c>
      <c r="B515" s="2" t="s">
        <v>277</v>
      </c>
      <c r="C515" s="2" t="s">
        <v>38</v>
      </c>
      <c r="D515" s="2" t="s">
        <v>20</v>
      </c>
      <c r="E515" s="2" t="s">
        <v>39</v>
      </c>
      <c r="F515" s="2" t="s">
        <v>541</v>
      </c>
      <c r="G515" t="s">
        <v>1032</v>
      </c>
      <c r="H515" s="2" t="s">
        <v>1306</v>
      </c>
      <c r="I515" s="2" t="s">
        <v>423</v>
      </c>
      <c r="J515" s="2" t="s">
        <v>3416</v>
      </c>
      <c r="K515" s="2" t="s">
        <v>3417</v>
      </c>
      <c r="L515" s="2" t="s">
        <v>1861</v>
      </c>
      <c r="M515" s="2" t="s">
        <v>203</v>
      </c>
      <c r="N515" s="2" t="s">
        <v>1132</v>
      </c>
      <c r="O515" t="s">
        <v>4687</v>
      </c>
    </row>
    <row r="516" spans="1:15" hidden="1" x14ac:dyDescent="0.2">
      <c r="A516" s="2" t="s">
        <v>130</v>
      </c>
      <c r="B516" s="2" t="s">
        <v>131</v>
      </c>
      <c r="C516" s="2" t="s">
        <v>31</v>
      </c>
      <c r="D516" s="2" t="s">
        <v>20</v>
      </c>
      <c r="E516" s="2" t="s">
        <v>32</v>
      </c>
      <c r="F516" s="2" t="s">
        <v>544</v>
      </c>
      <c r="G516" t="s">
        <v>1030</v>
      </c>
      <c r="H516" s="2" t="s">
        <v>790</v>
      </c>
      <c r="I516" s="2" t="s">
        <v>423</v>
      </c>
      <c r="J516" s="2" t="s">
        <v>2485</v>
      </c>
      <c r="K516" s="2" t="s">
        <v>2486</v>
      </c>
      <c r="L516" s="2" t="s">
        <v>1864</v>
      </c>
      <c r="M516" s="2" t="s">
        <v>106</v>
      </c>
      <c r="N516" s="2" t="s">
        <v>786</v>
      </c>
      <c r="O516" t="s">
        <v>4679</v>
      </c>
    </row>
    <row r="517" spans="1:15" hidden="1" x14ac:dyDescent="0.2">
      <c r="A517" s="2" t="s">
        <v>130</v>
      </c>
      <c r="B517" s="2" t="s">
        <v>131</v>
      </c>
      <c r="C517" s="2" t="s">
        <v>31</v>
      </c>
      <c r="D517" s="2" t="s">
        <v>20</v>
      </c>
      <c r="E517" s="2" t="s">
        <v>32</v>
      </c>
      <c r="F517" s="2" t="s">
        <v>544</v>
      </c>
      <c r="G517" t="s">
        <v>1030</v>
      </c>
      <c r="H517" s="2" t="s">
        <v>790</v>
      </c>
      <c r="I517" s="2" t="s">
        <v>423</v>
      </c>
      <c r="J517" s="2" t="s">
        <v>2487</v>
      </c>
      <c r="K517" s="2" t="s">
        <v>2488</v>
      </c>
      <c r="L517" s="2" t="s">
        <v>1864</v>
      </c>
      <c r="M517" s="2" t="s">
        <v>1131</v>
      </c>
      <c r="N517" s="2" t="s">
        <v>2489</v>
      </c>
      <c r="O517" t="s">
        <v>4679</v>
      </c>
    </row>
    <row r="518" spans="1:15" hidden="1" x14ac:dyDescent="0.2">
      <c r="A518" s="2" t="s">
        <v>148</v>
      </c>
      <c r="B518" s="2" t="s">
        <v>149</v>
      </c>
      <c r="C518" s="2" t="s">
        <v>111</v>
      </c>
      <c r="D518" s="2" t="s">
        <v>20</v>
      </c>
      <c r="E518" s="2" t="s">
        <v>109</v>
      </c>
      <c r="F518" s="2" t="s">
        <v>544</v>
      </c>
      <c r="G518" t="s">
        <v>1030</v>
      </c>
      <c r="H518" s="2" t="s">
        <v>820</v>
      </c>
      <c r="I518" s="2" t="s">
        <v>423</v>
      </c>
      <c r="J518" s="2" t="s">
        <v>2546</v>
      </c>
      <c r="K518" s="2" t="s">
        <v>2547</v>
      </c>
      <c r="L518" s="2" t="s">
        <v>1861</v>
      </c>
      <c r="M518" s="2" t="s">
        <v>2085</v>
      </c>
      <c r="N518" s="2" t="s">
        <v>1220</v>
      </c>
      <c r="O518" t="s">
        <v>4690</v>
      </c>
    </row>
    <row r="519" spans="1:15" hidden="1" x14ac:dyDescent="0.2">
      <c r="A519" s="2" t="s">
        <v>148</v>
      </c>
      <c r="B519" s="2" t="s">
        <v>149</v>
      </c>
      <c r="C519" s="2" t="s">
        <v>111</v>
      </c>
      <c r="D519" s="2" t="s">
        <v>20</v>
      </c>
      <c r="E519" s="2" t="s">
        <v>109</v>
      </c>
      <c r="F519" s="2" t="s">
        <v>544</v>
      </c>
      <c r="G519" t="s">
        <v>1030</v>
      </c>
      <c r="H519" s="2" t="s">
        <v>820</v>
      </c>
      <c r="I519" s="2" t="s">
        <v>423</v>
      </c>
      <c r="J519" s="2" t="s">
        <v>2548</v>
      </c>
      <c r="K519" s="2" t="s">
        <v>2549</v>
      </c>
      <c r="L519" s="2" t="s">
        <v>1864</v>
      </c>
      <c r="M519" s="2" t="s">
        <v>2061</v>
      </c>
      <c r="N519" s="2" t="s">
        <v>648</v>
      </c>
      <c r="O519" t="s">
        <v>4690</v>
      </c>
    </row>
    <row r="520" spans="1:15" hidden="1" x14ac:dyDescent="0.2">
      <c r="A520" s="2" t="s">
        <v>148</v>
      </c>
      <c r="B520" s="2" t="s">
        <v>149</v>
      </c>
      <c r="C520" s="2" t="s">
        <v>111</v>
      </c>
      <c r="D520" s="2" t="s">
        <v>20</v>
      </c>
      <c r="E520" s="2" t="s">
        <v>109</v>
      </c>
      <c r="F520" s="2" t="s">
        <v>544</v>
      </c>
      <c r="G520" t="s">
        <v>1030</v>
      </c>
      <c r="H520" s="2" t="s">
        <v>820</v>
      </c>
      <c r="I520" s="2" t="s">
        <v>423</v>
      </c>
      <c r="J520" s="2" t="s">
        <v>2550</v>
      </c>
      <c r="K520" s="2" t="s">
        <v>2551</v>
      </c>
      <c r="L520" s="2" t="s">
        <v>1861</v>
      </c>
      <c r="M520" s="2" t="s">
        <v>1885</v>
      </c>
      <c r="N520" s="2" t="s">
        <v>1123</v>
      </c>
      <c r="O520" t="s">
        <v>4690</v>
      </c>
    </row>
    <row r="521" spans="1:15" hidden="1" x14ac:dyDescent="0.2">
      <c r="A521" s="2" t="s">
        <v>148</v>
      </c>
      <c r="B521" s="2" t="s">
        <v>149</v>
      </c>
      <c r="C521" s="2" t="s">
        <v>111</v>
      </c>
      <c r="D521" s="2" t="s">
        <v>20</v>
      </c>
      <c r="E521" s="2" t="s">
        <v>109</v>
      </c>
      <c r="F521" s="2" t="s">
        <v>544</v>
      </c>
      <c r="G521" t="s">
        <v>1030</v>
      </c>
      <c r="H521" s="2" t="s">
        <v>820</v>
      </c>
      <c r="I521" s="2" t="s">
        <v>423</v>
      </c>
      <c r="J521" s="2" t="s">
        <v>2552</v>
      </c>
      <c r="K521" s="2" t="s">
        <v>2553</v>
      </c>
      <c r="L521" s="2" t="s">
        <v>1864</v>
      </c>
      <c r="M521" s="2" t="s">
        <v>2085</v>
      </c>
      <c r="N521" s="2" t="s">
        <v>754</v>
      </c>
      <c r="O521" t="s">
        <v>4690</v>
      </c>
    </row>
    <row r="522" spans="1:15" hidden="1" x14ac:dyDescent="0.2">
      <c r="A522" s="2" t="s">
        <v>150</v>
      </c>
      <c r="B522" s="2" t="s">
        <v>151</v>
      </c>
      <c r="C522" s="2" t="s">
        <v>51</v>
      </c>
      <c r="D522" s="2" t="s">
        <v>20</v>
      </c>
      <c r="E522" s="2" t="s">
        <v>52</v>
      </c>
      <c r="F522" s="2" t="s">
        <v>544</v>
      </c>
      <c r="G522" t="s">
        <v>1030</v>
      </c>
      <c r="H522" s="2" t="s">
        <v>829</v>
      </c>
      <c r="I522" s="2" t="s">
        <v>423</v>
      </c>
      <c r="J522" s="2" t="s">
        <v>2569</v>
      </c>
      <c r="K522" s="2" t="s">
        <v>2570</v>
      </c>
      <c r="L522" s="2" t="s">
        <v>1861</v>
      </c>
      <c r="M522" s="2" t="s">
        <v>1943</v>
      </c>
      <c r="N522" s="2" t="s">
        <v>351</v>
      </c>
      <c r="O522" t="s">
        <v>4688</v>
      </c>
    </row>
    <row r="523" spans="1:15" hidden="1" x14ac:dyDescent="0.2">
      <c r="A523" s="2" t="s">
        <v>171</v>
      </c>
      <c r="B523" s="2" t="s">
        <v>172</v>
      </c>
      <c r="C523" s="2" t="s">
        <v>38</v>
      </c>
      <c r="D523" s="2" t="s">
        <v>20</v>
      </c>
      <c r="E523" s="2" t="s">
        <v>39</v>
      </c>
      <c r="F523" s="2" t="s">
        <v>544</v>
      </c>
      <c r="G523" t="s">
        <v>1030</v>
      </c>
      <c r="H523" s="2" t="s">
        <v>873</v>
      </c>
      <c r="I523" s="2" t="s">
        <v>423</v>
      </c>
      <c r="J523" s="2" t="s">
        <v>2653</v>
      </c>
      <c r="K523" s="2" t="s">
        <v>2654</v>
      </c>
      <c r="L523" s="2" t="s">
        <v>1864</v>
      </c>
      <c r="M523" s="2" t="s">
        <v>713</v>
      </c>
      <c r="N523" s="2" t="s">
        <v>173</v>
      </c>
      <c r="O523" t="s">
        <v>4678</v>
      </c>
    </row>
    <row r="524" spans="1:15" hidden="1" x14ac:dyDescent="0.2">
      <c r="A524" s="2" t="s">
        <v>171</v>
      </c>
      <c r="B524" s="2" t="s">
        <v>172</v>
      </c>
      <c r="C524" s="2" t="s">
        <v>38</v>
      </c>
      <c r="D524" s="2" t="s">
        <v>20</v>
      </c>
      <c r="E524" s="2" t="s">
        <v>39</v>
      </c>
      <c r="F524" s="2" t="s">
        <v>544</v>
      </c>
      <c r="G524" t="s">
        <v>1030</v>
      </c>
      <c r="H524" s="2" t="s">
        <v>873</v>
      </c>
      <c r="I524" s="2" t="s">
        <v>423</v>
      </c>
      <c r="J524" s="2" t="s">
        <v>2655</v>
      </c>
      <c r="K524" s="2" t="s">
        <v>2656</v>
      </c>
      <c r="L524" s="2" t="s">
        <v>1861</v>
      </c>
      <c r="M524" s="2" t="s">
        <v>713</v>
      </c>
      <c r="N524" s="2" t="s">
        <v>173</v>
      </c>
      <c r="O524" t="s">
        <v>4678</v>
      </c>
    </row>
    <row r="525" spans="1:15" hidden="1" x14ac:dyDescent="0.2">
      <c r="A525" s="2" t="s">
        <v>239</v>
      </c>
      <c r="B525" s="2" t="s">
        <v>240</v>
      </c>
      <c r="C525" s="2" t="s">
        <v>42</v>
      </c>
      <c r="D525" s="2" t="s">
        <v>20</v>
      </c>
      <c r="E525" s="2" t="s">
        <v>40</v>
      </c>
      <c r="F525" s="2" t="s">
        <v>544</v>
      </c>
      <c r="G525" t="s">
        <v>1030</v>
      </c>
      <c r="H525" s="2" t="s">
        <v>1140</v>
      </c>
      <c r="I525" s="2" t="s">
        <v>423</v>
      </c>
      <c r="J525" s="2" t="s">
        <v>3136</v>
      </c>
      <c r="K525" s="2" t="s">
        <v>3137</v>
      </c>
      <c r="L525" s="2" t="s">
        <v>1864</v>
      </c>
      <c r="M525" s="2" t="s">
        <v>513</v>
      </c>
      <c r="N525" s="2" t="s">
        <v>1141</v>
      </c>
      <c r="O525" t="s">
        <v>4704</v>
      </c>
    </row>
    <row r="526" spans="1:15" hidden="1" x14ac:dyDescent="0.2">
      <c r="A526" s="2" t="s">
        <v>243</v>
      </c>
      <c r="B526" s="2" t="s">
        <v>244</v>
      </c>
      <c r="C526" s="2" t="s">
        <v>46</v>
      </c>
      <c r="D526" s="2" t="s">
        <v>20</v>
      </c>
      <c r="E526" s="2" t="s">
        <v>47</v>
      </c>
      <c r="F526" s="2" t="s">
        <v>544</v>
      </c>
      <c r="G526" t="s">
        <v>1030</v>
      </c>
      <c r="H526" s="2" t="s">
        <v>1167</v>
      </c>
      <c r="I526" s="2" t="s">
        <v>423</v>
      </c>
      <c r="J526" s="2" t="s">
        <v>3178</v>
      </c>
      <c r="K526" s="2" t="s">
        <v>3179</v>
      </c>
      <c r="L526" s="2" t="s">
        <v>1864</v>
      </c>
      <c r="M526" s="2" t="s">
        <v>1877</v>
      </c>
      <c r="N526" s="2" t="s">
        <v>66</v>
      </c>
      <c r="O526" t="s">
        <v>4710</v>
      </c>
    </row>
    <row r="527" spans="1:15" hidden="1" x14ac:dyDescent="0.2">
      <c r="A527" s="2" t="s">
        <v>276</v>
      </c>
      <c r="B527" s="2" t="s">
        <v>277</v>
      </c>
      <c r="C527" s="2" t="s">
        <v>38</v>
      </c>
      <c r="D527" s="2" t="s">
        <v>20</v>
      </c>
      <c r="E527" s="2" t="s">
        <v>39</v>
      </c>
      <c r="F527" s="2" t="s">
        <v>544</v>
      </c>
      <c r="G527" t="s">
        <v>1030</v>
      </c>
      <c r="H527" s="2" t="s">
        <v>1310</v>
      </c>
      <c r="I527" s="2" t="s">
        <v>423</v>
      </c>
      <c r="J527" s="2" t="s">
        <v>3426</v>
      </c>
      <c r="K527" s="2" t="s">
        <v>3427</v>
      </c>
      <c r="L527" s="2" t="s">
        <v>1900</v>
      </c>
      <c r="M527" s="2" t="s">
        <v>1897</v>
      </c>
      <c r="N527" s="2" t="s">
        <v>3402</v>
      </c>
      <c r="O527" t="s">
        <v>4687</v>
      </c>
    </row>
    <row r="528" spans="1:15" hidden="1" x14ac:dyDescent="0.2">
      <c r="A528" s="2" t="s">
        <v>276</v>
      </c>
      <c r="B528" s="2" t="s">
        <v>277</v>
      </c>
      <c r="C528" s="2" t="s">
        <v>38</v>
      </c>
      <c r="D528" s="2" t="s">
        <v>20</v>
      </c>
      <c r="E528" s="2" t="s">
        <v>39</v>
      </c>
      <c r="F528" s="2" t="s">
        <v>544</v>
      </c>
      <c r="G528" t="s">
        <v>1030</v>
      </c>
      <c r="H528" s="2" t="s">
        <v>1310</v>
      </c>
      <c r="I528" s="2" t="s">
        <v>423</v>
      </c>
      <c r="J528" s="2" t="s">
        <v>3428</v>
      </c>
      <c r="K528" s="2" t="s">
        <v>3429</v>
      </c>
      <c r="L528" s="2" t="s">
        <v>1864</v>
      </c>
      <c r="M528" s="2" t="s">
        <v>351</v>
      </c>
      <c r="N528" s="2" t="s">
        <v>3226</v>
      </c>
      <c r="O528" t="s">
        <v>4687</v>
      </c>
    </row>
    <row r="529" spans="1:15" hidden="1" x14ac:dyDescent="0.2">
      <c r="A529" s="2" t="s">
        <v>276</v>
      </c>
      <c r="B529" s="2" t="s">
        <v>277</v>
      </c>
      <c r="C529" s="2" t="s">
        <v>38</v>
      </c>
      <c r="D529" s="2" t="s">
        <v>20</v>
      </c>
      <c r="E529" s="2" t="s">
        <v>39</v>
      </c>
      <c r="F529" s="2" t="s">
        <v>544</v>
      </c>
      <c r="G529" t="s">
        <v>1030</v>
      </c>
      <c r="H529" s="2" t="s">
        <v>1310</v>
      </c>
      <c r="I529" s="2" t="s">
        <v>423</v>
      </c>
      <c r="J529" s="2" t="s">
        <v>3430</v>
      </c>
      <c r="K529" s="2" t="s">
        <v>3431</v>
      </c>
      <c r="L529" s="2" t="s">
        <v>1864</v>
      </c>
      <c r="M529" s="2" t="s">
        <v>351</v>
      </c>
      <c r="N529" s="2" t="s">
        <v>400</v>
      </c>
      <c r="O529" t="s">
        <v>4687</v>
      </c>
    </row>
    <row r="530" spans="1:15" hidden="1" x14ac:dyDescent="0.2">
      <c r="A530" s="2" t="s">
        <v>276</v>
      </c>
      <c r="B530" s="2" t="s">
        <v>277</v>
      </c>
      <c r="C530" s="2" t="s">
        <v>38</v>
      </c>
      <c r="D530" s="2" t="s">
        <v>20</v>
      </c>
      <c r="E530" s="2" t="s">
        <v>39</v>
      </c>
      <c r="F530" s="2" t="s">
        <v>544</v>
      </c>
      <c r="G530" t="s">
        <v>1030</v>
      </c>
      <c r="H530" s="2" t="s">
        <v>1310</v>
      </c>
      <c r="I530" s="2" t="s">
        <v>423</v>
      </c>
      <c r="J530" s="2" t="s">
        <v>3432</v>
      </c>
      <c r="K530" s="2" t="s">
        <v>3433</v>
      </c>
      <c r="L530" s="2" t="s">
        <v>1861</v>
      </c>
      <c r="M530" s="2" t="s">
        <v>351</v>
      </c>
      <c r="N530" s="2" t="s">
        <v>103</v>
      </c>
      <c r="O530" t="s">
        <v>4687</v>
      </c>
    </row>
    <row r="531" spans="1:15" hidden="1" x14ac:dyDescent="0.2">
      <c r="A531" s="2" t="s">
        <v>39</v>
      </c>
      <c r="B531" s="2" t="s">
        <v>332</v>
      </c>
      <c r="C531" s="2" t="s">
        <v>38</v>
      </c>
      <c r="D531" s="2" t="s">
        <v>20</v>
      </c>
      <c r="E531" s="2"/>
      <c r="F531" s="2" t="s">
        <v>544</v>
      </c>
      <c r="G531" t="s">
        <v>1030</v>
      </c>
      <c r="H531" s="2" t="s">
        <v>1537</v>
      </c>
      <c r="I531" s="2" t="s">
        <v>423</v>
      </c>
      <c r="J531" s="2" t="s">
        <v>3879</v>
      </c>
      <c r="K531" s="2" t="s">
        <v>3880</v>
      </c>
      <c r="L531" s="2" t="s">
        <v>1864</v>
      </c>
      <c r="M531" s="2" t="s">
        <v>58</v>
      </c>
      <c r="N531" s="2" t="s">
        <v>126</v>
      </c>
      <c r="O531" t="s">
        <v>4707</v>
      </c>
    </row>
    <row r="532" spans="1:15" hidden="1" x14ac:dyDescent="0.2">
      <c r="A532" s="2" t="s">
        <v>347</v>
      </c>
      <c r="B532" s="2" t="s">
        <v>348</v>
      </c>
      <c r="C532" s="2" t="s">
        <v>111</v>
      </c>
      <c r="D532" s="2" t="s">
        <v>20</v>
      </c>
      <c r="E532" s="2" t="s">
        <v>109</v>
      </c>
      <c r="F532" s="2" t="s">
        <v>544</v>
      </c>
      <c r="G532" t="s">
        <v>1030</v>
      </c>
      <c r="H532" s="2" t="s">
        <v>1629</v>
      </c>
      <c r="I532" s="2" t="s">
        <v>423</v>
      </c>
      <c r="J532" s="2" t="s">
        <v>4053</v>
      </c>
      <c r="K532" s="2" t="s">
        <v>4054</v>
      </c>
      <c r="L532" s="2" t="s">
        <v>1861</v>
      </c>
      <c r="M532" s="2" t="s">
        <v>1885</v>
      </c>
      <c r="N532" s="2" t="s">
        <v>817</v>
      </c>
      <c r="O532" t="s">
        <v>4670</v>
      </c>
    </row>
    <row r="533" spans="1:15" hidden="1" x14ac:dyDescent="0.2">
      <c r="A533" s="2" t="s">
        <v>347</v>
      </c>
      <c r="B533" s="2" t="s">
        <v>348</v>
      </c>
      <c r="C533" s="2" t="s">
        <v>111</v>
      </c>
      <c r="D533" s="2" t="s">
        <v>20</v>
      </c>
      <c r="E533" s="2" t="s">
        <v>109</v>
      </c>
      <c r="F533" s="2" t="s">
        <v>544</v>
      </c>
      <c r="G533" t="s">
        <v>1030</v>
      </c>
      <c r="H533" s="2" t="s">
        <v>1629</v>
      </c>
      <c r="I533" s="2" t="s">
        <v>423</v>
      </c>
      <c r="J533" s="2" t="s">
        <v>4055</v>
      </c>
      <c r="K533" s="2" t="s">
        <v>4056</v>
      </c>
      <c r="L533" s="2" t="s">
        <v>1864</v>
      </c>
      <c r="M533" s="2" t="s">
        <v>692</v>
      </c>
      <c r="N533" s="2" t="s">
        <v>1627</v>
      </c>
      <c r="O533" t="s">
        <v>4670</v>
      </c>
    </row>
    <row r="534" spans="1:15" hidden="1" x14ac:dyDescent="0.2">
      <c r="A534" s="2" t="s">
        <v>67</v>
      </c>
      <c r="B534" s="2" t="s">
        <v>68</v>
      </c>
      <c r="C534" s="2" t="s">
        <v>69</v>
      </c>
      <c r="D534" s="2" t="s">
        <v>20</v>
      </c>
      <c r="E534" s="2" t="s">
        <v>70</v>
      </c>
      <c r="F534" s="2" t="s">
        <v>577</v>
      </c>
      <c r="G534" t="s">
        <v>1030</v>
      </c>
      <c r="H534" s="2" t="s">
        <v>578</v>
      </c>
      <c r="I534" s="2" t="s">
        <v>423</v>
      </c>
      <c r="J534" s="2" t="s">
        <v>2095</v>
      </c>
      <c r="K534" s="2" t="s">
        <v>2096</v>
      </c>
      <c r="L534" s="2" t="s">
        <v>1864</v>
      </c>
      <c r="M534" s="2" t="s">
        <v>1403</v>
      </c>
      <c r="N534" s="2" t="s">
        <v>351</v>
      </c>
      <c r="O534" t="s">
        <v>4754</v>
      </c>
    </row>
    <row r="535" spans="1:15" hidden="1" x14ac:dyDescent="0.2">
      <c r="A535" s="2" t="s">
        <v>85</v>
      </c>
      <c r="B535" s="2" t="s">
        <v>86</v>
      </c>
      <c r="C535" s="2" t="s">
        <v>61</v>
      </c>
      <c r="D535" s="2" t="s">
        <v>20</v>
      </c>
      <c r="E535" s="2" t="s">
        <v>62</v>
      </c>
      <c r="F535" s="2" t="s">
        <v>577</v>
      </c>
      <c r="G535" t="s">
        <v>1030</v>
      </c>
      <c r="H535" s="2" t="s">
        <v>636</v>
      </c>
      <c r="I535" s="2" t="s">
        <v>423</v>
      </c>
      <c r="J535" s="2" t="s">
        <v>2200</v>
      </c>
      <c r="K535" s="2" t="s">
        <v>2201</v>
      </c>
      <c r="L535" s="2" t="s">
        <v>1861</v>
      </c>
      <c r="M535" s="2" t="s">
        <v>1877</v>
      </c>
      <c r="N535" s="2" t="s">
        <v>523</v>
      </c>
      <c r="O535" t="s">
        <v>4780</v>
      </c>
    </row>
    <row r="536" spans="1:15" hidden="1" x14ac:dyDescent="0.2">
      <c r="A536" s="2" t="s">
        <v>93</v>
      </c>
      <c r="B536" s="2" t="s">
        <v>94</v>
      </c>
      <c r="C536" s="2" t="s">
        <v>46</v>
      </c>
      <c r="D536" s="2" t="s">
        <v>20</v>
      </c>
      <c r="E536" s="2" t="s">
        <v>47</v>
      </c>
      <c r="F536" s="2" t="s">
        <v>577</v>
      </c>
      <c r="G536" t="s">
        <v>1030</v>
      </c>
      <c r="H536" s="2" t="s">
        <v>663</v>
      </c>
      <c r="I536" s="2" t="s">
        <v>423</v>
      </c>
      <c r="J536" s="2" t="s">
        <v>2241</v>
      </c>
      <c r="K536" s="2" t="s">
        <v>2242</v>
      </c>
      <c r="L536" s="2" t="s">
        <v>1864</v>
      </c>
      <c r="M536" s="2" t="s">
        <v>1490</v>
      </c>
      <c r="N536" s="2" t="s">
        <v>237</v>
      </c>
      <c r="O536" t="s">
        <v>4695</v>
      </c>
    </row>
    <row r="537" spans="1:15" hidden="1" x14ac:dyDescent="0.2">
      <c r="A537" s="2" t="s">
        <v>93</v>
      </c>
      <c r="B537" s="2" t="s">
        <v>94</v>
      </c>
      <c r="C537" s="2" t="s">
        <v>46</v>
      </c>
      <c r="D537" s="2" t="s">
        <v>20</v>
      </c>
      <c r="E537" s="2" t="s">
        <v>47</v>
      </c>
      <c r="F537" s="2" t="s">
        <v>577</v>
      </c>
      <c r="G537" t="s">
        <v>1030</v>
      </c>
      <c r="H537" s="2" t="s">
        <v>663</v>
      </c>
      <c r="I537" s="2" t="s">
        <v>423</v>
      </c>
      <c r="J537" s="2" t="s">
        <v>2243</v>
      </c>
      <c r="K537" s="2" t="s">
        <v>2244</v>
      </c>
      <c r="L537" s="2" t="s">
        <v>1861</v>
      </c>
      <c r="M537" s="2" t="s">
        <v>1490</v>
      </c>
      <c r="N537" s="2" t="s">
        <v>237</v>
      </c>
      <c r="O537" t="s">
        <v>4695</v>
      </c>
    </row>
    <row r="538" spans="1:15" hidden="1" x14ac:dyDescent="0.2">
      <c r="A538" s="2" t="s">
        <v>97</v>
      </c>
      <c r="B538" s="2" t="s">
        <v>98</v>
      </c>
      <c r="C538" s="2" t="s">
        <v>31</v>
      </c>
      <c r="D538" s="2" t="s">
        <v>20</v>
      </c>
      <c r="E538" s="2" t="s">
        <v>32</v>
      </c>
      <c r="F538" s="2" t="s">
        <v>577</v>
      </c>
      <c r="G538" t="s">
        <v>1030</v>
      </c>
      <c r="H538" s="2" t="s">
        <v>669</v>
      </c>
      <c r="I538" s="2" t="s">
        <v>423</v>
      </c>
      <c r="J538" s="2" t="s">
        <v>2255</v>
      </c>
      <c r="K538" s="2" t="s">
        <v>2256</v>
      </c>
      <c r="L538" s="2" t="s">
        <v>1864</v>
      </c>
      <c r="M538" s="2" t="s">
        <v>2061</v>
      </c>
      <c r="N538" s="2" t="s">
        <v>33</v>
      </c>
      <c r="O538" t="s">
        <v>4753</v>
      </c>
    </row>
    <row r="539" spans="1:15" hidden="1" x14ac:dyDescent="0.2">
      <c r="A539" s="2" t="s">
        <v>97</v>
      </c>
      <c r="B539" s="2" t="s">
        <v>98</v>
      </c>
      <c r="C539" s="2" t="s">
        <v>31</v>
      </c>
      <c r="D539" s="2" t="s">
        <v>20</v>
      </c>
      <c r="E539" s="2" t="s">
        <v>32</v>
      </c>
      <c r="F539" s="2" t="s">
        <v>577</v>
      </c>
      <c r="G539" t="s">
        <v>1030</v>
      </c>
      <c r="H539" s="2" t="s">
        <v>669</v>
      </c>
      <c r="I539" s="2" t="s">
        <v>423</v>
      </c>
      <c r="J539" s="2" t="s">
        <v>2257</v>
      </c>
      <c r="K539" s="2" t="s">
        <v>2258</v>
      </c>
      <c r="L539" s="2" t="s">
        <v>1861</v>
      </c>
      <c r="M539" s="2" t="s">
        <v>141</v>
      </c>
      <c r="N539" s="2" t="s">
        <v>33</v>
      </c>
      <c r="O539" t="s">
        <v>4753</v>
      </c>
    </row>
    <row r="540" spans="1:15" hidden="1" x14ac:dyDescent="0.2">
      <c r="A540" s="2" t="s">
        <v>176</v>
      </c>
      <c r="B540" s="2" t="s">
        <v>177</v>
      </c>
      <c r="C540" s="2" t="s">
        <v>178</v>
      </c>
      <c r="D540" s="2" t="s">
        <v>20</v>
      </c>
      <c r="E540" s="2" t="s">
        <v>179</v>
      </c>
      <c r="F540" s="2" t="s">
        <v>577</v>
      </c>
      <c r="G540" t="s">
        <v>1030</v>
      </c>
      <c r="H540" s="2" t="s">
        <v>921</v>
      </c>
      <c r="I540" s="2" t="s">
        <v>423</v>
      </c>
      <c r="J540" s="2" t="s">
        <v>2724</v>
      </c>
      <c r="K540" s="2" t="s">
        <v>2725</v>
      </c>
      <c r="L540" s="2" t="s">
        <v>1864</v>
      </c>
      <c r="M540" s="2" t="s">
        <v>1877</v>
      </c>
      <c r="N540" s="2" t="s">
        <v>77</v>
      </c>
      <c r="O540" t="s">
        <v>4712</v>
      </c>
    </row>
    <row r="541" spans="1:15" hidden="1" x14ac:dyDescent="0.2">
      <c r="A541" s="2" t="s">
        <v>185</v>
      </c>
      <c r="B541" s="2" t="s">
        <v>186</v>
      </c>
      <c r="C541" s="2" t="s">
        <v>73</v>
      </c>
      <c r="D541" s="2" t="s">
        <v>20</v>
      </c>
      <c r="E541" s="2" t="s">
        <v>74</v>
      </c>
      <c r="F541" s="2" t="s">
        <v>577</v>
      </c>
      <c r="G541" t="s">
        <v>1030</v>
      </c>
      <c r="H541" s="2" t="s">
        <v>950</v>
      </c>
      <c r="I541" s="2" t="s">
        <v>423</v>
      </c>
      <c r="J541" s="2" t="s">
        <v>2767</v>
      </c>
      <c r="K541" s="2" t="s">
        <v>2768</v>
      </c>
      <c r="L541" s="2" t="s">
        <v>1864</v>
      </c>
      <c r="M541" s="2" t="s">
        <v>1877</v>
      </c>
      <c r="N541" s="2" t="s">
        <v>66</v>
      </c>
      <c r="O541" t="s">
        <v>4698</v>
      </c>
    </row>
    <row r="542" spans="1:15" hidden="1" x14ac:dyDescent="0.2">
      <c r="A542" s="2" t="s">
        <v>189</v>
      </c>
      <c r="B542" s="2" t="s">
        <v>190</v>
      </c>
      <c r="C542" s="2" t="s">
        <v>69</v>
      </c>
      <c r="D542" s="2" t="s">
        <v>20</v>
      </c>
      <c r="E542" s="2" t="s">
        <v>70</v>
      </c>
      <c r="F542" s="2" t="s">
        <v>577</v>
      </c>
      <c r="G542" t="s">
        <v>1030</v>
      </c>
      <c r="H542" s="2" t="s">
        <v>965</v>
      </c>
      <c r="I542" s="2" t="s">
        <v>423</v>
      </c>
      <c r="J542" s="2" t="s">
        <v>2802</v>
      </c>
      <c r="K542" s="2" t="s">
        <v>2803</v>
      </c>
      <c r="L542" s="2" t="s">
        <v>1864</v>
      </c>
      <c r="M542" s="2" t="s">
        <v>55</v>
      </c>
      <c r="N542" s="2" t="s">
        <v>138</v>
      </c>
      <c r="O542" t="s">
        <v>4759</v>
      </c>
    </row>
    <row r="543" spans="1:15" hidden="1" x14ac:dyDescent="0.2">
      <c r="A543" s="2" t="s">
        <v>191</v>
      </c>
      <c r="B543" s="2" t="s">
        <v>192</v>
      </c>
      <c r="C543" s="2" t="s">
        <v>193</v>
      </c>
      <c r="D543" s="2" t="s">
        <v>20</v>
      </c>
      <c r="E543" s="2" t="s">
        <v>195</v>
      </c>
      <c r="F543" s="2" t="s">
        <v>577</v>
      </c>
      <c r="G543" t="s">
        <v>1030</v>
      </c>
      <c r="H543" s="2" t="s">
        <v>980</v>
      </c>
      <c r="I543" s="2" t="s">
        <v>423</v>
      </c>
      <c r="J543" s="2" t="s">
        <v>2822</v>
      </c>
      <c r="K543" s="2" t="s">
        <v>2823</v>
      </c>
      <c r="L543" s="2" t="s">
        <v>1864</v>
      </c>
      <c r="M543" s="2" t="s">
        <v>2085</v>
      </c>
      <c r="N543" s="2" t="s">
        <v>817</v>
      </c>
      <c r="O543" t="s">
        <v>4689</v>
      </c>
    </row>
    <row r="544" spans="1:15" hidden="1" x14ac:dyDescent="0.2">
      <c r="A544" s="2" t="s">
        <v>241</v>
      </c>
      <c r="B544" s="2" t="s">
        <v>242</v>
      </c>
      <c r="C544" s="2" t="s">
        <v>178</v>
      </c>
      <c r="D544" s="2" t="s">
        <v>20</v>
      </c>
      <c r="E544" s="2" t="s">
        <v>179</v>
      </c>
      <c r="F544" s="2" t="s">
        <v>577</v>
      </c>
      <c r="G544" t="s">
        <v>1030</v>
      </c>
      <c r="H544" s="2" t="s">
        <v>1157</v>
      </c>
      <c r="I544" s="2" t="s">
        <v>423</v>
      </c>
      <c r="J544" s="2" t="s">
        <v>3162</v>
      </c>
      <c r="K544" s="2" t="s">
        <v>3163</v>
      </c>
      <c r="L544" s="2" t="s">
        <v>1864</v>
      </c>
      <c r="M544" s="2" t="s">
        <v>1943</v>
      </c>
      <c r="N544" s="2" t="s">
        <v>123</v>
      </c>
      <c r="O544" t="s">
        <v>4771</v>
      </c>
    </row>
    <row r="545" spans="1:15" hidden="1" x14ac:dyDescent="0.2">
      <c r="A545" s="2" t="s">
        <v>241</v>
      </c>
      <c r="B545" s="2" t="s">
        <v>242</v>
      </c>
      <c r="C545" s="2" t="s">
        <v>178</v>
      </c>
      <c r="D545" s="2" t="s">
        <v>20</v>
      </c>
      <c r="E545" s="2" t="s">
        <v>179</v>
      </c>
      <c r="F545" s="2" t="s">
        <v>577</v>
      </c>
      <c r="G545" t="s">
        <v>1030</v>
      </c>
      <c r="H545" s="2" t="s">
        <v>1157</v>
      </c>
      <c r="I545" s="2" t="s">
        <v>423</v>
      </c>
      <c r="J545" s="2" t="s">
        <v>3164</v>
      </c>
      <c r="K545" s="2" t="s">
        <v>3165</v>
      </c>
      <c r="L545" s="2" t="s">
        <v>1864</v>
      </c>
      <c r="M545" s="2" t="s">
        <v>1943</v>
      </c>
      <c r="N545" s="2" t="s">
        <v>513</v>
      </c>
      <c r="O545" t="s">
        <v>4771</v>
      </c>
    </row>
    <row r="546" spans="1:15" hidden="1" x14ac:dyDescent="0.2">
      <c r="A546" s="2" t="s">
        <v>247</v>
      </c>
      <c r="B546" s="2" t="s">
        <v>248</v>
      </c>
      <c r="C546" s="2" t="s">
        <v>101</v>
      </c>
      <c r="D546" s="2" t="s">
        <v>20</v>
      </c>
      <c r="E546" s="2" t="s">
        <v>102</v>
      </c>
      <c r="F546" s="2" t="s">
        <v>577</v>
      </c>
      <c r="G546" t="s">
        <v>1030</v>
      </c>
      <c r="H546" s="2" t="s">
        <v>1182</v>
      </c>
      <c r="I546" s="2" t="s">
        <v>423</v>
      </c>
      <c r="J546" s="2" t="s">
        <v>3211</v>
      </c>
      <c r="K546" s="2" t="s">
        <v>3212</v>
      </c>
      <c r="L546" s="2" t="s">
        <v>1864</v>
      </c>
      <c r="M546" s="2" t="s">
        <v>1017</v>
      </c>
      <c r="N546" s="2" t="s">
        <v>135</v>
      </c>
      <c r="O546" t="s">
        <v>4671</v>
      </c>
    </row>
    <row r="547" spans="1:15" hidden="1" x14ac:dyDescent="0.2">
      <c r="A547" s="2" t="s">
        <v>320</v>
      </c>
      <c r="B547" s="2" t="s">
        <v>321</v>
      </c>
      <c r="C547" s="2" t="s">
        <v>51</v>
      </c>
      <c r="D547" s="2" t="s">
        <v>20</v>
      </c>
      <c r="E547" s="2" t="s">
        <v>52</v>
      </c>
      <c r="F547" s="2" t="s">
        <v>577</v>
      </c>
      <c r="G547" t="s">
        <v>1030</v>
      </c>
      <c r="H547" s="2" t="s">
        <v>1507</v>
      </c>
      <c r="I547" s="2" t="s">
        <v>423</v>
      </c>
      <c r="J547" s="2" t="s">
        <v>3795</v>
      </c>
      <c r="K547" s="2" t="s">
        <v>3796</v>
      </c>
      <c r="L547" s="2" t="s">
        <v>1864</v>
      </c>
      <c r="M547" s="2" t="s">
        <v>237</v>
      </c>
      <c r="N547" s="2" t="s">
        <v>1897</v>
      </c>
      <c r="O547" t="s">
        <v>4696</v>
      </c>
    </row>
    <row r="548" spans="1:15" hidden="1" x14ac:dyDescent="0.2">
      <c r="A548" s="2" t="s">
        <v>47</v>
      </c>
      <c r="B548" s="2" t="s">
        <v>87</v>
      </c>
      <c r="C548" s="2" t="s">
        <v>46</v>
      </c>
      <c r="D548" s="2" t="s">
        <v>20</v>
      </c>
      <c r="E548" s="2"/>
      <c r="F548" s="2" t="s">
        <v>637</v>
      </c>
      <c r="G548" t="s">
        <v>1030</v>
      </c>
      <c r="H548" s="2" t="s">
        <v>638</v>
      </c>
      <c r="I548" s="2" t="s">
        <v>423</v>
      </c>
      <c r="J548" s="2" t="s">
        <v>2202</v>
      </c>
      <c r="K548" s="2" t="s">
        <v>2203</v>
      </c>
      <c r="L548" s="2" t="s">
        <v>1861</v>
      </c>
      <c r="M548" s="2" t="s">
        <v>2204</v>
      </c>
      <c r="N548" s="2" t="s">
        <v>534</v>
      </c>
      <c r="O548" t="s">
        <v>4762</v>
      </c>
    </row>
    <row r="549" spans="1:15" hidden="1" x14ac:dyDescent="0.2">
      <c r="A549" s="2" t="s">
        <v>154</v>
      </c>
      <c r="B549" s="2" t="s">
        <v>155</v>
      </c>
      <c r="C549" s="2" t="s">
        <v>156</v>
      </c>
      <c r="D549" s="2" t="s">
        <v>20</v>
      </c>
      <c r="E549" s="2" t="s">
        <v>157</v>
      </c>
      <c r="F549" s="2" t="s">
        <v>637</v>
      </c>
      <c r="G549" t="s">
        <v>1030</v>
      </c>
      <c r="H549" s="2" t="s">
        <v>838</v>
      </c>
      <c r="I549" s="2" t="s">
        <v>423</v>
      </c>
      <c r="J549" s="2" t="s">
        <v>2585</v>
      </c>
      <c r="K549" s="2" t="s">
        <v>2586</v>
      </c>
      <c r="L549" s="2" t="s">
        <v>1861</v>
      </c>
      <c r="M549" s="2" t="s">
        <v>291</v>
      </c>
      <c r="N549" s="2" t="s">
        <v>158</v>
      </c>
      <c r="O549" t="s">
        <v>4726</v>
      </c>
    </row>
    <row r="550" spans="1:15" hidden="1" x14ac:dyDescent="0.2">
      <c r="A550" s="2" t="s">
        <v>159</v>
      </c>
      <c r="B550" s="2" t="s">
        <v>160</v>
      </c>
      <c r="C550" s="2" t="s">
        <v>101</v>
      </c>
      <c r="D550" s="2" t="s">
        <v>20</v>
      </c>
      <c r="E550" s="2" t="s">
        <v>102</v>
      </c>
      <c r="F550" s="2" t="s">
        <v>637</v>
      </c>
      <c r="G550" t="s">
        <v>1030</v>
      </c>
      <c r="H550" s="2" t="s">
        <v>848</v>
      </c>
      <c r="I550" s="2" t="s">
        <v>423</v>
      </c>
      <c r="J550" s="2" t="s">
        <v>2602</v>
      </c>
      <c r="K550" s="2" t="s">
        <v>2603</v>
      </c>
      <c r="L550" s="2" t="s">
        <v>1864</v>
      </c>
      <c r="M550" s="2" t="s">
        <v>1877</v>
      </c>
      <c r="N550" s="2" t="s">
        <v>263</v>
      </c>
      <c r="O550" t="s">
        <v>4667</v>
      </c>
    </row>
    <row r="551" spans="1:15" hidden="1" x14ac:dyDescent="0.2">
      <c r="A551" s="2" t="s">
        <v>159</v>
      </c>
      <c r="B551" s="2" t="s">
        <v>160</v>
      </c>
      <c r="C551" s="2" t="s">
        <v>101</v>
      </c>
      <c r="D551" s="2" t="s">
        <v>20</v>
      </c>
      <c r="E551" s="2" t="s">
        <v>102</v>
      </c>
      <c r="F551" s="2" t="s">
        <v>637</v>
      </c>
      <c r="G551" t="s">
        <v>1030</v>
      </c>
      <c r="H551" s="2" t="s">
        <v>848</v>
      </c>
      <c r="I551" s="2" t="s">
        <v>423</v>
      </c>
      <c r="J551" s="2" t="s">
        <v>2604</v>
      </c>
      <c r="K551" s="2" t="s">
        <v>2605</v>
      </c>
      <c r="L551" s="2" t="s">
        <v>1864</v>
      </c>
      <c r="M551" s="2" t="s">
        <v>1877</v>
      </c>
      <c r="N551" s="2" t="s">
        <v>263</v>
      </c>
      <c r="O551" t="s">
        <v>4667</v>
      </c>
    </row>
    <row r="552" spans="1:15" hidden="1" x14ac:dyDescent="0.2">
      <c r="A552" s="2" t="s">
        <v>187</v>
      </c>
      <c r="B552" s="2" t="s">
        <v>188</v>
      </c>
      <c r="C552" s="2" t="s">
        <v>65</v>
      </c>
      <c r="D552" s="2" t="s">
        <v>20</v>
      </c>
      <c r="E552" s="2" t="s">
        <v>63</v>
      </c>
      <c r="F552" s="2" t="s">
        <v>637</v>
      </c>
      <c r="G552" t="s">
        <v>1030</v>
      </c>
      <c r="H552" s="2" t="s">
        <v>958</v>
      </c>
      <c r="I552" s="2" t="s">
        <v>423</v>
      </c>
      <c r="J552" s="2" t="s">
        <v>2782</v>
      </c>
      <c r="K552" s="2" t="s">
        <v>2783</v>
      </c>
      <c r="L552" s="2" t="s">
        <v>1864</v>
      </c>
      <c r="M552" s="2" t="s">
        <v>123</v>
      </c>
      <c r="N552" s="2" t="s">
        <v>1408</v>
      </c>
      <c r="O552" t="s">
        <v>4665</v>
      </c>
    </row>
    <row r="553" spans="1:15" hidden="1" x14ac:dyDescent="0.2">
      <c r="A553" s="2" t="s">
        <v>187</v>
      </c>
      <c r="B553" s="2" t="s">
        <v>188</v>
      </c>
      <c r="C553" s="2" t="s">
        <v>65</v>
      </c>
      <c r="D553" s="2" t="s">
        <v>20</v>
      </c>
      <c r="E553" s="2" t="s">
        <v>63</v>
      </c>
      <c r="F553" s="2" t="s">
        <v>637</v>
      </c>
      <c r="G553" t="s">
        <v>1030</v>
      </c>
      <c r="H553" s="2" t="s">
        <v>958</v>
      </c>
      <c r="I553" s="2" t="s">
        <v>423</v>
      </c>
      <c r="J553" s="2" t="s">
        <v>2784</v>
      </c>
      <c r="K553" s="2" t="s">
        <v>2785</v>
      </c>
      <c r="L553" s="2" t="s">
        <v>1864</v>
      </c>
      <c r="M553" s="2" t="s">
        <v>1943</v>
      </c>
      <c r="N553" s="2" t="s">
        <v>957</v>
      </c>
      <c r="O553" t="s">
        <v>4665</v>
      </c>
    </row>
    <row r="554" spans="1:15" hidden="1" x14ac:dyDescent="0.2">
      <c r="A554" s="2" t="s">
        <v>187</v>
      </c>
      <c r="B554" s="2" t="s">
        <v>188</v>
      </c>
      <c r="C554" s="2" t="s">
        <v>65</v>
      </c>
      <c r="D554" s="2" t="s">
        <v>20</v>
      </c>
      <c r="E554" s="2" t="s">
        <v>63</v>
      </c>
      <c r="F554" s="2" t="s">
        <v>637</v>
      </c>
      <c r="G554" t="s">
        <v>1030</v>
      </c>
      <c r="H554" s="2" t="s">
        <v>958</v>
      </c>
      <c r="I554" s="2" t="s">
        <v>423</v>
      </c>
      <c r="J554" s="2" t="s">
        <v>2786</v>
      </c>
      <c r="K554" s="2" t="s">
        <v>2787</v>
      </c>
      <c r="L554" s="2" t="s">
        <v>1864</v>
      </c>
      <c r="M554" s="2" t="s">
        <v>58</v>
      </c>
      <c r="N554" s="2" t="s">
        <v>1408</v>
      </c>
      <c r="O554" t="s">
        <v>4665</v>
      </c>
    </row>
    <row r="555" spans="1:15" hidden="1" x14ac:dyDescent="0.2">
      <c r="A555" s="2" t="s">
        <v>217</v>
      </c>
      <c r="B555" s="2" t="s">
        <v>218</v>
      </c>
      <c r="C555" s="2" t="s">
        <v>69</v>
      </c>
      <c r="D555" s="2" t="s">
        <v>20</v>
      </c>
      <c r="E555" s="2" t="s">
        <v>70</v>
      </c>
      <c r="F555" s="2" t="s">
        <v>637</v>
      </c>
      <c r="G555" t="s">
        <v>1030</v>
      </c>
      <c r="H555" s="2" t="s">
        <v>1043</v>
      </c>
      <c r="I555" s="2" t="s">
        <v>423</v>
      </c>
      <c r="J555" s="2" t="s">
        <v>2983</v>
      </c>
      <c r="K555" s="2" t="s">
        <v>2984</v>
      </c>
      <c r="L555" s="2" t="s">
        <v>1864</v>
      </c>
      <c r="M555" s="2" t="s">
        <v>237</v>
      </c>
      <c r="N555" s="2" t="s">
        <v>135</v>
      </c>
      <c r="O555" t="s">
        <v>4781</v>
      </c>
    </row>
    <row r="556" spans="1:15" hidden="1" x14ac:dyDescent="0.2">
      <c r="A556" s="2" t="s">
        <v>265</v>
      </c>
      <c r="B556" s="2" t="s">
        <v>266</v>
      </c>
      <c r="C556" s="2" t="s">
        <v>115</v>
      </c>
      <c r="D556" s="2" t="s">
        <v>20</v>
      </c>
      <c r="E556" s="2" t="s">
        <v>116</v>
      </c>
      <c r="F556" s="2" t="s">
        <v>637</v>
      </c>
      <c r="G556" t="s">
        <v>1030</v>
      </c>
      <c r="H556" s="2" t="s">
        <v>1245</v>
      </c>
      <c r="I556" s="2" t="s">
        <v>423</v>
      </c>
      <c r="J556" s="2" t="s">
        <v>3313</v>
      </c>
      <c r="K556" s="2" t="s">
        <v>3314</v>
      </c>
      <c r="L556" s="2" t="s">
        <v>1861</v>
      </c>
      <c r="M556" s="2" t="s">
        <v>599</v>
      </c>
      <c r="N556" s="2" t="s">
        <v>513</v>
      </c>
      <c r="O556" t="s">
        <v>4734</v>
      </c>
    </row>
    <row r="557" spans="1:15" hidden="1" x14ac:dyDescent="0.2">
      <c r="A557" s="2" t="s">
        <v>267</v>
      </c>
      <c r="B557" s="2" t="s">
        <v>268</v>
      </c>
      <c r="C557" s="2" t="s">
        <v>101</v>
      </c>
      <c r="D557" s="2" t="s">
        <v>20</v>
      </c>
      <c r="E557" s="2" t="s">
        <v>102</v>
      </c>
      <c r="F557" s="2" t="s">
        <v>637</v>
      </c>
      <c r="G557" t="s">
        <v>1030</v>
      </c>
      <c r="H557" s="2" t="s">
        <v>1249</v>
      </c>
      <c r="I557" s="2" t="s">
        <v>423</v>
      </c>
      <c r="J557" s="2" t="s">
        <v>3319</v>
      </c>
      <c r="K557" s="2" t="s">
        <v>3320</v>
      </c>
      <c r="L557" s="2" t="s">
        <v>1861</v>
      </c>
      <c r="M557" s="2" t="s">
        <v>1653</v>
      </c>
      <c r="N557" s="2" t="s">
        <v>106</v>
      </c>
      <c r="O557" t="s">
        <v>4729</v>
      </c>
    </row>
    <row r="558" spans="1:15" hidden="1" x14ac:dyDescent="0.2">
      <c r="A558" s="2" t="s">
        <v>289</v>
      </c>
      <c r="B558" s="2" t="s">
        <v>290</v>
      </c>
      <c r="C558" s="2" t="s">
        <v>69</v>
      </c>
      <c r="D558" s="2" t="s">
        <v>20</v>
      </c>
      <c r="E558" s="2" t="s">
        <v>70</v>
      </c>
      <c r="F558" s="2" t="s">
        <v>637</v>
      </c>
      <c r="G558" t="s">
        <v>1030</v>
      </c>
      <c r="H558" s="2" t="s">
        <v>1362</v>
      </c>
      <c r="I558" s="2" t="s">
        <v>423</v>
      </c>
      <c r="J558" s="2" t="s">
        <v>3551</v>
      </c>
      <c r="K558" s="2" t="s">
        <v>3552</v>
      </c>
      <c r="L558" s="2" t="s">
        <v>1864</v>
      </c>
      <c r="M558" s="2" t="s">
        <v>1017</v>
      </c>
      <c r="N558" s="2" t="s">
        <v>692</v>
      </c>
      <c r="O558" t="s">
        <v>4705</v>
      </c>
    </row>
    <row r="559" spans="1:15" hidden="1" x14ac:dyDescent="0.2">
      <c r="A559" s="2" t="s">
        <v>180</v>
      </c>
      <c r="B559" s="2" t="s">
        <v>181</v>
      </c>
      <c r="C559" s="2" t="s">
        <v>18</v>
      </c>
      <c r="D559" s="2" t="s">
        <v>20</v>
      </c>
      <c r="E559" s="2" t="s">
        <v>21</v>
      </c>
      <c r="F559" s="2" t="s">
        <v>934</v>
      </c>
      <c r="G559" t="s">
        <v>1030</v>
      </c>
      <c r="H559" s="2" t="s">
        <v>935</v>
      </c>
      <c r="I559" s="2" t="s">
        <v>423</v>
      </c>
      <c r="J559" s="2" t="s">
        <v>2744</v>
      </c>
      <c r="K559" s="2" t="s">
        <v>2745</v>
      </c>
      <c r="L559" s="2" t="s">
        <v>1864</v>
      </c>
      <c r="M559" s="2" t="s">
        <v>1490</v>
      </c>
      <c r="N559" s="2" t="s">
        <v>182</v>
      </c>
      <c r="O559" t="s">
        <v>4697</v>
      </c>
    </row>
    <row r="560" spans="1:15" hidden="1" x14ac:dyDescent="0.2">
      <c r="A560" s="2" t="s">
        <v>180</v>
      </c>
      <c r="B560" s="2" t="s">
        <v>181</v>
      </c>
      <c r="C560" s="2" t="s">
        <v>18</v>
      </c>
      <c r="D560" s="2" t="s">
        <v>20</v>
      </c>
      <c r="E560" s="2" t="s">
        <v>21</v>
      </c>
      <c r="F560" s="2" t="s">
        <v>934</v>
      </c>
      <c r="G560" t="s">
        <v>1030</v>
      </c>
      <c r="H560" s="2" t="s">
        <v>935</v>
      </c>
      <c r="I560" s="2" t="s">
        <v>423</v>
      </c>
      <c r="J560" s="2" t="s">
        <v>2746</v>
      </c>
      <c r="K560" s="2" t="s">
        <v>2747</v>
      </c>
      <c r="L560" s="2" t="s">
        <v>1861</v>
      </c>
      <c r="M560" s="2" t="s">
        <v>1943</v>
      </c>
      <c r="N560" s="2" t="s">
        <v>182</v>
      </c>
      <c r="O560" t="s">
        <v>4697</v>
      </c>
    </row>
    <row r="561" spans="1:15" hidden="1" x14ac:dyDescent="0.2">
      <c r="A561" s="2" t="s">
        <v>120</v>
      </c>
      <c r="B561" s="2" t="s">
        <v>335</v>
      </c>
      <c r="C561" s="2" t="s">
        <v>119</v>
      </c>
      <c r="D561" s="2" t="s">
        <v>20</v>
      </c>
      <c r="E561" s="2"/>
      <c r="F561" s="2" t="s">
        <v>934</v>
      </c>
      <c r="G561" t="s">
        <v>1030</v>
      </c>
      <c r="H561" s="2" t="s">
        <v>1558</v>
      </c>
      <c r="I561" s="2" t="s">
        <v>423</v>
      </c>
      <c r="J561" s="2" t="s">
        <v>3585</v>
      </c>
      <c r="K561" s="2" t="s">
        <v>3908</v>
      </c>
      <c r="L561" s="2" t="s">
        <v>1864</v>
      </c>
      <c r="M561" s="2" t="s">
        <v>3065</v>
      </c>
      <c r="N561" s="2" t="s">
        <v>106</v>
      </c>
      <c r="O561" t="s">
        <v>4719</v>
      </c>
    </row>
    <row r="562" spans="1:15" hidden="1" x14ac:dyDescent="0.2">
      <c r="A562" s="2" t="s">
        <v>269</v>
      </c>
      <c r="B562" s="2" t="s">
        <v>270</v>
      </c>
      <c r="C562" s="2" t="s">
        <v>193</v>
      </c>
      <c r="D562" s="2" t="s">
        <v>20</v>
      </c>
      <c r="E562" s="2" t="s">
        <v>195</v>
      </c>
      <c r="F562" s="2" t="s">
        <v>1280</v>
      </c>
      <c r="G562" t="s">
        <v>1096</v>
      </c>
      <c r="H562" s="2" t="s">
        <v>1281</v>
      </c>
      <c r="I562" s="2" t="s">
        <v>423</v>
      </c>
      <c r="J562" s="2" t="s">
        <v>3371</v>
      </c>
      <c r="K562" s="2" t="s">
        <v>3372</v>
      </c>
      <c r="L562" s="2" t="s">
        <v>1861</v>
      </c>
      <c r="M562" s="2" t="s">
        <v>237</v>
      </c>
      <c r="N562" s="2" t="s">
        <v>33</v>
      </c>
      <c r="O562" t="s">
        <v>4669</v>
      </c>
    </row>
    <row r="563" spans="1:15" hidden="1" x14ac:dyDescent="0.2">
      <c r="A563" s="2" t="s">
        <v>409</v>
      </c>
      <c r="B563" s="2" t="s">
        <v>410</v>
      </c>
      <c r="C563" s="2" t="s">
        <v>198</v>
      </c>
      <c r="D563" s="2" t="s">
        <v>20</v>
      </c>
      <c r="E563" s="2" t="s">
        <v>196</v>
      </c>
      <c r="F563" s="2" t="s">
        <v>934</v>
      </c>
      <c r="G563" t="s">
        <v>1030</v>
      </c>
      <c r="H563" s="2" t="s">
        <v>1831</v>
      </c>
      <c r="I563" s="2" t="s">
        <v>598</v>
      </c>
      <c r="J563" s="2" t="s">
        <v>4581</v>
      </c>
      <c r="K563" s="2" t="s">
        <v>4582</v>
      </c>
      <c r="L563" s="2" t="s">
        <v>1864</v>
      </c>
      <c r="M563" s="2" t="s">
        <v>2073</v>
      </c>
      <c r="N563" s="2" t="s">
        <v>1375</v>
      </c>
      <c r="O563" t="s">
        <v>4761</v>
      </c>
    </row>
    <row r="564" spans="1:15" hidden="1" x14ac:dyDescent="0.2">
      <c r="A564" s="2" t="s">
        <v>292</v>
      </c>
      <c r="B564" s="2" t="s">
        <v>293</v>
      </c>
      <c r="C564" s="2" t="s">
        <v>69</v>
      </c>
      <c r="D564" s="2" t="s">
        <v>20</v>
      </c>
      <c r="E564" s="2" t="s">
        <v>70</v>
      </c>
      <c r="F564" s="2" t="s">
        <v>1381</v>
      </c>
      <c r="G564" t="s">
        <v>1030</v>
      </c>
      <c r="H564" s="2" t="s">
        <v>1382</v>
      </c>
      <c r="I564" s="2" t="s">
        <v>423</v>
      </c>
      <c r="J564" s="2" t="s">
        <v>3582</v>
      </c>
      <c r="K564" s="2" t="s">
        <v>3583</v>
      </c>
      <c r="L564" s="2" t="s">
        <v>1864</v>
      </c>
      <c r="M564" s="2" t="s">
        <v>565</v>
      </c>
      <c r="N564" s="2" t="s">
        <v>322</v>
      </c>
      <c r="O564" t="s">
        <v>4777</v>
      </c>
    </row>
    <row r="565" spans="1:15" hidden="1" x14ac:dyDescent="0.2">
      <c r="A565" s="2" t="s">
        <v>352</v>
      </c>
      <c r="B565" s="2" t="s">
        <v>353</v>
      </c>
      <c r="C565" s="2" t="s">
        <v>91</v>
      </c>
      <c r="D565" s="2" t="s">
        <v>20</v>
      </c>
      <c r="E565" s="2" t="s">
        <v>92</v>
      </c>
      <c r="F565" s="2" t="s">
        <v>1381</v>
      </c>
      <c r="G565" t="s">
        <v>1030</v>
      </c>
      <c r="H565" s="2" t="s">
        <v>1648</v>
      </c>
      <c r="I565" s="2" t="s">
        <v>423</v>
      </c>
      <c r="J565" s="2" t="s">
        <v>4132</v>
      </c>
      <c r="K565" s="2" t="s">
        <v>4133</v>
      </c>
      <c r="L565" s="2" t="s">
        <v>1864</v>
      </c>
      <c r="M565" s="2" t="s">
        <v>2061</v>
      </c>
      <c r="N565" s="2" t="s">
        <v>66</v>
      </c>
      <c r="O565" t="s">
        <v>4727</v>
      </c>
    </row>
    <row r="566" spans="1:15" hidden="1" x14ac:dyDescent="0.2">
      <c r="A566" s="2" t="s">
        <v>352</v>
      </c>
      <c r="B566" s="2" t="s">
        <v>353</v>
      </c>
      <c r="C566" s="2" t="s">
        <v>91</v>
      </c>
      <c r="D566" s="2" t="s">
        <v>20</v>
      </c>
      <c r="E566" s="2" t="s">
        <v>92</v>
      </c>
      <c r="F566" s="2" t="s">
        <v>1381</v>
      </c>
      <c r="G566" t="s">
        <v>1030</v>
      </c>
      <c r="H566" s="2" t="s">
        <v>1648</v>
      </c>
      <c r="I566" s="2" t="s">
        <v>423</v>
      </c>
      <c r="J566" s="2" t="s">
        <v>4134</v>
      </c>
      <c r="K566" s="2" t="s">
        <v>4135</v>
      </c>
      <c r="L566" s="2" t="s">
        <v>1864</v>
      </c>
      <c r="M566" s="2" t="s">
        <v>2172</v>
      </c>
      <c r="N566" s="2" t="s">
        <v>112</v>
      </c>
      <c r="O566" t="s">
        <v>4727</v>
      </c>
    </row>
    <row r="567" spans="1:15" hidden="1" x14ac:dyDescent="0.2">
      <c r="A567" s="2" t="s">
        <v>245</v>
      </c>
      <c r="B567" s="2" t="s">
        <v>246</v>
      </c>
      <c r="C567" s="2" t="s">
        <v>101</v>
      </c>
      <c r="D567" s="2" t="s">
        <v>20</v>
      </c>
      <c r="E567" s="2" t="s">
        <v>102</v>
      </c>
      <c r="F567" s="2" t="s">
        <v>1170</v>
      </c>
      <c r="G567" t="s">
        <v>1030</v>
      </c>
      <c r="H567" s="2" t="s">
        <v>1171</v>
      </c>
      <c r="I567" s="2" t="s">
        <v>423</v>
      </c>
      <c r="J567" s="2" t="s">
        <v>3187</v>
      </c>
      <c r="K567" s="2" t="s">
        <v>3188</v>
      </c>
      <c r="L567" s="2" t="s">
        <v>1861</v>
      </c>
      <c r="M567" s="2" t="s">
        <v>1877</v>
      </c>
      <c r="N567" s="2" t="s">
        <v>103</v>
      </c>
      <c r="O567" t="s">
        <v>4693</v>
      </c>
    </row>
    <row r="568" spans="1:15" hidden="1" x14ac:dyDescent="0.2">
      <c r="A568" s="2" t="s">
        <v>267</v>
      </c>
      <c r="B568" s="2" t="s">
        <v>268</v>
      </c>
      <c r="C568" s="2" t="s">
        <v>101</v>
      </c>
      <c r="D568" s="2" t="s">
        <v>20</v>
      </c>
      <c r="E568" s="2" t="s">
        <v>102</v>
      </c>
      <c r="F568" s="2" t="s">
        <v>1170</v>
      </c>
      <c r="G568" t="s">
        <v>1030</v>
      </c>
      <c r="H568" s="2" t="s">
        <v>1258</v>
      </c>
      <c r="I568" s="2" t="s">
        <v>423</v>
      </c>
      <c r="J568" s="2" t="s">
        <v>3331</v>
      </c>
      <c r="K568" s="2" t="s">
        <v>3332</v>
      </c>
      <c r="L568" s="2" t="s">
        <v>1864</v>
      </c>
      <c r="M568" s="2" t="s">
        <v>1653</v>
      </c>
      <c r="N568" s="2" t="s">
        <v>106</v>
      </c>
      <c r="O568" t="s">
        <v>4729</v>
      </c>
    </row>
    <row r="569" spans="1:15" hidden="1" x14ac:dyDescent="0.2">
      <c r="A569" s="2" t="s">
        <v>295</v>
      </c>
      <c r="B569" s="2" t="s">
        <v>296</v>
      </c>
      <c r="C569" s="2" t="s">
        <v>73</v>
      </c>
      <c r="D569" s="2" t="s">
        <v>20</v>
      </c>
      <c r="E569" s="2" t="s">
        <v>74</v>
      </c>
      <c r="F569" s="2" t="s">
        <v>1170</v>
      </c>
      <c r="G569" t="s">
        <v>1030</v>
      </c>
      <c r="H569" s="2" t="s">
        <v>910</v>
      </c>
      <c r="I569" s="2" t="s">
        <v>423</v>
      </c>
      <c r="J569" s="2" t="s">
        <v>3585</v>
      </c>
      <c r="K569" s="2" t="s">
        <v>3586</v>
      </c>
      <c r="L569" s="2" t="s">
        <v>1864</v>
      </c>
      <c r="M569" s="2" t="s">
        <v>144</v>
      </c>
      <c r="N569" s="2" t="s">
        <v>83</v>
      </c>
      <c r="O569" t="s">
        <v>4741</v>
      </c>
    </row>
    <row r="570" spans="1:15" hidden="1" x14ac:dyDescent="0.2">
      <c r="A570" s="2" t="s">
        <v>336</v>
      </c>
      <c r="B570" s="2" t="s">
        <v>337</v>
      </c>
      <c r="C570" s="2" t="s">
        <v>31</v>
      </c>
      <c r="D570" s="2" t="s">
        <v>20</v>
      </c>
      <c r="E570" s="2" t="s">
        <v>32</v>
      </c>
      <c r="F570" s="2" t="s">
        <v>1170</v>
      </c>
      <c r="G570" t="s">
        <v>1030</v>
      </c>
      <c r="H570" s="2" t="s">
        <v>1582</v>
      </c>
      <c r="I570" s="2" t="s">
        <v>423</v>
      </c>
      <c r="J570" s="2" t="s">
        <v>3948</v>
      </c>
      <c r="K570" s="2" t="s">
        <v>3949</v>
      </c>
      <c r="L570" s="2" t="s">
        <v>1864</v>
      </c>
      <c r="M570" s="2" t="s">
        <v>1877</v>
      </c>
      <c r="N570" s="2" t="s">
        <v>126</v>
      </c>
      <c r="O570" t="s">
        <v>4673</v>
      </c>
    </row>
    <row r="571" spans="1:15" hidden="1" x14ac:dyDescent="0.2">
      <c r="A571" s="2" t="s">
        <v>403</v>
      </c>
      <c r="B571" s="2" t="s">
        <v>404</v>
      </c>
      <c r="C571" s="2" t="s">
        <v>73</v>
      </c>
      <c r="D571" s="2" t="s">
        <v>20</v>
      </c>
      <c r="E571" s="2" t="s">
        <v>74</v>
      </c>
      <c r="F571" s="2" t="s">
        <v>1170</v>
      </c>
      <c r="G571" t="s">
        <v>1030</v>
      </c>
      <c r="H571" s="2" t="s">
        <v>1815</v>
      </c>
      <c r="I571" s="2" t="s">
        <v>423</v>
      </c>
      <c r="J571" s="2" t="s">
        <v>4539</v>
      </c>
      <c r="K571" s="2" t="s">
        <v>4540</v>
      </c>
      <c r="L571" s="2" t="s">
        <v>1864</v>
      </c>
      <c r="M571" s="2" t="s">
        <v>565</v>
      </c>
      <c r="N571" s="2" t="s">
        <v>361</v>
      </c>
      <c r="O571" t="s">
        <v>4749</v>
      </c>
    </row>
    <row r="572" spans="1:15" hidden="1" x14ac:dyDescent="0.2">
      <c r="A572" s="2" t="s">
        <v>403</v>
      </c>
      <c r="B572" s="2" t="s">
        <v>404</v>
      </c>
      <c r="C572" s="2" t="s">
        <v>73</v>
      </c>
      <c r="D572" s="2" t="s">
        <v>20</v>
      </c>
      <c r="E572" s="2" t="s">
        <v>74</v>
      </c>
      <c r="F572" s="2" t="s">
        <v>1170</v>
      </c>
      <c r="G572" t="s">
        <v>1030</v>
      </c>
      <c r="H572" s="2" t="s">
        <v>1828</v>
      </c>
      <c r="I572" s="2" t="s">
        <v>423</v>
      </c>
      <c r="J572" s="2" t="s">
        <v>4563</v>
      </c>
      <c r="K572" s="2" t="s">
        <v>4564</v>
      </c>
      <c r="L572" s="2" t="s">
        <v>1864</v>
      </c>
      <c r="M572" s="2" t="s">
        <v>530</v>
      </c>
      <c r="N572" s="2" t="s">
        <v>1195</v>
      </c>
      <c r="O572" t="s">
        <v>4749</v>
      </c>
    </row>
    <row r="573" spans="1:15" hidden="1" x14ac:dyDescent="0.2">
      <c r="A573" s="2" t="s">
        <v>278</v>
      </c>
      <c r="B573" s="2" t="s">
        <v>279</v>
      </c>
      <c r="C573" s="2" t="s">
        <v>69</v>
      </c>
      <c r="D573" s="2" t="s">
        <v>20</v>
      </c>
      <c r="E573" s="2" t="s">
        <v>70</v>
      </c>
      <c r="F573" s="2" t="s">
        <v>914</v>
      </c>
      <c r="G573" t="s">
        <v>1029</v>
      </c>
      <c r="H573" s="2" t="s">
        <v>1318</v>
      </c>
      <c r="I573" s="2" t="s">
        <v>423</v>
      </c>
      <c r="J573" s="2" t="s">
        <v>3440</v>
      </c>
      <c r="K573" s="2" t="s">
        <v>3441</v>
      </c>
      <c r="L573" s="2" t="s">
        <v>1861</v>
      </c>
      <c r="M573" s="2" t="s">
        <v>688</v>
      </c>
      <c r="N573" s="2" t="s">
        <v>2128</v>
      </c>
      <c r="O573" t="s">
        <v>4736</v>
      </c>
    </row>
    <row r="574" spans="1:15" hidden="1" x14ac:dyDescent="0.2">
      <c r="A574" s="2" t="s">
        <v>267</v>
      </c>
      <c r="B574" s="2" t="s">
        <v>268</v>
      </c>
      <c r="C574" s="2" t="s">
        <v>101</v>
      </c>
      <c r="D574" s="2" t="s">
        <v>20</v>
      </c>
      <c r="E574" s="2" t="s">
        <v>102</v>
      </c>
      <c r="F574" s="2" t="s">
        <v>1172</v>
      </c>
      <c r="G574" t="s">
        <v>1030</v>
      </c>
      <c r="H574" s="2" t="s">
        <v>1263</v>
      </c>
      <c r="I574" s="2" t="s">
        <v>423</v>
      </c>
      <c r="J574" s="2" t="s">
        <v>3346</v>
      </c>
      <c r="K574" s="2" t="s">
        <v>3347</v>
      </c>
      <c r="L574" s="2" t="s">
        <v>1861</v>
      </c>
      <c r="M574" s="2" t="s">
        <v>713</v>
      </c>
      <c r="N574" s="2" t="s">
        <v>112</v>
      </c>
      <c r="O574" t="s">
        <v>4729</v>
      </c>
    </row>
    <row r="575" spans="1:15" hidden="1" x14ac:dyDescent="0.2">
      <c r="A575" s="2" t="s">
        <v>267</v>
      </c>
      <c r="B575" s="2" t="s">
        <v>268</v>
      </c>
      <c r="C575" s="2" t="s">
        <v>101</v>
      </c>
      <c r="D575" s="2" t="s">
        <v>20</v>
      </c>
      <c r="E575" s="2" t="s">
        <v>102</v>
      </c>
      <c r="F575" s="2" t="s">
        <v>1172</v>
      </c>
      <c r="G575" t="s">
        <v>1030</v>
      </c>
      <c r="H575" s="2" t="s">
        <v>1263</v>
      </c>
      <c r="I575" s="2" t="s">
        <v>423</v>
      </c>
      <c r="J575" s="2" t="s">
        <v>3348</v>
      </c>
      <c r="K575" s="2" t="s">
        <v>3349</v>
      </c>
      <c r="L575" s="2" t="s">
        <v>1864</v>
      </c>
      <c r="M575" s="2" t="s">
        <v>713</v>
      </c>
      <c r="N575" s="2" t="s">
        <v>66</v>
      </c>
      <c r="O575" t="s">
        <v>4729</v>
      </c>
    </row>
    <row r="576" spans="1:15" hidden="1" x14ac:dyDescent="0.2">
      <c r="A576" s="2" t="s">
        <v>267</v>
      </c>
      <c r="B576" s="2" t="s">
        <v>268</v>
      </c>
      <c r="C576" s="2" t="s">
        <v>101</v>
      </c>
      <c r="D576" s="2" t="s">
        <v>20</v>
      </c>
      <c r="E576" s="2" t="s">
        <v>102</v>
      </c>
      <c r="F576" s="2" t="s">
        <v>1172</v>
      </c>
      <c r="G576" t="s">
        <v>1030</v>
      </c>
      <c r="H576" s="2" t="s">
        <v>1263</v>
      </c>
      <c r="I576" s="2" t="s">
        <v>423</v>
      </c>
      <c r="J576" s="2" t="s">
        <v>3350</v>
      </c>
      <c r="K576" s="2" t="s">
        <v>3351</v>
      </c>
      <c r="L576" s="2" t="s">
        <v>1864</v>
      </c>
      <c r="M576" s="2" t="s">
        <v>1040</v>
      </c>
      <c r="N576" s="2" t="s">
        <v>58</v>
      </c>
      <c r="O576" t="s">
        <v>4729</v>
      </c>
    </row>
    <row r="577" spans="1:15" hidden="1" x14ac:dyDescent="0.2">
      <c r="A577" s="2" t="s">
        <v>333</v>
      </c>
      <c r="B577" s="2" t="s">
        <v>334</v>
      </c>
      <c r="C577" s="2" t="s">
        <v>51</v>
      </c>
      <c r="D577" s="2" t="s">
        <v>20</v>
      </c>
      <c r="E577" s="2" t="s">
        <v>52</v>
      </c>
      <c r="F577" s="2" t="s">
        <v>1172</v>
      </c>
      <c r="G577" t="s">
        <v>1030</v>
      </c>
      <c r="H577" s="2" t="s">
        <v>1540</v>
      </c>
      <c r="I577" s="2" t="s">
        <v>423</v>
      </c>
      <c r="J577" s="2" t="s">
        <v>3883</v>
      </c>
      <c r="K577" s="2" t="s">
        <v>3884</v>
      </c>
      <c r="L577" s="2" t="s">
        <v>1864</v>
      </c>
      <c r="M577" s="2" t="s">
        <v>170</v>
      </c>
      <c r="N577" s="2" t="s">
        <v>33</v>
      </c>
      <c r="O577" t="s">
        <v>4683</v>
      </c>
    </row>
    <row r="578" spans="1:15" hidden="1" x14ac:dyDescent="0.2">
      <c r="A578" s="2" t="s">
        <v>345</v>
      </c>
      <c r="B578" s="2" t="s">
        <v>346</v>
      </c>
      <c r="C578" s="2" t="s">
        <v>69</v>
      </c>
      <c r="D578" s="2" t="s">
        <v>20</v>
      </c>
      <c r="E578" s="2" t="s">
        <v>70</v>
      </c>
      <c r="F578" s="2" t="s">
        <v>1172</v>
      </c>
      <c r="G578" t="s">
        <v>1030</v>
      </c>
      <c r="H578" s="2" t="s">
        <v>1617</v>
      </c>
      <c r="I578" s="2" t="s">
        <v>423</v>
      </c>
      <c r="J578" s="2" t="s">
        <v>4034</v>
      </c>
      <c r="K578" s="2" t="s">
        <v>4035</v>
      </c>
      <c r="L578" s="2" t="s">
        <v>1864</v>
      </c>
      <c r="M578" s="2" t="s">
        <v>4036</v>
      </c>
      <c r="N578" s="2" t="s">
        <v>872</v>
      </c>
      <c r="O578" t="s">
        <v>4760</v>
      </c>
    </row>
    <row r="579" spans="1:15" hidden="1" x14ac:dyDescent="0.2">
      <c r="A579" s="2" t="s">
        <v>357</v>
      </c>
      <c r="B579" s="2" t="s">
        <v>358</v>
      </c>
      <c r="C579" s="2" t="s">
        <v>115</v>
      </c>
      <c r="D579" s="2" t="s">
        <v>20</v>
      </c>
      <c r="E579" s="2" t="s">
        <v>116</v>
      </c>
      <c r="F579" s="2" t="s">
        <v>1172</v>
      </c>
      <c r="G579" t="s">
        <v>1030</v>
      </c>
      <c r="H579" s="2" t="s">
        <v>910</v>
      </c>
      <c r="I579" s="2" t="s">
        <v>423</v>
      </c>
      <c r="J579" s="2" t="s">
        <v>4151</v>
      </c>
      <c r="K579" s="2" t="s">
        <v>4152</v>
      </c>
      <c r="L579" s="2" t="s">
        <v>1864</v>
      </c>
      <c r="M579" s="2" t="s">
        <v>237</v>
      </c>
      <c r="N579" s="2" t="s">
        <v>1653</v>
      </c>
      <c r="O579" t="s">
        <v>4686</v>
      </c>
    </row>
    <row r="580" spans="1:15" hidden="1" x14ac:dyDescent="0.2">
      <c r="A580" s="2" t="s">
        <v>394</v>
      </c>
      <c r="B580" s="2" t="s">
        <v>395</v>
      </c>
      <c r="C580" s="2" t="s">
        <v>193</v>
      </c>
      <c r="D580" s="2" t="s">
        <v>20</v>
      </c>
      <c r="E580" s="2" t="s">
        <v>195</v>
      </c>
      <c r="F580" s="2" t="s">
        <v>1172</v>
      </c>
      <c r="G580" t="s">
        <v>1030</v>
      </c>
      <c r="H580" s="2" t="s">
        <v>1764</v>
      </c>
      <c r="I580" s="2" t="s">
        <v>423</v>
      </c>
      <c r="J580" s="2" t="s">
        <v>4446</v>
      </c>
      <c r="K580" s="2" t="s">
        <v>4447</v>
      </c>
      <c r="L580" s="2" t="s">
        <v>1864</v>
      </c>
      <c r="M580" s="2" t="s">
        <v>565</v>
      </c>
      <c r="N580" s="2" t="s">
        <v>523</v>
      </c>
      <c r="O580" t="s">
        <v>4739</v>
      </c>
    </row>
    <row r="581" spans="1:15" hidden="1" x14ac:dyDescent="0.2">
      <c r="A581" s="2" t="s">
        <v>394</v>
      </c>
      <c r="B581" s="2" t="s">
        <v>395</v>
      </c>
      <c r="C581" s="2" t="s">
        <v>193</v>
      </c>
      <c r="D581" s="2" t="s">
        <v>20</v>
      </c>
      <c r="E581" s="2" t="s">
        <v>195</v>
      </c>
      <c r="F581" s="2" t="s">
        <v>1172</v>
      </c>
      <c r="G581" t="s">
        <v>1030</v>
      </c>
      <c r="H581" s="2" t="s">
        <v>1767</v>
      </c>
      <c r="I581" s="2" t="s">
        <v>423</v>
      </c>
      <c r="J581" s="2" t="s">
        <v>4452</v>
      </c>
      <c r="K581" s="2" t="s">
        <v>4453</v>
      </c>
      <c r="L581" s="2" t="s">
        <v>1864</v>
      </c>
      <c r="M581" s="2" t="s">
        <v>1017</v>
      </c>
      <c r="N581" s="2" t="s">
        <v>184</v>
      </c>
      <c r="O581" t="s">
        <v>4739</v>
      </c>
    </row>
    <row r="582" spans="1:15" hidden="1" x14ac:dyDescent="0.2">
      <c r="A582" s="2" t="s">
        <v>411</v>
      </c>
      <c r="B582" s="2" t="s">
        <v>412</v>
      </c>
      <c r="C582" s="2" t="s">
        <v>26</v>
      </c>
      <c r="D582" s="2" t="s">
        <v>20</v>
      </c>
      <c r="E582" s="2" t="s">
        <v>27</v>
      </c>
      <c r="F582" s="2" t="s">
        <v>1172</v>
      </c>
      <c r="G582" t="s">
        <v>1030</v>
      </c>
      <c r="H582" s="2" t="s">
        <v>1850</v>
      </c>
      <c r="I582" s="2" t="s">
        <v>423</v>
      </c>
      <c r="J582" s="2" t="s">
        <v>4623</v>
      </c>
      <c r="K582" s="2" t="s">
        <v>4624</v>
      </c>
      <c r="L582" s="2" t="s">
        <v>1864</v>
      </c>
      <c r="M582" s="2" t="s">
        <v>1877</v>
      </c>
      <c r="N582" s="2" t="s">
        <v>77</v>
      </c>
      <c r="O582" t="s">
        <v>4756</v>
      </c>
    </row>
    <row r="583" spans="1:15" hidden="1" x14ac:dyDescent="0.2">
      <c r="A583" s="2" t="s">
        <v>52</v>
      </c>
      <c r="B583" s="2" t="s">
        <v>238</v>
      </c>
      <c r="C583" s="2" t="s">
        <v>51</v>
      </c>
      <c r="D583" s="2" t="s">
        <v>20</v>
      </c>
      <c r="E583" s="2"/>
      <c r="F583" s="2" t="s">
        <v>1135</v>
      </c>
      <c r="G583" t="s">
        <v>1030</v>
      </c>
      <c r="H583" s="2" t="s">
        <v>1136</v>
      </c>
      <c r="I583" s="2" t="s">
        <v>423</v>
      </c>
      <c r="J583" s="2" t="s">
        <v>3127</v>
      </c>
      <c r="K583" s="2" t="s">
        <v>3128</v>
      </c>
      <c r="L583" s="2" t="s">
        <v>1861</v>
      </c>
      <c r="M583" s="2" t="s">
        <v>1877</v>
      </c>
      <c r="N583" s="2" t="s">
        <v>361</v>
      </c>
      <c r="O583" t="s">
        <v>4744</v>
      </c>
    </row>
    <row r="584" spans="1:15" hidden="1" x14ac:dyDescent="0.2">
      <c r="A584" s="2" t="s">
        <v>292</v>
      </c>
      <c r="B584" s="2" t="s">
        <v>293</v>
      </c>
      <c r="C584" s="2" t="s">
        <v>69</v>
      </c>
      <c r="D584" s="2" t="s">
        <v>20</v>
      </c>
      <c r="E584" s="2" t="s">
        <v>70</v>
      </c>
      <c r="F584" s="2" t="s">
        <v>1135</v>
      </c>
      <c r="G584" t="s">
        <v>1030</v>
      </c>
      <c r="H584" s="2" t="s">
        <v>1374</v>
      </c>
      <c r="I584" s="2" t="s">
        <v>423</v>
      </c>
      <c r="J584" s="2" t="s">
        <v>3569</v>
      </c>
      <c r="K584" s="2" t="s">
        <v>3570</v>
      </c>
      <c r="L584" s="2" t="s">
        <v>1864</v>
      </c>
      <c r="M584" s="2" t="s">
        <v>2059</v>
      </c>
      <c r="N584" s="2" t="s">
        <v>543</v>
      </c>
      <c r="O584" t="s">
        <v>4777</v>
      </c>
    </row>
    <row r="585" spans="1:15" hidden="1" x14ac:dyDescent="0.2">
      <c r="A585" s="2" t="s">
        <v>52</v>
      </c>
      <c r="B585" s="2" t="s">
        <v>238</v>
      </c>
      <c r="C585" s="2" t="s">
        <v>51</v>
      </c>
      <c r="D585" s="2" t="s">
        <v>20</v>
      </c>
      <c r="E585" s="2"/>
      <c r="F585" s="2" t="s">
        <v>1124</v>
      </c>
      <c r="G585" t="s">
        <v>1030</v>
      </c>
      <c r="H585" s="2" t="s">
        <v>1125</v>
      </c>
      <c r="I585" s="2" t="s">
        <v>423</v>
      </c>
      <c r="J585" s="2" t="s">
        <v>3113</v>
      </c>
      <c r="K585" s="2" t="s">
        <v>3114</v>
      </c>
      <c r="L585" s="2" t="s">
        <v>1864</v>
      </c>
      <c r="M585" s="2" t="s">
        <v>1490</v>
      </c>
      <c r="N585" s="2" t="s">
        <v>1126</v>
      </c>
      <c r="O585" t="s">
        <v>4744</v>
      </c>
    </row>
    <row r="586" spans="1:15" hidden="1" x14ac:dyDescent="0.2">
      <c r="A586" s="2" t="s">
        <v>102</v>
      </c>
      <c r="B586" s="2" t="s">
        <v>311</v>
      </c>
      <c r="C586" s="2" t="s">
        <v>101</v>
      </c>
      <c r="D586" s="2" t="s">
        <v>20</v>
      </c>
      <c r="E586" s="2"/>
      <c r="F586" s="2" t="s">
        <v>1124</v>
      </c>
      <c r="G586" t="s">
        <v>1030</v>
      </c>
      <c r="H586" s="2" t="s">
        <v>1449</v>
      </c>
      <c r="I586" s="2" t="s">
        <v>423</v>
      </c>
      <c r="J586" s="2" t="s">
        <v>3690</v>
      </c>
      <c r="K586" s="2" t="s">
        <v>3691</v>
      </c>
      <c r="L586" s="2" t="s">
        <v>1864</v>
      </c>
      <c r="M586" s="2" t="s">
        <v>513</v>
      </c>
      <c r="N586" s="2" t="s">
        <v>1450</v>
      </c>
      <c r="O586" t="s">
        <v>4682</v>
      </c>
    </row>
    <row r="587" spans="1:15" hidden="1" x14ac:dyDescent="0.2">
      <c r="A587" s="2" t="s">
        <v>102</v>
      </c>
      <c r="B587" s="2" t="s">
        <v>311</v>
      </c>
      <c r="C587" s="2" t="s">
        <v>101</v>
      </c>
      <c r="D587" s="2" t="s">
        <v>20</v>
      </c>
      <c r="E587" s="2"/>
      <c r="F587" s="2" t="s">
        <v>1124</v>
      </c>
      <c r="G587" t="s">
        <v>1030</v>
      </c>
      <c r="H587" s="2" t="s">
        <v>1449</v>
      </c>
      <c r="I587" s="2" t="s">
        <v>423</v>
      </c>
      <c r="J587" s="2" t="s">
        <v>3692</v>
      </c>
      <c r="K587" s="2" t="s">
        <v>3693</v>
      </c>
      <c r="L587" s="2" t="s">
        <v>1861</v>
      </c>
      <c r="M587" s="2" t="s">
        <v>351</v>
      </c>
      <c r="N587" s="2" t="s">
        <v>841</v>
      </c>
      <c r="O587" t="s">
        <v>4682</v>
      </c>
    </row>
    <row r="588" spans="1:15" hidden="1" x14ac:dyDescent="0.2">
      <c r="A588" s="2" t="s">
        <v>299</v>
      </c>
      <c r="B588" s="2" t="s">
        <v>300</v>
      </c>
      <c r="C588" s="2" t="s">
        <v>51</v>
      </c>
      <c r="D588" s="2" t="s">
        <v>20</v>
      </c>
      <c r="E588" s="2" t="s">
        <v>52</v>
      </c>
      <c r="F588" s="2" t="s">
        <v>1400</v>
      </c>
      <c r="G588" t="s">
        <v>1030</v>
      </c>
      <c r="H588" s="2" t="s">
        <v>1401</v>
      </c>
      <c r="I588" s="2" t="s">
        <v>423</v>
      </c>
      <c r="J588" s="2" t="s">
        <v>3610</v>
      </c>
      <c r="K588" s="2" t="s">
        <v>3611</v>
      </c>
      <c r="L588" s="2" t="s">
        <v>1864</v>
      </c>
      <c r="M588" s="2" t="s">
        <v>55</v>
      </c>
      <c r="N588" s="2" t="s">
        <v>1408</v>
      </c>
      <c r="O588" t="s">
        <v>4730</v>
      </c>
    </row>
    <row r="589" spans="1:15" hidden="1" x14ac:dyDescent="0.2">
      <c r="A589" s="2" t="s">
        <v>269</v>
      </c>
      <c r="B589" s="2" t="s">
        <v>270</v>
      </c>
      <c r="C589" s="2" t="s">
        <v>193</v>
      </c>
      <c r="D589" s="2" t="s">
        <v>20</v>
      </c>
      <c r="E589" s="2" t="s">
        <v>195</v>
      </c>
      <c r="F589" s="2" t="s">
        <v>1265</v>
      </c>
      <c r="G589" t="s">
        <v>1030</v>
      </c>
      <c r="H589" s="2" t="s">
        <v>1266</v>
      </c>
      <c r="I589" s="2" t="s">
        <v>423</v>
      </c>
      <c r="J589" s="2" t="s">
        <v>3354</v>
      </c>
      <c r="K589" s="2" t="s">
        <v>3355</v>
      </c>
      <c r="L589" s="2" t="s">
        <v>1864</v>
      </c>
      <c r="M589" s="2" t="s">
        <v>1627</v>
      </c>
      <c r="N589" s="2" t="s">
        <v>1067</v>
      </c>
      <c r="O589" t="s">
        <v>4669</v>
      </c>
    </row>
    <row r="590" spans="1:15" hidden="1" x14ac:dyDescent="0.2">
      <c r="A590" s="2" t="s">
        <v>276</v>
      </c>
      <c r="B590" s="2" t="s">
        <v>277</v>
      </c>
      <c r="C590" s="2" t="s">
        <v>38</v>
      </c>
      <c r="D590" s="2" t="s">
        <v>20</v>
      </c>
      <c r="E590" s="2" t="s">
        <v>39</v>
      </c>
      <c r="F590" s="2" t="s">
        <v>1308</v>
      </c>
      <c r="G590" t="s">
        <v>1425</v>
      </c>
      <c r="H590" s="2" t="s">
        <v>1309</v>
      </c>
      <c r="I590" s="2" t="s">
        <v>423</v>
      </c>
      <c r="J590" s="2" t="s">
        <v>3424</v>
      </c>
      <c r="K590" s="2" t="s">
        <v>3425</v>
      </c>
      <c r="L590" s="2" t="s">
        <v>1864</v>
      </c>
      <c r="M590" s="2" t="s">
        <v>2066</v>
      </c>
      <c r="N590" s="2" t="s">
        <v>173</v>
      </c>
      <c r="O590" t="s">
        <v>4687</v>
      </c>
    </row>
    <row r="591" spans="1:15" hidden="1" x14ac:dyDescent="0.2">
      <c r="A591" s="2" t="s">
        <v>280</v>
      </c>
      <c r="B591" s="2" t="s">
        <v>281</v>
      </c>
      <c r="C591" s="2" t="s">
        <v>111</v>
      </c>
      <c r="D591" s="2" t="s">
        <v>20</v>
      </c>
      <c r="E591" s="2" t="s">
        <v>109</v>
      </c>
      <c r="F591" s="2" t="s">
        <v>1332</v>
      </c>
      <c r="G591" t="s">
        <v>1030</v>
      </c>
      <c r="H591" s="2" t="s">
        <v>1333</v>
      </c>
      <c r="I591" s="2" t="s">
        <v>423</v>
      </c>
      <c r="J591" s="2" t="s">
        <v>3475</v>
      </c>
      <c r="K591" s="2" t="s">
        <v>3476</v>
      </c>
      <c r="L591" s="2" t="s">
        <v>1864</v>
      </c>
      <c r="M591" s="2" t="s">
        <v>2085</v>
      </c>
      <c r="N591" s="2" t="s">
        <v>103</v>
      </c>
      <c r="O591" t="s">
        <v>4681</v>
      </c>
    </row>
    <row r="592" spans="1:15" hidden="1" x14ac:dyDescent="0.2">
      <c r="A592" s="2" t="s">
        <v>280</v>
      </c>
      <c r="B592" s="2" t="s">
        <v>281</v>
      </c>
      <c r="C592" s="2" t="s">
        <v>111</v>
      </c>
      <c r="D592" s="2" t="s">
        <v>20</v>
      </c>
      <c r="E592" s="2" t="s">
        <v>109</v>
      </c>
      <c r="F592" s="2" t="s">
        <v>1332</v>
      </c>
      <c r="G592" t="s">
        <v>1030</v>
      </c>
      <c r="H592" s="2" t="s">
        <v>1333</v>
      </c>
      <c r="I592" s="2" t="s">
        <v>423</v>
      </c>
      <c r="J592" s="2" t="s">
        <v>3477</v>
      </c>
      <c r="K592" s="2" t="s">
        <v>3478</v>
      </c>
      <c r="L592" s="2" t="s">
        <v>1861</v>
      </c>
      <c r="M592" s="2" t="s">
        <v>1953</v>
      </c>
      <c r="N592" s="2" t="s">
        <v>103</v>
      </c>
      <c r="O592" t="s">
        <v>4681</v>
      </c>
    </row>
    <row r="593" spans="1:15" hidden="1" x14ac:dyDescent="0.2">
      <c r="A593" s="2" t="s">
        <v>301</v>
      </c>
      <c r="B593" s="2" t="s">
        <v>302</v>
      </c>
      <c r="C593" s="2" t="s">
        <v>46</v>
      </c>
      <c r="D593" s="2" t="s">
        <v>20</v>
      </c>
      <c r="E593" s="2" t="s">
        <v>47</v>
      </c>
      <c r="F593" s="2" t="s">
        <v>1332</v>
      </c>
      <c r="G593" t="s">
        <v>1030</v>
      </c>
      <c r="H593" s="2" t="s">
        <v>1417</v>
      </c>
      <c r="I593" s="2" t="s">
        <v>423</v>
      </c>
      <c r="J593" s="2" t="s">
        <v>3632</v>
      </c>
      <c r="K593" s="2" t="s">
        <v>3633</v>
      </c>
      <c r="L593" s="2" t="s">
        <v>1864</v>
      </c>
      <c r="M593" s="2" t="s">
        <v>2066</v>
      </c>
      <c r="N593" s="2" t="s">
        <v>55</v>
      </c>
      <c r="O593" t="s">
        <v>4768</v>
      </c>
    </row>
    <row r="594" spans="1:15" hidden="1" x14ac:dyDescent="0.2">
      <c r="A594" s="2" t="s">
        <v>367</v>
      </c>
      <c r="B594" s="2" t="s">
        <v>368</v>
      </c>
      <c r="C594" s="2" t="s">
        <v>69</v>
      </c>
      <c r="D594" s="2" t="s">
        <v>20</v>
      </c>
      <c r="E594" s="2" t="s">
        <v>70</v>
      </c>
      <c r="F594" s="2" t="s">
        <v>1332</v>
      </c>
      <c r="G594" t="s">
        <v>1030</v>
      </c>
      <c r="H594" s="2" t="s">
        <v>910</v>
      </c>
      <c r="I594" s="2" t="s">
        <v>423</v>
      </c>
      <c r="J594" s="2" t="s">
        <v>4215</v>
      </c>
      <c r="K594" s="2" t="s">
        <v>4216</v>
      </c>
      <c r="L594" s="2" t="s">
        <v>1864</v>
      </c>
      <c r="M594" s="2" t="s">
        <v>2085</v>
      </c>
      <c r="N594" s="2" t="s">
        <v>691</v>
      </c>
      <c r="O594" t="s">
        <v>4731</v>
      </c>
    </row>
    <row r="595" spans="1:15" hidden="1" x14ac:dyDescent="0.2">
      <c r="A595" s="2" t="s">
        <v>280</v>
      </c>
      <c r="B595" s="2" t="s">
        <v>281</v>
      </c>
      <c r="C595" s="2" t="s">
        <v>111</v>
      </c>
      <c r="D595" s="2" t="s">
        <v>20</v>
      </c>
      <c r="E595" s="2" t="s">
        <v>109</v>
      </c>
      <c r="F595" s="2" t="s">
        <v>1332</v>
      </c>
      <c r="G595" t="s">
        <v>1030</v>
      </c>
      <c r="H595" s="2" t="s">
        <v>1333</v>
      </c>
      <c r="I595" s="2" t="s">
        <v>423</v>
      </c>
      <c r="J595" s="2" t="s">
        <v>3473</v>
      </c>
      <c r="K595" s="2" t="s">
        <v>3474</v>
      </c>
      <c r="L595" s="2" t="s">
        <v>1864</v>
      </c>
      <c r="M595" s="2" t="s">
        <v>1888</v>
      </c>
      <c r="N595" s="2" t="s">
        <v>163</v>
      </c>
      <c r="O595" t="s">
        <v>4681</v>
      </c>
    </row>
    <row r="596" spans="1:15" hidden="1" x14ac:dyDescent="0.2">
      <c r="A596" s="2" t="s">
        <v>401</v>
      </c>
      <c r="B596" s="2" t="s">
        <v>402</v>
      </c>
      <c r="C596" s="2" t="s">
        <v>91</v>
      </c>
      <c r="D596" s="2" t="s">
        <v>20</v>
      </c>
      <c r="E596" s="2" t="s">
        <v>92</v>
      </c>
      <c r="F596" s="2" t="s">
        <v>1485</v>
      </c>
      <c r="G596" t="s">
        <v>1030</v>
      </c>
      <c r="H596" s="2" t="s">
        <v>1802</v>
      </c>
      <c r="I596" s="2" t="s">
        <v>423</v>
      </c>
      <c r="J596" s="2" t="s">
        <v>4509</v>
      </c>
      <c r="K596" s="2" t="s">
        <v>4510</v>
      </c>
      <c r="L596" s="2" t="s">
        <v>1864</v>
      </c>
      <c r="M596" s="2" t="s">
        <v>264</v>
      </c>
      <c r="N596" s="2" t="s">
        <v>1188</v>
      </c>
      <c r="O596" t="s">
        <v>4740</v>
      </c>
    </row>
    <row r="597" spans="1:15" hidden="1" x14ac:dyDescent="0.2">
      <c r="A597" s="2" t="s">
        <v>401</v>
      </c>
      <c r="B597" s="2" t="s">
        <v>402</v>
      </c>
      <c r="C597" s="2" t="s">
        <v>91</v>
      </c>
      <c r="D597" s="2" t="s">
        <v>20</v>
      </c>
      <c r="E597" s="2" t="s">
        <v>92</v>
      </c>
      <c r="F597" s="2" t="s">
        <v>1485</v>
      </c>
      <c r="G597" t="s">
        <v>1030</v>
      </c>
      <c r="H597" s="2" t="s">
        <v>1802</v>
      </c>
      <c r="I597" s="2" t="s">
        <v>423</v>
      </c>
      <c r="J597" s="2" t="s">
        <v>4511</v>
      </c>
      <c r="K597" s="2" t="s">
        <v>4512</v>
      </c>
      <c r="L597" s="2" t="s">
        <v>1864</v>
      </c>
      <c r="M597" s="2" t="s">
        <v>2061</v>
      </c>
      <c r="N597" s="2" t="s">
        <v>132</v>
      </c>
      <c r="O597" t="s">
        <v>4740</v>
      </c>
    </row>
    <row r="598" spans="1:15" hidden="1" x14ac:dyDescent="0.2">
      <c r="A598" s="2" t="s">
        <v>401</v>
      </c>
      <c r="B598" s="2" t="s">
        <v>402</v>
      </c>
      <c r="C598" s="2" t="s">
        <v>91</v>
      </c>
      <c r="D598" s="2" t="s">
        <v>20</v>
      </c>
      <c r="E598" s="2" t="s">
        <v>92</v>
      </c>
      <c r="F598" s="2" t="s">
        <v>1485</v>
      </c>
      <c r="G598" t="s">
        <v>1030</v>
      </c>
      <c r="H598" s="2" t="s">
        <v>1802</v>
      </c>
      <c r="I598" s="2" t="s">
        <v>423</v>
      </c>
      <c r="J598" s="2" t="s">
        <v>4513</v>
      </c>
      <c r="K598" s="2" t="s">
        <v>4514</v>
      </c>
      <c r="L598" s="2" t="s">
        <v>1864</v>
      </c>
      <c r="M598" s="2" t="s">
        <v>662</v>
      </c>
      <c r="N598" s="2" t="s">
        <v>132</v>
      </c>
      <c r="O598" t="s">
        <v>4740</v>
      </c>
    </row>
    <row r="599" spans="1:15" hidden="1" x14ac:dyDescent="0.2">
      <c r="A599" s="2" t="s">
        <v>306</v>
      </c>
      <c r="B599" s="2" t="s">
        <v>307</v>
      </c>
      <c r="C599" s="2" t="s">
        <v>51</v>
      </c>
      <c r="D599" s="2" t="s">
        <v>20</v>
      </c>
      <c r="E599" s="2" t="s">
        <v>52</v>
      </c>
      <c r="F599" s="2" t="s">
        <v>1431</v>
      </c>
      <c r="G599" t="s">
        <v>1030</v>
      </c>
      <c r="H599" s="2" t="s">
        <v>1432</v>
      </c>
      <c r="I599" s="2" t="s">
        <v>423</v>
      </c>
      <c r="J599" s="2" t="s">
        <v>3662</v>
      </c>
      <c r="K599" s="2" t="s">
        <v>3663</v>
      </c>
      <c r="L599" s="2" t="s">
        <v>1861</v>
      </c>
      <c r="M599" s="2" t="s">
        <v>1943</v>
      </c>
      <c r="N599" s="2" t="s">
        <v>513</v>
      </c>
      <c r="O599" t="s">
        <v>4742</v>
      </c>
    </row>
    <row r="600" spans="1:15" hidden="1" x14ac:dyDescent="0.2">
      <c r="A600" s="2" t="s">
        <v>29</v>
      </c>
      <c r="B600" s="2" t="s">
        <v>30</v>
      </c>
      <c r="C600" s="2" t="s">
        <v>31</v>
      </c>
      <c r="D600" s="2" t="s">
        <v>20</v>
      </c>
      <c r="E600" s="2" t="s">
        <v>32</v>
      </c>
      <c r="F600" s="2" t="s">
        <v>472</v>
      </c>
      <c r="G600" t="s">
        <v>1035</v>
      </c>
      <c r="H600" s="2" t="s">
        <v>473</v>
      </c>
      <c r="I600" s="2" t="s">
        <v>423</v>
      </c>
      <c r="J600" s="2" t="s">
        <v>1918</v>
      </c>
      <c r="K600" s="2" t="s">
        <v>1919</v>
      </c>
      <c r="L600" s="2" t="s">
        <v>1864</v>
      </c>
      <c r="M600" s="2" t="s">
        <v>1490</v>
      </c>
      <c r="N600" s="2" t="s">
        <v>43</v>
      </c>
      <c r="O600" t="s">
        <v>4706</v>
      </c>
    </row>
    <row r="601" spans="1:15" hidden="1" x14ac:dyDescent="0.2">
      <c r="A601" s="2" t="s">
        <v>284</v>
      </c>
      <c r="B601" s="2" t="s">
        <v>285</v>
      </c>
      <c r="C601" s="2" t="s">
        <v>115</v>
      </c>
      <c r="D601" s="2" t="s">
        <v>20</v>
      </c>
      <c r="E601" s="2" t="s">
        <v>116</v>
      </c>
      <c r="F601" s="2" t="s">
        <v>1280</v>
      </c>
      <c r="G601" t="s">
        <v>1096</v>
      </c>
      <c r="H601" s="2" t="s">
        <v>1076</v>
      </c>
      <c r="I601" s="2" t="s">
        <v>423</v>
      </c>
      <c r="J601" s="2" t="s">
        <v>3509</v>
      </c>
      <c r="K601" s="2" t="s">
        <v>3510</v>
      </c>
      <c r="L601" s="2" t="s">
        <v>1864</v>
      </c>
      <c r="M601" s="2" t="s">
        <v>33</v>
      </c>
      <c r="N601" s="2" t="s">
        <v>1022</v>
      </c>
      <c r="O601" t="s">
        <v>4763</v>
      </c>
    </row>
    <row r="602" spans="1:15" hidden="1" x14ac:dyDescent="0.2">
      <c r="A602" s="2" t="s">
        <v>97</v>
      </c>
      <c r="B602" s="2" t="s">
        <v>98</v>
      </c>
      <c r="C602" s="2" t="s">
        <v>31</v>
      </c>
      <c r="D602" s="2" t="s">
        <v>20</v>
      </c>
      <c r="E602" s="2" t="s">
        <v>32</v>
      </c>
      <c r="F602" s="2" t="s">
        <v>518</v>
      </c>
      <c r="G602" t="s">
        <v>1035</v>
      </c>
      <c r="H602" s="2" t="s">
        <v>671</v>
      </c>
      <c r="I602" s="2" t="s">
        <v>423</v>
      </c>
      <c r="J602" s="2" t="s">
        <v>2263</v>
      </c>
      <c r="K602" s="2" t="s">
        <v>2264</v>
      </c>
      <c r="L602" s="2" t="s">
        <v>1864</v>
      </c>
      <c r="M602" s="2" t="s">
        <v>182</v>
      </c>
      <c r="N602" s="2" t="s">
        <v>126</v>
      </c>
      <c r="O602" t="s">
        <v>4753</v>
      </c>
    </row>
    <row r="603" spans="1:15" hidden="1" x14ac:dyDescent="0.2">
      <c r="A603" s="2" t="s">
        <v>97</v>
      </c>
      <c r="B603" s="2" t="s">
        <v>98</v>
      </c>
      <c r="C603" s="2" t="s">
        <v>31</v>
      </c>
      <c r="D603" s="2" t="s">
        <v>20</v>
      </c>
      <c r="E603" s="2" t="s">
        <v>32</v>
      </c>
      <c r="F603" s="2" t="s">
        <v>518</v>
      </c>
      <c r="G603" t="s">
        <v>1035</v>
      </c>
      <c r="H603" s="2" t="s">
        <v>671</v>
      </c>
      <c r="I603" s="2" t="s">
        <v>423</v>
      </c>
      <c r="J603" s="2" t="s">
        <v>2265</v>
      </c>
      <c r="K603" s="2" t="s">
        <v>2266</v>
      </c>
      <c r="L603" s="2" t="s">
        <v>1861</v>
      </c>
      <c r="M603" s="2" t="s">
        <v>1865</v>
      </c>
      <c r="N603" s="2" t="s">
        <v>126</v>
      </c>
      <c r="O603" t="s">
        <v>4753</v>
      </c>
    </row>
    <row r="604" spans="1:15" hidden="1" x14ac:dyDescent="0.2">
      <c r="A604" s="2" t="s">
        <v>109</v>
      </c>
      <c r="B604" s="2" t="s">
        <v>110</v>
      </c>
      <c r="C604" s="2" t="s">
        <v>111</v>
      </c>
      <c r="D604" s="2" t="s">
        <v>20</v>
      </c>
      <c r="E604" s="2"/>
      <c r="F604" s="2" t="s">
        <v>518</v>
      </c>
      <c r="G604" t="s">
        <v>1035</v>
      </c>
      <c r="H604" s="2" t="s">
        <v>711</v>
      </c>
      <c r="I604" s="2" t="s">
        <v>423</v>
      </c>
      <c r="J604" s="2" t="s">
        <v>2352</v>
      </c>
      <c r="K604" s="2" t="s">
        <v>2353</v>
      </c>
      <c r="L604" s="2" t="s">
        <v>1864</v>
      </c>
      <c r="M604" s="2" t="s">
        <v>599</v>
      </c>
      <c r="N604" s="2" t="s">
        <v>1049</v>
      </c>
      <c r="O604" t="s">
        <v>4765</v>
      </c>
    </row>
    <row r="605" spans="1:15" hidden="1" x14ac:dyDescent="0.2">
      <c r="A605" s="2" t="s">
        <v>109</v>
      </c>
      <c r="B605" s="2" t="s">
        <v>110</v>
      </c>
      <c r="C605" s="2" t="s">
        <v>111</v>
      </c>
      <c r="D605" s="2" t="s">
        <v>20</v>
      </c>
      <c r="E605" s="2"/>
      <c r="F605" s="2" t="s">
        <v>518</v>
      </c>
      <c r="G605" t="s">
        <v>1035</v>
      </c>
      <c r="H605" s="2" t="s">
        <v>712</v>
      </c>
      <c r="I605" s="2" t="s">
        <v>423</v>
      </c>
      <c r="J605" s="2" t="s">
        <v>2354</v>
      </c>
      <c r="K605" s="2" t="s">
        <v>2355</v>
      </c>
      <c r="L605" s="2" t="s">
        <v>1864</v>
      </c>
      <c r="M605" s="2" t="s">
        <v>2052</v>
      </c>
      <c r="N605" s="2" t="s">
        <v>713</v>
      </c>
      <c r="O605" t="s">
        <v>4765</v>
      </c>
    </row>
    <row r="606" spans="1:15" hidden="1" x14ac:dyDescent="0.2">
      <c r="A606" s="2" t="s">
        <v>289</v>
      </c>
      <c r="B606" s="2" t="s">
        <v>290</v>
      </c>
      <c r="C606" s="2" t="s">
        <v>69</v>
      </c>
      <c r="D606" s="2" t="s">
        <v>20</v>
      </c>
      <c r="E606" s="2" t="s">
        <v>70</v>
      </c>
      <c r="F606" s="2" t="s">
        <v>1116</v>
      </c>
      <c r="G606" t="s">
        <v>1029</v>
      </c>
      <c r="H606" s="2" t="s">
        <v>1367</v>
      </c>
      <c r="I606" s="2" t="s">
        <v>423</v>
      </c>
      <c r="J606" s="2" t="s">
        <v>3557</v>
      </c>
      <c r="K606" s="2" t="s">
        <v>3558</v>
      </c>
      <c r="L606" s="2" t="s">
        <v>1864</v>
      </c>
      <c r="M606" s="2" t="s">
        <v>262</v>
      </c>
      <c r="N606" s="2" t="s">
        <v>2006</v>
      </c>
      <c r="O606" t="s">
        <v>4705</v>
      </c>
    </row>
    <row r="607" spans="1:15" hidden="1" x14ac:dyDescent="0.2">
      <c r="A607" s="2" t="s">
        <v>109</v>
      </c>
      <c r="B607" s="2" t="s">
        <v>110</v>
      </c>
      <c r="C607" s="2" t="s">
        <v>111</v>
      </c>
      <c r="D607" s="2" t="s">
        <v>20</v>
      </c>
      <c r="E607" s="2"/>
      <c r="F607" s="2" t="s">
        <v>518</v>
      </c>
      <c r="G607" t="s">
        <v>1035</v>
      </c>
      <c r="H607" s="2" t="s">
        <v>714</v>
      </c>
      <c r="I607" s="2" t="s">
        <v>423</v>
      </c>
      <c r="J607" s="2" t="s">
        <v>2358</v>
      </c>
      <c r="K607" s="2" t="s">
        <v>2359</v>
      </c>
      <c r="L607" s="2" t="s">
        <v>1861</v>
      </c>
      <c r="M607" s="2" t="s">
        <v>1877</v>
      </c>
      <c r="N607" s="2" t="s">
        <v>77</v>
      </c>
      <c r="O607" t="s">
        <v>4765</v>
      </c>
    </row>
    <row r="608" spans="1:15" hidden="1" x14ac:dyDescent="0.2">
      <c r="A608" s="2" t="s">
        <v>292</v>
      </c>
      <c r="B608" s="2" t="s">
        <v>293</v>
      </c>
      <c r="C608" s="2" t="s">
        <v>69</v>
      </c>
      <c r="D608" s="2" t="s">
        <v>20</v>
      </c>
      <c r="E608" s="2" t="s">
        <v>70</v>
      </c>
      <c r="F608" s="2" t="s">
        <v>1377</v>
      </c>
      <c r="G608" t="s">
        <v>1096</v>
      </c>
      <c r="H608" s="2" t="s">
        <v>1378</v>
      </c>
      <c r="I608" s="2" t="s">
        <v>423</v>
      </c>
      <c r="J608" s="2" t="s">
        <v>3576</v>
      </c>
      <c r="K608" s="2" t="s">
        <v>3577</v>
      </c>
      <c r="L608" s="2" t="s">
        <v>1864</v>
      </c>
      <c r="M608" s="2" t="s">
        <v>762</v>
      </c>
      <c r="N608" s="2" t="s">
        <v>523</v>
      </c>
      <c r="O608" t="s">
        <v>4777</v>
      </c>
    </row>
    <row r="609" spans="1:15" hidden="1" x14ac:dyDescent="0.2">
      <c r="A609" s="2" t="s">
        <v>130</v>
      </c>
      <c r="B609" s="2" t="s">
        <v>131</v>
      </c>
      <c r="C609" s="2" t="s">
        <v>31</v>
      </c>
      <c r="D609" s="2" t="s">
        <v>20</v>
      </c>
      <c r="E609" s="2" t="s">
        <v>32</v>
      </c>
      <c r="F609" s="2" t="s">
        <v>518</v>
      </c>
      <c r="G609" t="s">
        <v>1035</v>
      </c>
      <c r="H609" s="2" t="s">
        <v>785</v>
      </c>
      <c r="I609" s="2" t="s">
        <v>423</v>
      </c>
      <c r="J609" s="2" t="s">
        <v>2473</v>
      </c>
      <c r="K609" s="2" t="s">
        <v>2474</v>
      </c>
      <c r="L609" s="2" t="s">
        <v>1864</v>
      </c>
      <c r="M609" s="2" t="s">
        <v>599</v>
      </c>
      <c r="N609" s="2" t="s">
        <v>784</v>
      </c>
      <c r="O609" t="s">
        <v>4679</v>
      </c>
    </row>
    <row r="610" spans="1:15" hidden="1" x14ac:dyDescent="0.2">
      <c r="A610" s="2" t="s">
        <v>159</v>
      </c>
      <c r="B610" s="2" t="s">
        <v>160</v>
      </c>
      <c r="C610" s="2" t="s">
        <v>101</v>
      </c>
      <c r="D610" s="2" t="s">
        <v>20</v>
      </c>
      <c r="E610" s="2" t="s">
        <v>102</v>
      </c>
      <c r="F610" s="2" t="s">
        <v>518</v>
      </c>
      <c r="G610" t="s">
        <v>1035</v>
      </c>
      <c r="H610" s="2" t="s">
        <v>843</v>
      </c>
      <c r="I610" s="2" t="s">
        <v>423</v>
      </c>
      <c r="J610" s="2" t="s">
        <v>2595</v>
      </c>
      <c r="K610" s="2" t="s">
        <v>2596</v>
      </c>
      <c r="L610" s="2" t="s">
        <v>1864</v>
      </c>
      <c r="M610" s="2" t="s">
        <v>1877</v>
      </c>
      <c r="N610" s="2" t="s">
        <v>608</v>
      </c>
      <c r="O610" t="s">
        <v>4667</v>
      </c>
    </row>
    <row r="611" spans="1:15" hidden="1" x14ac:dyDescent="0.2">
      <c r="A611" s="2" t="s">
        <v>159</v>
      </c>
      <c r="B611" s="2" t="s">
        <v>160</v>
      </c>
      <c r="C611" s="2" t="s">
        <v>101</v>
      </c>
      <c r="D611" s="2" t="s">
        <v>20</v>
      </c>
      <c r="E611" s="2" t="s">
        <v>102</v>
      </c>
      <c r="F611" s="2" t="s">
        <v>518</v>
      </c>
      <c r="G611" t="s">
        <v>1035</v>
      </c>
      <c r="H611" s="2" t="s">
        <v>843</v>
      </c>
      <c r="I611" s="2" t="s">
        <v>423</v>
      </c>
      <c r="J611" s="2" t="s">
        <v>2597</v>
      </c>
      <c r="K611" s="2" t="s">
        <v>2598</v>
      </c>
      <c r="L611" s="2" t="s">
        <v>1861</v>
      </c>
      <c r="M611" s="2" t="s">
        <v>1877</v>
      </c>
      <c r="N611" s="2" t="s">
        <v>844</v>
      </c>
      <c r="O611" t="s">
        <v>4667</v>
      </c>
    </row>
    <row r="612" spans="1:15" hidden="1" x14ac:dyDescent="0.2">
      <c r="A612" s="2" t="s">
        <v>171</v>
      </c>
      <c r="B612" s="2" t="s">
        <v>172</v>
      </c>
      <c r="C612" s="2" t="s">
        <v>38</v>
      </c>
      <c r="D612" s="2" t="s">
        <v>20</v>
      </c>
      <c r="E612" s="2" t="s">
        <v>39</v>
      </c>
      <c r="F612" s="2" t="s">
        <v>518</v>
      </c>
      <c r="G612" t="s">
        <v>1035</v>
      </c>
      <c r="H612" s="2" t="s">
        <v>876</v>
      </c>
      <c r="I612" s="2" t="s">
        <v>423</v>
      </c>
      <c r="J612" s="2" t="s">
        <v>2663</v>
      </c>
      <c r="K612" s="2" t="s">
        <v>2664</v>
      </c>
      <c r="L612" s="2" t="s">
        <v>1864</v>
      </c>
      <c r="M612" s="2" t="s">
        <v>836</v>
      </c>
      <c r="N612" s="2" t="s">
        <v>836</v>
      </c>
      <c r="O612" t="s">
        <v>4678</v>
      </c>
    </row>
    <row r="613" spans="1:15" hidden="1" x14ac:dyDescent="0.2">
      <c r="A613" s="2" t="s">
        <v>220</v>
      </c>
      <c r="B613" s="2" t="s">
        <v>221</v>
      </c>
      <c r="C613" s="2" t="s">
        <v>38</v>
      </c>
      <c r="D613" s="2" t="s">
        <v>20</v>
      </c>
      <c r="E613" s="2" t="s">
        <v>39</v>
      </c>
      <c r="F613" s="2" t="s">
        <v>518</v>
      </c>
      <c r="G613" t="s">
        <v>1035</v>
      </c>
      <c r="H613" s="2" t="s">
        <v>1057</v>
      </c>
      <c r="I613" s="2" t="s">
        <v>423</v>
      </c>
      <c r="J613" s="2" t="s">
        <v>3011</v>
      </c>
      <c r="K613" s="2" t="s">
        <v>3012</v>
      </c>
      <c r="L613" s="2" t="s">
        <v>1861</v>
      </c>
      <c r="M613" s="2" t="s">
        <v>1490</v>
      </c>
      <c r="N613" s="2" t="s">
        <v>994</v>
      </c>
      <c r="O613" t="s">
        <v>4779</v>
      </c>
    </row>
    <row r="614" spans="1:15" hidden="1" x14ac:dyDescent="0.2">
      <c r="A614" s="2" t="s">
        <v>376</v>
      </c>
      <c r="B614" s="2" t="s">
        <v>377</v>
      </c>
      <c r="C614" s="2" t="s">
        <v>38</v>
      </c>
      <c r="D614" s="2" t="s">
        <v>20</v>
      </c>
      <c r="E614" s="2" t="s">
        <v>39</v>
      </c>
      <c r="F614" s="2" t="s">
        <v>518</v>
      </c>
      <c r="G614" t="s">
        <v>1035</v>
      </c>
      <c r="H614" s="2" t="s">
        <v>1709</v>
      </c>
      <c r="I614" s="2" t="s">
        <v>423</v>
      </c>
      <c r="J614" s="2" t="s">
        <v>4281</v>
      </c>
      <c r="K614" s="2" t="s">
        <v>4282</v>
      </c>
      <c r="L614" s="2" t="s">
        <v>1864</v>
      </c>
      <c r="M614" s="2" t="s">
        <v>184</v>
      </c>
      <c r="N614" s="2" t="s">
        <v>184</v>
      </c>
      <c r="O614" t="s">
        <v>4684</v>
      </c>
    </row>
    <row r="615" spans="1:15" hidden="1" x14ac:dyDescent="0.2">
      <c r="A615" s="2" t="s">
        <v>376</v>
      </c>
      <c r="B615" s="2" t="s">
        <v>377</v>
      </c>
      <c r="C615" s="2" t="s">
        <v>38</v>
      </c>
      <c r="D615" s="2" t="s">
        <v>20</v>
      </c>
      <c r="E615" s="2" t="s">
        <v>39</v>
      </c>
      <c r="F615" s="2" t="s">
        <v>518</v>
      </c>
      <c r="G615" t="s">
        <v>1035</v>
      </c>
      <c r="H615" s="2" t="s">
        <v>1709</v>
      </c>
      <c r="I615" s="2" t="s">
        <v>423</v>
      </c>
      <c r="J615" s="2" t="s">
        <v>4283</v>
      </c>
      <c r="K615" s="2" t="s">
        <v>4284</v>
      </c>
      <c r="L615" s="2" t="s">
        <v>1861</v>
      </c>
      <c r="M615" s="2" t="s">
        <v>112</v>
      </c>
      <c r="N615" s="2" t="s">
        <v>58</v>
      </c>
      <c r="O615" t="s">
        <v>4684</v>
      </c>
    </row>
    <row r="616" spans="1:15" hidden="1" x14ac:dyDescent="0.2">
      <c r="A616" s="2" t="s">
        <v>376</v>
      </c>
      <c r="B616" s="2" t="s">
        <v>377</v>
      </c>
      <c r="C616" s="2" t="s">
        <v>38</v>
      </c>
      <c r="D616" s="2" t="s">
        <v>20</v>
      </c>
      <c r="E616" s="2" t="s">
        <v>39</v>
      </c>
      <c r="F616" s="2" t="s">
        <v>518</v>
      </c>
      <c r="G616" t="s">
        <v>1035</v>
      </c>
      <c r="H616" s="2" t="s">
        <v>1709</v>
      </c>
      <c r="I616" s="2" t="s">
        <v>423</v>
      </c>
      <c r="J616" s="2" t="s">
        <v>4285</v>
      </c>
      <c r="K616" s="2" t="s">
        <v>4286</v>
      </c>
      <c r="L616" s="2" t="s">
        <v>1861</v>
      </c>
      <c r="M616" s="2" t="s">
        <v>58</v>
      </c>
      <c r="N616" s="2" t="s">
        <v>112</v>
      </c>
      <c r="O616" t="s">
        <v>4684</v>
      </c>
    </row>
    <row r="617" spans="1:15" hidden="1" x14ac:dyDescent="0.2">
      <c r="A617" s="2" t="s">
        <v>374</v>
      </c>
      <c r="B617" s="2" t="s">
        <v>375</v>
      </c>
      <c r="C617" s="2" t="s">
        <v>101</v>
      </c>
      <c r="D617" s="2" t="s">
        <v>20</v>
      </c>
      <c r="E617" s="2" t="s">
        <v>102</v>
      </c>
      <c r="F617" s="2" t="s">
        <v>1036</v>
      </c>
      <c r="G617" t="s">
        <v>1035</v>
      </c>
      <c r="H617" s="2" t="s">
        <v>1702</v>
      </c>
      <c r="I617" s="2" t="s">
        <v>423</v>
      </c>
      <c r="J617" s="2" t="s">
        <v>4269</v>
      </c>
      <c r="K617" s="2" t="s">
        <v>4270</v>
      </c>
      <c r="L617" s="2" t="s">
        <v>1861</v>
      </c>
      <c r="M617" s="2" t="s">
        <v>1877</v>
      </c>
      <c r="N617" s="2" t="s">
        <v>991</v>
      </c>
      <c r="O617" t="s">
        <v>4718</v>
      </c>
    </row>
    <row r="618" spans="1:15" hidden="1" x14ac:dyDescent="0.2">
      <c r="A618" s="2" t="s">
        <v>99</v>
      </c>
      <c r="B618" s="2" t="s">
        <v>100</v>
      </c>
      <c r="C618" s="2" t="s">
        <v>101</v>
      </c>
      <c r="D618" s="2" t="s">
        <v>20</v>
      </c>
      <c r="E618" s="2" t="s">
        <v>102</v>
      </c>
      <c r="F618" s="2" t="s">
        <v>666</v>
      </c>
      <c r="G618" t="s">
        <v>1035</v>
      </c>
      <c r="H618" s="2" t="s">
        <v>686</v>
      </c>
      <c r="I618" s="2" t="s">
        <v>423</v>
      </c>
      <c r="J618" s="2" t="s">
        <v>2295</v>
      </c>
      <c r="K618" s="2" t="s">
        <v>2296</v>
      </c>
      <c r="L618" s="2" t="s">
        <v>1861</v>
      </c>
      <c r="M618" s="2" t="s">
        <v>66</v>
      </c>
      <c r="N618" s="2" t="s">
        <v>103</v>
      </c>
      <c r="O618" t="s">
        <v>4711</v>
      </c>
    </row>
    <row r="619" spans="1:15" hidden="1" x14ac:dyDescent="0.2">
      <c r="A619" s="2" t="s">
        <v>292</v>
      </c>
      <c r="B619" s="2" t="s">
        <v>293</v>
      </c>
      <c r="C619" s="2" t="s">
        <v>69</v>
      </c>
      <c r="D619" s="2" t="s">
        <v>20</v>
      </c>
      <c r="E619" s="2" t="s">
        <v>70</v>
      </c>
      <c r="F619" s="2" t="s">
        <v>886</v>
      </c>
      <c r="G619" t="s">
        <v>1029</v>
      </c>
      <c r="H619" s="2" t="s">
        <v>1380</v>
      </c>
      <c r="I619" s="2" t="s">
        <v>423</v>
      </c>
      <c r="J619" s="2" t="s">
        <v>3580</v>
      </c>
      <c r="K619" s="2" t="s">
        <v>3581</v>
      </c>
      <c r="L619" s="2" t="s">
        <v>1864</v>
      </c>
      <c r="M619" s="2" t="s">
        <v>425</v>
      </c>
      <c r="N619" s="2" t="s">
        <v>543</v>
      </c>
      <c r="O619" t="s">
        <v>4777</v>
      </c>
    </row>
    <row r="620" spans="1:15" hidden="1" x14ac:dyDescent="0.2">
      <c r="A620" s="2" t="s">
        <v>336</v>
      </c>
      <c r="B620" s="2" t="s">
        <v>337</v>
      </c>
      <c r="C620" s="2" t="s">
        <v>31</v>
      </c>
      <c r="D620" s="2" t="s">
        <v>20</v>
      </c>
      <c r="E620" s="2" t="s">
        <v>32</v>
      </c>
      <c r="F620" s="2" t="s">
        <v>666</v>
      </c>
      <c r="G620" t="s">
        <v>1035</v>
      </c>
      <c r="H620" s="2" t="s">
        <v>1577</v>
      </c>
      <c r="I620" s="2" t="s">
        <v>423</v>
      </c>
      <c r="J620" s="2" t="s">
        <v>3936</v>
      </c>
      <c r="K620" s="2" t="s">
        <v>3937</v>
      </c>
      <c r="L620" s="2" t="s">
        <v>1864</v>
      </c>
      <c r="M620" s="2" t="s">
        <v>262</v>
      </c>
      <c r="N620" s="2" t="s">
        <v>2309</v>
      </c>
      <c r="O620" t="s">
        <v>4673</v>
      </c>
    </row>
    <row r="621" spans="1:15" hidden="1" x14ac:dyDescent="0.2">
      <c r="A621" s="2" t="s">
        <v>267</v>
      </c>
      <c r="B621" s="2" t="s">
        <v>268</v>
      </c>
      <c r="C621" s="2" t="s">
        <v>101</v>
      </c>
      <c r="D621" s="2" t="s">
        <v>20</v>
      </c>
      <c r="E621" s="2" t="s">
        <v>102</v>
      </c>
      <c r="F621" s="2" t="s">
        <v>1260</v>
      </c>
      <c r="G621" t="s">
        <v>1035</v>
      </c>
      <c r="H621" s="2" t="s">
        <v>1261</v>
      </c>
      <c r="I621" s="2" t="s">
        <v>423</v>
      </c>
      <c r="J621" s="2" t="s">
        <v>3336</v>
      </c>
      <c r="K621" s="2" t="s">
        <v>3337</v>
      </c>
      <c r="L621" s="2" t="s">
        <v>1861</v>
      </c>
      <c r="M621" s="2" t="s">
        <v>959</v>
      </c>
      <c r="N621" s="2" t="s">
        <v>513</v>
      </c>
      <c r="O621" t="s">
        <v>4729</v>
      </c>
    </row>
    <row r="622" spans="1:15" hidden="1" x14ac:dyDescent="0.2">
      <c r="A622" s="2" t="s">
        <v>267</v>
      </c>
      <c r="B622" s="2" t="s">
        <v>268</v>
      </c>
      <c r="C622" s="2" t="s">
        <v>101</v>
      </c>
      <c r="D622" s="2" t="s">
        <v>20</v>
      </c>
      <c r="E622" s="2" t="s">
        <v>102</v>
      </c>
      <c r="F622" s="2" t="s">
        <v>1260</v>
      </c>
      <c r="G622" t="s">
        <v>1035</v>
      </c>
      <c r="H622" s="2" t="s">
        <v>1261</v>
      </c>
      <c r="I622" s="2" t="s">
        <v>423</v>
      </c>
      <c r="J622" s="2" t="s">
        <v>3338</v>
      </c>
      <c r="K622" s="2" t="s">
        <v>3339</v>
      </c>
      <c r="L622" s="2" t="s">
        <v>1864</v>
      </c>
      <c r="M622" s="2" t="s">
        <v>806</v>
      </c>
      <c r="N622" s="2" t="s">
        <v>513</v>
      </c>
      <c r="O622" t="s">
        <v>4729</v>
      </c>
    </row>
    <row r="623" spans="1:15" hidden="1" x14ac:dyDescent="0.2">
      <c r="A623" s="2" t="s">
        <v>352</v>
      </c>
      <c r="B623" s="2" t="s">
        <v>353</v>
      </c>
      <c r="C623" s="2" t="s">
        <v>91</v>
      </c>
      <c r="D623" s="2" t="s">
        <v>20</v>
      </c>
      <c r="E623" s="2" t="s">
        <v>92</v>
      </c>
      <c r="F623" s="2" t="s">
        <v>1637</v>
      </c>
      <c r="G623" t="s">
        <v>1035</v>
      </c>
      <c r="H623" s="2" t="s">
        <v>1638</v>
      </c>
      <c r="I623" s="2" t="s">
        <v>423</v>
      </c>
      <c r="J623" s="2" t="s">
        <v>4104</v>
      </c>
      <c r="K623" s="2" t="s">
        <v>4105</v>
      </c>
      <c r="L623" s="2" t="s">
        <v>1864</v>
      </c>
      <c r="M623" s="2" t="s">
        <v>1121</v>
      </c>
      <c r="N623" s="2" t="s">
        <v>58</v>
      </c>
      <c r="O623" t="s">
        <v>4727</v>
      </c>
    </row>
    <row r="624" spans="1:15" hidden="1" x14ac:dyDescent="0.2">
      <c r="A624" s="2" t="s">
        <v>352</v>
      </c>
      <c r="B624" s="2" t="s">
        <v>353</v>
      </c>
      <c r="C624" s="2" t="s">
        <v>91</v>
      </c>
      <c r="D624" s="2" t="s">
        <v>20</v>
      </c>
      <c r="E624" s="2" t="s">
        <v>92</v>
      </c>
      <c r="F624" s="2" t="s">
        <v>1637</v>
      </c>
      <c r="G624" t="s">
        <v>1035</v>
      </c>
      <c r="H624" s="2" t="s">
        <v>1638</v>
      </c>
      <c r="I624" s="2" t="s">
        <v>423</v>
      </c>
      <c r="J624" s="2" t="s">
        <v>4106</v>
      </c>
      <c r="K624" s="2" t="s">
        <v>4107</v>
      </c>
      <c r="L624" s="2" t="s">
        <v>1864</v>
      </c>
      <c r="M624" s="2" t="s">
        <v>2284</v>
      </c>
      <c r="N624" s="2" t="s">
        <v>58</v>
      </c>
      <c r="O624" t="s">
        <v>4727</v>
      </c>
    </row>
    <row r="625" spans="1:15" x14ac:dyDescent="0.2">
      <c r="A625" s="2" t="s">
        <v>92</v>
      </c>
      <c r="B625" s="2" t="s">
        <v>183</v>
      </c>
      <c r="C625" s="2" t="s">
        <v>91</v>
      </c>
      <c r="D625" s="2" t="s">
        <v>20</v>
      </c>
      <c r="E625" s="2"/>
      <c r="F625" s="2" t="s">
        <v>942</v>
      </c>
      <c r="G625" t="s">
        <v>1035</v>
      </c>
      <c r="H625" s="2" t="s">
        <v>943</v>
      </c>
      <c r="I625" s="2" t="s">
        <v>423</v>
      </c>
      <c r="J625" s="2" t="s">
        <v>2757</v>
      </c>
      <c r="K625" s="2" t="s">
        <v>2758</v>
      </c>
      <c r="L625" s="2" t="s">
        <v>1864</v>
      </c>
      <c r="M625" s="2" t="s">
        <v>294</v>
      </c>
      <c r="N625" s="2" t="s">
        <v>938</v>
      </c>
      <c r="O625" t="s">
        <v>4716</v>
      </c>
    </row>
    <row r="626" spans="1:15" hidden="1" x14ac:dyDescent="0.2">
      <c r="A626" s="2" t="s">
        <v>269</v>
      </c>
      <c r="B626" s="2" t="s">
        <v>270</v>
      </c>
      <c r="C626" s="2" t="s">
        <v>193</v>
      </c>
      <c r="D626" s="2" t="s">
        <v>20</v>
      </c>
      <c r="E626" s="2" t="s">
        <v>195</v>
      </c>
      <c r="F626" s="2" t="s">
        <v>942</v>
      </c>
      <c r="G626" t="s">
        <v>1035</v>
      </c>
      <c r="H626" s="2" t="s">
        <v>1267</v>
      </c>
      <c r="I626" s="2" t="s">
        <v>423</v>
      </c>
      <c r="J626" s="2" t="s">
        <v>3356</v>
      </c>
      <c r="K626" s="2" t="s">
        <v>3357</v>
      </c>
      <c r="L626" s="2" t="s">
        <v>1864</v>
      </c>
      <c r="M626" s="2" t="s">
        <v>1865</v>
      </c>
      <c r="N626" s="2" t="s">
        <v>1067</v>
      </c>
      <c r="O626" t="s">
        <v>4669</v>
      </c>
    </row>
    <row r="627" spans="1:15" hidden="1" x14ac:dyDescent="0.2">
      <c r="A627" s="2" t="s">
        <v>387</v>
      </c>
      <c r="B627" s="2" t="s">
        <v>388</v>
      </c>
      <c r="C627" s="2" t="s">
        <v>119</v>
      </c>
      <c r="D627" s="2" t="s">
        <v>20</v>
      </c>
      <c r="E627" s="2" t="s">
        <v>120</v>
      </c>
      <c r="F627" s="2" t="s">
        <v>1751</v>
      </c>
      <c r="G627" t="s">
        <v>1035</v>
      </c>
      <c r="H627" s="2" t="s">
        <v>1752</v>
      </c>
      <c r="I627" s="2" t="s">
        <v>423</v>
      </c>
      <c r="J627" s="2" t="s">
        <v>4407</v>
      </c>
      <c r="K627" s="2" t="s">
        <v>4408</v>
      </c>
      <c r="L627" s="2" t="s">
        <v>1900</v>
      </c>
      <c r="M627" s="2" t="s">
        <v>1450</v>
      </c>
      <c r="N627" s="2" t="s">
        <v>123</v>
      </c>
      <c r="O627" t="s">
        <v>4738</v>
      </c>
    </row>
    <row r="628" spans="1:15" hidden="1" x14ac:dyDescent="0.2">
      <c r="A628" s="2" t="s">
        <v>280</v>
      </c>
      <c r="B628" s="2" t="s">
        <v>281</v>
      </c>
      <c r="C628" s="2" t="s">
        <v>111</v>
      </c>
      <c r="D628" s="2" t="s">
        <v>20</v>
      </c>
      <c r="E628" s="2" t="s">
        <v>109</v>
      </c>
      <c r="F628" s="2" t="s">
        <v>1325</v>
      </c>
      <c r="G628" t="s">
        <v>1035</v>
      </c>
      <c r="H628" s="2" t="s">
        <v>1326</v>
      </c>
      <c r="I628" s="2" t="s">
        <v>423</v>
      </c>
      <c r="J628" s="2" t="s">
        <v>3461</v>
      </c>
      <c r="K628" s="2" t="s">
        <v>3462</v>
      </c>
      <c r="L628" s="2" t="s">
        <v>1864</v>
      </c>
      <c r="M628" s="2" t="s">
        <v>1897</v>
      </c>
      <c r="N628" s="2" t="s">
        <v>163</v>
      </c>
      <c r="O628" t="s">
        <v>4681</v>
      </c>
    </row>
    <row r="629" spans="1:15" hidden="1" x14ac:dyDescent="0.2">
      <c r="A629" s="2" t="s">
        <v>280</v>
      </c>
      <c r="B629" s="2" t="s">
        <v>281</v>
      </c>
      <c r="C629" s="2" t="s">
        <v>111</v>
      </c>
      <c r="D629" s="2" t="s">
        <v>20</v>
      </c>
      <c r="E629" s="2" t="s">
        <v>109</v>
      </c>
      <c r="F629" s="2" t="s">
        <v>1325</v>
      </c>
      <c r="G629" t="s">
        <v>1035</v>
      </c>
      <c r="H629" s="2" t="s">
        <v>1326</v>
      </c>
      <c r="I629" s="2" t="s">
        <v>423</v>
      </c>
      <c r="J629" s="2" t="s">
        <v>3463</v>
      </c>
      <c r="K629" s="2" t="s">
        <v>3464</v>
      </c>
      <c r="L629" s="2" t="s">
        <v>1864</v>
      </c>
      <c r="M629" s="2" t="s">
        <v>1121</v>
      </c>
      <c r="N629" s="2" t="s">
        <v>163</v>
      </c>
      <c r="O629" t="s">
        <v>4681</v>
      </c>
    </row>
    <row r="630" spans="1:15" hidden="1" x14ac:dyDescent="0.2">
      <c r="A630" s="2" t="s">
        <v>280</v>
      </c>
      <c r="B630" s="2" t="s">
        <v>281</v>
      </c>
      <c r="C630" s="2" t="s">
        <v>111</v>
      </c>
      <c r="D630" s="2" t="s">
        <v>20</v>
      </c>
      <c r="E630" s="2" t="s">
        <v>109</v>
      </c>
      <c r="F630" s="2" t="s">
        <v>1325</v>
      </c>
      <c r="G630" t="s">
        <v>1035</v>
      </c>
      <c r="H630" s="2" t="s">
        <v>1334</v>
      </c>
      <c r="I630" s="2" t="s">
        <v>423</v>
      </c>
      <c r="J630" s="2" t="s">
        <v>3479</v>
      </c>
      <c r="K630" s="2" t="s">
        <v>3480</v>
      </c>
      <c r="L630" s="2" t="s">
        <v>1864</v>
      </c>
      <c r="M630" s="2" t="s">
        <v>2284</v>
      </c>
      <c r="N630" s="2" t="s">
        <v>400</v>
      </c>
      <c r="O630" t="s">
        <v>4681</v>
      </c>
    </row>
    <row r="631" spans="1:15" hidden="1" x14ac:dyDescent="0.2">
      <c r="A631" s="2" t="s">
        <v>247</v>
      </c>
      <c r="B631" s="2" t="s">
        <v>248</v>
      </c>
      <c r="C631" s="2" t="s">
        <v>101</v>
      </c>
      <c r="D631" s="2" t="s">
        <v>20</v>
      </c>
      <c r="E631" s="2" t="s">
        <v>102</v>
      </c>
      <c r="F631" s="2" t="s">
        <v>1183</v>
      </c>
      <c r="G631" t="s">
        <v>1035</v>
      </c>
      <c r="H631" s="2" t="s">
        <v>1184</v>
      </c>
      <c r="I631" s="2" t="s">
        <v>423</v>
      </c>
      <c r="J631" s="2" t="s">
        <v>3214</v>
      </c>
      <c r="K631" s="2" t="s">
        <v>3215</v>
      </c>
      <c r="L631" s="2" t="s">
        <v>1861</v>
      </c>
      <c r="M631" s="2" t="s">
        <v>1877</v>
      </c>
      <c r="N631" s="2" t="s">
        <v>55</v>
      </c>
      <c r="O631" t="s">
        <v>4671</v>
      </c>
    </row>
    <row r="632" spans="1:15" hidden="1" x14ac:dyDescent="0.2">
      <c r="A632" s="2" t="s">
        <v>267</v>
      </c>
      <c r="B632" s="2" t="s">
        <v>268</v>
      </c>
      <c r="C632" s="2" t="s">
        <v>101</v>
      </c>
      <c r="D632" s="2" t="s">
        <v>20</v>
      </c>
      <c r="E632" s="2" t="s">
        <v>102</v>
      </c>
      <c r="F632" s="2" t="s">
        <v>1183</v>
      </c>
      <c r="G632" t="s">
        <v>1035</v>
      </c>
      <c r="H632" s="2" t="s">
        <v>1262</v>
      </c>
      <c r="I632" s="2" t="s">
        <v>423</v>
      </c>
      <c r="J632" s="2" t="s">
        <v>3340</v>
      </c>
      <c r="K632" s="2" t="s">
        <v>3341</v>
      </c>
      <c r="L632" s="2" t="s">
        <v>1864</v>
      </c>
      <c r="M632" s="2" t="s">
        <v>959</v>
      </c>
      <c r="N632" s="2" t="s">
        <v>322</v>
      </c>
      <c r="O632" t="s">
        <v>4729</v>
      </c>
    </row>
    <row r="633" spans="1:15" hidden="1" x14ac:dyDescent="0.2">
      <c r="A633" s="2" t="s">
        <v>267</v>
      </c>
      <c r="B633" s="2" t="s">
        <v>268</v>
      </c>
      <c r="C633" s="2" t="s">
        <v>101</v>
      </c>
      <c r="D633" s="2" t="s">
        <v>20</v>
      </c>
      <c r="E633" s="2" t="s">
        <v>102</v>
      </c>
      <c r="F633" s="2" t="s">
        <v>1183</v>
      </c>
      <c r="G633" t="s">
        <v>1035</v>
      </c>
      <c r="H633" s="2" t="s">
        <v>1262</v>
      </c>
      <c r="I633" s="2" t="s">
        <v>423</v>
      </c>
      <c r="J633" s="2" t="s">
        <v>3342</v>
      </c>
      <c r="K633" s="2" t="s">
        <v>3343</v>
      </c>
      <c r="L633" s="2" t="s">
        <v>1864</v>
      </c>
      <c r="M633" s="2" t="s">
        <v>361</v>
      </c>
      <c r="N633" s="2" t="s">
        <v>513</v>
      </c>
      <c r="O633" t="s">
        <v>4729</v>
      </c>
    </row>
    <row r="634" spans="1:15" hidden="1" x14ac:dyDescent="0.2">
      <c r="A634" s="2" t="s">
        <v>267</v>
      </c>
      <c r="B634" s="2" t="s">
        <v>268</v>
      </c>
      <c r="C634" s="2" t="s">
        <v>101</v>
      </c>
      <c r="D634" s="2" t="s">
        <v>20</v>
      </c>
      <c r="E634" s="2" t="s">
        <v>102</v>
      </c>
      <c r="F634" s="2" t="s">
        <v>1183</v>
      </c>
      <c r="G634" t="s">
        <v>1035</v>
      </c>
      <c r="H634" s="2" t="s">
        <v>1262</v>
      </c>
      <c r="I634" s="2" t="s">
        <v>423</v>
      </c>
      <c r="J634" s="2" t="s">
        <v>3344</v>
      </c>
      <c r="K634" s="2" t="s">
        <v>3345</v>
      </c>
      <c r="L634" s="2" t="s">
        <v>1864</v>
      </c>
      <c r="M634" s="2" t="s">
        <v>713</v>
      </c>
      <c r="N634" s="2" t="s">
        <v>1255</v>
      </c>
      <c r="O634" t="s">
        <v>4729</v>
      </c>
    </row>
    <row r="635" spans="1:15" hidden="1" x14ac:dyDescent="0.2">
      <c r="A635" s="2" t="s">
        <v>380</v>
      </c>
      <c r="B635" s="2" t="s">
        <v>381</v>
      </c>
      <c r="C635" s="2" t="s">
        <v>91</v>
      </c>
      <c r="D635" s="2" t="s">
        <v>20</v>
      </c>
      <c r="E635" s="2" t="s">
        <v>92</v>
      </c>
      <c r="F635" s="2" t="s">
        <v>1183</v>
      </c>
      <c r="G635" t="s">
        <v>1035</v>
      </c>
      <c r="H635" s="2" t="s">
        <v>1728</v>
      </c>
      <c r="I635" s="2" t="s">
        <v>423</v>
      </c>
      <c r="J635" s="2" t="s">
        <v>4352</v>
      </c>
      <c r="K635" s="2" t="s">
        <v>4353</v>
      </c>
      <c r="L635" s="2" t="s">
        <v>1864</v>
      </c>
      <c r="M635" s="2" t="s">
        <v>112</v>
      </c>
      <c r="N635" s="2" t="s">
        <v>66</v>
      </c>
      <c r="O635" t="s">
        <v>4735</v>
      </c>
    </row>
    <row r="636" spans="1:15" hidden="1" x14ac:dyDescent="0.2">
      <c r="A636" s="2" t="s">
        <v>32</v>
      </c>
      <c r="B636" s="2" t="s">
        <v>317</v>
      </c>
      <c r="C636" s="2" t="s">
        <v>31</v>
      </c>
      <c r="D636" s="2" t="s">
        <v>20</v>
      </c>
      <c r="E636" s="2"/>
      <c r="F636" s="2" t="s">
        <v>1483</v>
      </c>
      <c r="G636" t="s">
        <v>1035</v>
      </c>
      <c r="H636" s="2" t="s">
        <v>1484</v>
      </c>
      <c r="I636" s="2" t="s">
        <v>423</v>
      </c>
      <c r="J636" s="2" t="s">
        <v>3756</v>
      </c>
      <c r="K636" s="2" t="s">
        <v>3757</v>
      </c>
      <c r="L636" s="2" t="s">
        <v>1864</v>
      </c>
      <c r="M636" s="2" t="s">
        <v>3753</v>
      </c>
      <c r="N636" s="2" t="s">
        <v>58</v>
      </c>
      <c r="O636" t="s">
        <v>4672</v>
      </c>
    </row>
    <row r="637" spans="1:15" hidden="1" x14ac:dyDescent="0.2">
      <c r="A637" s="2" t="s">
        <v>32</v>
      </c>
      <c r="B637" s="2" t="s">
        <v>317</v>
      </c>
      <c r="C637" s="2" t="s">
        <v>31</v>
      </c>
      <c r="D637" s="2" t="s">
        <v>20</v>
      </c>
      <c r="E637" s="2"/>
      <c r="F637" s="2" t="s">
        <v>1483</v>
      </c>
      <c r="G637" t="s">
        <v>1035</v>
      </c>
      <c r="H637" s="2" t="s">
        <v>1489</v>
      </c>
      <c r="I637" s="2" t="s">
        <v>423</v>
      </c>
      <c r="J637" s="2" t="s">
        <v>3767</v>
      </c>
      <c r="K637" s="2" t="s">
        <v>3768</v>
      </c>
      <c r="L637" s="2" t="s">
        <v>1864</v>
      </c>
      <c r="M637" s="2" t="s">
        <v>1943</v>
      </c>
      <c r="N637" s="2" t="s">
        <v>1490</v>
      </c>
      <c r="O637" t="s">
        <v>4672</v>
      </c>
    </row>
    <row r="638" spans="1:15" hidden="1" x14ac:dyDescent="0.2">
      <c r="A638" s="2" t="s">
        <v>102</v>
      </c>
      <c r="B638" s="2" t="s">
        <v>311</v>
      </c>
      <c r="C638" s="2" t="s">
        <v>101</v>
      </c>
      <c r="D638" s="2" t="s">
        <v>20</v>
      </c>
      <c r="E638" s="2"/>
      <c r="F638" s="2" t="s">
        <v>1459</v>
      </c>
      <c r="G638" t="s">
        <v>1035</v>
      </c>
      <c r="H638" s="2" t="s">
        <v>1460</v>
      </c>
      <c r="I638" s="2" t="s">
        <v>423</v>
      </c>
      <c r="J638" s="2" t="s">
        <v>3711</v>
      </c>
      <c r="K638" s="2" t="s">
        <v>3712</v>
      </c>
      <c r="L638" s="2" t="s">
        <v>1861</v>
      </c>
      <c r="M638" s="2" t="s">
        <v>513</v>
      </c>
      <c r="N638" s="2" t="s">
        <v>556</v>
      </c>
      <c r="O638" t="s">
        <v>4682</v>
      </c>
    </row>
    <row r="639" spans="1:15" hidden="1" x14ac:dyDescent="0.2">
      <c r="A639" s="2" t="s">
        <v>102</v>
      </c>
      <c r="B639" s="2" t="s">
        <v>311</v>
      </c>
      <c r="C639" s="2" t="s">
        <v>101</v>
      </c>
      <c r="D639" s="2" t="s">
        <v>20</v>
      </c>
      <c r="E639" s="2"/>
      <c r="F639" s="2" t="s">
        <v>1459</v>
      </c>
      <c r="G639" t="s">
        <v>1035</v>
      </c>
      <c r="H639" s="2" t="s">
        <v>1460</v>
      </c>
      <c r="I639" s="2" t="s">
        <v>423</v>
      </c>
      <c r="J639" s="2" t="s">
        <v>3713</v>
      </c>
      <c r="K639" s="2" t="s">
        <v>3714</v>
      </c>
      <c r="L639" s="2" t="s">
        <v>1861</v>
      </c>
      <c r="M639" s="2" t="s">
        <v>351</v>
      </c>
      <c r="N639" s="2" t="s">
        <v>535</v>
      </c>
      <c r="O639" t="s">
        <v>4682</v>
      </c>
    </row>
    <row r="640" spans="1:15" hidden="1" x14ac:dyDescent="0.2">
      <c r="A640" s="2" t="s">
        <v>233</v>
      </c>
      <c r="B640" s="2" t="s">
        <v>234</v>
      </c>
      <c r="C640" s="2" t="s">
        <v>73</v>
      </c>
      <c r="D640" s="2" t="s">
        <v>20</v>
      </c>
      <c r="E640" s="2" t="s">
        <v>74</v>
      </c>
      <c r="F640" s="2" t="s">
        <v>1103</v>
      </c>
      <c r="G640" t="s">
        <v>1035</v>
      </c>
      <c r="H640" s="2" t="s">
        <v>1104</v>
      </c>
      <c r="I640" s="2" t="s">
        <v>423</v>
      </c>
      <c r="J640" s="2" t="s">
        <v>3088</v>
      </c>
      <c r="K640" s="2" t="s">
        <v>3089</v>
      </c>
      <c r="L640" s="2" t="s">
        <v>1864</v>
      </c>
      <c r="M640" s="2" t="s">
        <v>2019</v>
      </c>
      <c r="N640" s="2" t="s">
        <v>535</v>
      </c>
      <c r="O640" t="s">
        <v>4733</v>
      </c>
    </row>
    <row r="641" spans="1:15" hidden="1" x14ac:dyDescent="0.2">
      <c r="A641" s="2" t="s">
        <v>49</v>
      </c>
      <c r="B641" s="2" t="s">
        <v>50</v>
      </c>
      <c r="C641" s="2" t="s">
        <v>51</v>
      </c>
      <c r="D641" s="2" t="s">
        <v>20</v>
      </c>
      <c r="E641" s="2" t="s">
        <v>52</v>
      </c>
      <c r="F641" s="2" t="s">
        <v>503</v>
      </c>
      <c r="G641" t="s">
        <v>1029</v>
      </c>
      <c r="H641" s="2" t="s">
        <v>504</v>
      </c>
      <c r="I641" s="2" t="s">
        <v>423</v>
      </c>
      <c r="J641" s="2" t="s">
        <v>1968</v>
      </c>
      <c r="K641" s="2" t="s">
        <v>1969</v>
      </c>
      <c r="L641" s="2" t="s">
        <v>1864</v>
      </c>
      <c r="M641" s="2" t="s">
        <v>1877</v>
      </c>
      <c r="N641" s="2" t="s">
        <v>391</v>
      </c>
      <c r="O641" t="s">
        <v>4701</v>
      </c>
    </row>
    <row r="642" spans="1:15" hidden="1" x14ac:dyDescent="0.2">
      <c r="A642" s="2" t="s">
        <v>53</v>
      </c>
      <c r="B642" s="2" t="s">
        <v>54</v>
      </c>
      <c r="C642" s="2" t="s">
        <v>38</v>
      </c>
      <c r="D642" s="2" t="s">
        <v>20</v>
      </c>
      <c r="E642" s="2" t="s">
        <v>39</v>
      </c>
      <c r="F642" s="2" t="s">
        <v>503</v>
      </c>
      <c r="G642" t="s">
        <v>1029</v>
      </c>
      <c r="H642" s="2" t="s">
        <v>528</v>
      </c>
      <c r="I642" s="2" t="s">
        <v>423</v>
      </c>
      <c r="J642" s="2" t="s">
        <v>1993</v>
      </c>
      <c r="K642" s="2" t="s">
        <v>1994</v>
      </c>
      <c r="L642" s="2" t="s">
        <v>1861</v>
      </c>
      <c r="M642" s="2" t="s">
        <v>1403</v>
      </c>
      <c r="N642" s="2" t="s">
        <v>55</v>
      </c>
      <c r="O642" t="s">
        <v>4720</v>
      </c>
    </row>
    <row r="643" spans="1:15" hidden="1" x14ac:dyDescent="0.2">
      <c r="A643" s="2" t="s">
        <v>171</v>
      </c>
      <c r="B643" s="2" t="s">
        <v>172</v>
      </c>
      <c r="C643" s="2" t="s">
        <v>38</v>
      </c>
      <c r="D643" s="2" t="s">
        <v>20</v>
      </c>
      <c r="E643" s="2" t="s">
        <v>39</v>
      </c>
      <c r="F643" s="2" t="s">
        <v>503</v>
      </c>
      <c r="G643" t="s">
        <v>1029</v>
      </c>
      <c r="H643" s="2" t="s">
        <v>874</v>
      </c>
      <c r="I643" s="2" t="s">
        <v>423</v>
      </c>
      <c r="J643" s="2" t="s">
        <v>2657</v>
      </c>
      <c r="K643" s="2" t="s">
        <v>2658</v>
      </c>
      <c r="L643" s="2" t="s">
        <v>1864</v>
      </c>
      <c r="M643" s="2" t="s">
        <v>55</v>
      </c>
      <c r="N643" s="2" t="s">
        <v>391</v>
      </c>
      <c r="O643" t="s">
        <v>4678</v>
      </c>
    </row>
    <row r="644" spans="1:15" hidden="1" x14ac:dyDescent="0.2">
      <c r="A644" s="2" t="s">
        <v>171</v>
      </c>
      <c r="B644" s="2" t="s">
        <v>172</v>
      </c>
      <c r="C644" s="2" t="s">
        <v>38</v>
      </c>
      <c r="D644" s="2" t="s">
        <v>20</v>
      </c>
      <c r="E644" s="2" t="s">
        <v>39</v>
      </c>
      <c r="F644" s="2" t="s">
        <v>503</v>
      </c>
      <c r="G644" t="s">
        <v>1029</v>
      </c>
      <c r="H644" s="2" t="s">
        <v>875</v>
      </c>
      <c r="I644" s="2" t="s">
        <v>423</v>
      </c>
      <c r="J644" s="2" t="s">
        <v>2659</v>
      </c>
      <c r="K644" s="2" t="s">
        <v>2660</v>
      </c>
      <c r="L644" s="2" t="s">
        <v>1864</v>
      </c>
      <c r="M644" s="2" t="s">
        <v>1123</v>
      </c>
      <c r="N644" s="2" t="s">
        <v>1240</v>
      </c>
      <c r="O644" t="s">
        <v>4678</v>
      </c>
    </row>
    <row r="645" spans="1:15" hidden="1" x14ac:dyDescent="0.2">
      <c r="A645" s="2" t="s">
        <v>171</v>
      </c>
      <c r="B645" s="2" t="s">
        <v>172</v>
      </c>
      <c r="C645" s="2" t="s">
        <v>38</v>
      </c>
      <c r="D645" s="2" t="s">
        <v>20</v>
      </c>
      <c r="E645" s="2" t="s">
        <v>39</v>
      </c>
      <c r="F645" s="2" t="s">
        <v>503</v>
      </c>
      <c r="G645" t="s">
        <v>1029</v>
      </c>
      <c r="H645" s="2" t="s">
        <v>875</v>
      </c>
      <c r="I645" s="2" t="s">
        <v>423</v>
      </c>
      <c r="J645" s="2" t="s">
        <v>2661</v>
      </c>
      <c r="K645" s="2" t="s">
        <v>2662</v>
      </c>
      <c r="L645" s="2" t="s">
        <v>1864</v>
      </c>
      <c r="M645" s="2" t="s">
        <v>1888</v>
      </c>
      <c r="N645" s="2" t="s">
        <v>1240</v>
      </c>
      <c r="O645" t="s">
        <v>4678</v>
      </c>
    </row>
    <row r="646" spans="1:15" hidden="1" x14ac:dyDescent="0.2">
      <c r="A646" s="2" t="s">
        <v>29</v>
      </c>
      <c r="B646" s="2" t="s">
        <v>30</v>
      </c>
      <c r="C646" s="2" t="s">
        <v>31</v>
      </c>
      <c r="D646" s="2" t="s">
        <v>20</v>
      </c>
      <c r="E646" s="2" t="s">
        <v>32</v>
      </c>
      <c r="F646" s="2" t="s">
        <v>478</v>
      </c>
      <c r="G646" t="s">
        <v>1029</v>
      </c>
      <c r="H646" s="2" t="s">
        <v>479</v>
      </c>
      <c r="I646" s="2" t="s">
        <v>423</v>
      </c>
      <c r="J646" s="2" t="s">
        <v>1926</v>
      </c>
      <c r="K646" s="2" t="s">
        <v>1927</v>
      </c>
      <c r="L646" s="2" t="s">
        <v>1864</v>
      </c>
      <c r="M646" s="2" t="s">
        <v>237</v>
      </c>
      <c r="N646" s="2" t="s">
        <v>43</v>
      </c>
      <c r="O646" t="s">
        <v>4706</v>
      </c>
    </row>
    <row r="647" spans="1:15" hidden="1" x14ac:dyDescent="0.2">
      <c r="A647" s="2" t="s">
        <v>292</v>
      </c>
      <c r="B647" s="2" t="s">
        <v>293</v>
      </c>
      <c r="C647" s="2" t="s">
        <v>69</v>
      </c>
      <c r="D647" s="2" t="s">
        <v>20</v>
      </c>
      <c r="E647" s="2" t="s">
        <v>70</v>
      </c>
      <c r="F647" s="2" t="s">
        <v>1313</v>
      </c>
      <c r="G647" t="s">
        <v>4659</v>
      </c>
      <c r="H647" s="2" t="s">
        <v>1379</v>
      </c>
      <c r="I647" s="2" t="s">
        <v>423</v>
      </c>
      <c r="J647" s="2" t="s">
        <v>3578</v>
      </c>
      <c r="K647" s="2" t="s">
        <v>3579</v>
      </c>
      <c r="L647" s="2" t="s">
        <v>1864</v>
      </c>
      <c r="M647" s="2" t="s">
        <v>208</v>
      </c>
      <c r="N647" s="2" t="s">
        <v>294</v>
      </c>
      <c r="O647" t="s">
        <v>4777</v>
      </c>
    </row>
    <row r="648" spans="1:15" hidden="1" x14ac:dyDescent="0.2">
      <c r="A648" s="2" t="s">
        <v>124</v>
      </c>
      <c r="B648" s="2" t="s">
        <v>125</v>
      </c>
      <c r="C648" s="2" t="s">
        <v>111</v>
      </c>
      <c r="D648" s="2" t="s">
        <v>20</v>
      </c>
      <c r="E648" s="2" t="s">
        <v>109</v>
      </c>
      <c r="F648" s="2" t="s">
        <v>478</v>
      </c>
      <c r="G648" t="s">
        <v>1029</v>
      </c>
      <c r="H648" s="2" t="s">
        <v>742</v>
      </c>
      <c r="I648" s="2" t="s">
        <v>423</v>
      </c>
      <c r="J648" s="2" t="s">
        <v>2388</v>
      </c>
      <c r="K648" s="2" t="s">
        <v>2389</v>
      </c>
      <c r="L648" s="2" t="s">
        <v>1900</v>
      </c>
      <c r="M648" s="2" t="s">
        <v>959</v>
      </c>
      <c r="N648" s="2" t="s">
        <v>77</v>
      </c>
      <c r="O648" t="s">
        <v>4721</v>
      </c>
    </row>
    <row r="649" spans="1:15" hidden="1" x14ac:dyDescent="0.2">
      <c r="A649" s="2" t="s">
        <v>124</v>
      </c>
      <c r="B649" s="2" t="s">
        <v>125</v>
      </c>
      <c r="C649" s="2" t="s">
        <v>111</v>
      </c>
      <c r="D649" s="2" t="s">
        <v>20</v>
      </c>
      <c r="E649" s="2" t="s">
        <v>109</v>
      </c>
      <c r="F649" s="2" t="s">
        <v>478</v>
      </c>
      <c r="G649" t="s">
        <v>1029</v>
      </c>
      <c r="H649" s="2" t="s">
        <v>742</v>
      </c>
      <c r="I649" s="2" t="s">
        <v>423</v>
      </c>
      <c r="J649" s="2" t="s">
        <v>2390</v>
      </c>
      <c r="K649" s="2" t="s">
        <v>2391</v>
      </c>
      <c r="L649" s="2" t="s">
        <v>1900</v>
      </c>
      <c r="M649" s="2" t="s">
        <v>2085</v>
      </c>
      <c r="N649" s="2" t="s">
        <v>48</v>
      </c>
      <c r="O649" t="s">
        <v>4721</v>
      </c>
    </row>
    <row r="650" spans="1:15" hidden="1" x14ac:dyDescent="0.2">
      <c r="A650" s="2" t="s">
        <v>130</v>
      </c>
      <c r="B650" s="2" t="s">
        <v>131</v>
      </c>
      <c r="C650" s="2" t="s">
        <v>31</v>
      </c>
      <c r="D650" s="2" t="s">
        <v>20</v>
      </c>
      <c r="E650" s="2" t="s">
        <v>32</v>
      </c>
      <c r="F650" s="2" t="s">
        <v>478</v>
      </c>
      <c r="G650" t="s">
        <v>1029</v>
      </c>
      <c r="H650" s="2" t="s">
        <v>781</v>
      </c>
      <c r="I650" s="2" t="s">
        <v>423</v>
      </c>
      <c r="J650" s="2" t="s">
        <v>2458</v>
      </c>
      <c r="K650" s="2" t="s">
        <v>2459</v>
      </c>
      <c r="L650" s="2" t="s">
        <v>1864</v>
      </c>
      <c r="M650" s="2" t="s">
        <v>1490</v>
      </c>
      <c r="N650" s="2" t="s">
        <v>784</v>
      </c>
      <c r="O650" t="s">
        <v>4679</v>
      </c>
    </row>
    <row r="651" spans="1:15" hidden="1" x14ac:dyDescent="0.2">
      <c r="A651" s="2" t="s">
        <v>130</v>
      </c>
      <c r="B651" s="2" t="s">
        <v>131</v>
      </c>
      <c r="C651" s="2" t="s">
        <v>31</v>
      </c>
      <c r="D651" s="2" t="s">
        <v>20</v>
      </c>
      <c r="E651" s="2" t="s">
        <v>32</v>
      </c>
      <c r="F651" s="2" t="s">
        <v>478</v>
      </c>
      <c r="G651" t="s">
        <v>1029</v>
      </c>
      <c r="H651" s="2" t="s">
        <v>781</v>
      </c>
      <c r="I651" s="2" t="s">
        <v>423</v>
      </c>
      <c r="J651" s="2" t="s">
        <v>2460</v>
      </c>
      <c r="K651" s="2" t="s">
        <v>2461</v>
      </c>
      <c r="L651" s="2" t="s">
        <v>1864</v>
      </c>
      <c r="M651" s="2" t="s">
        <v>674</v>
      </c>
      <c r="N651" s="2" t="s">
        <v>782</v>
      </c>
      <c r="O651" t="s">
        <v>4679</v>
      </c>
    </row>
    <row r="652" spans="1:15" hidden="1" x14ac:dyDescent="0.2">
      <c r="A652" s="2" t="s">
        <v>145</v>
      </c>
      <c r="B652" s="2" t="s">
        <v>146</v>
      </c>
      <c r="C652" s="2" t="s">
        <v>18</v>
      </c>
      <c r="D652" s="2" t="s">
        <v>20</v>
      </c>
      <c r="E652" s="2" t="s">
        <v>21</v>
      </c>
      <c r="F652" s="2" t="s">
        <v>478</v>
      </c>
      <c r="G652" t="s">
        <v>1029</v>
      </c>
      <c r="H652" s="2" t="s">
        <v>812</v>
      </c>
      <c r="I652" s="2" t="s">
        <v>423</v>
      </c>
      <c r="J652" s="2" t="s">
        <v>2530</v>
      </c>
      <c r="K652" s="2" t="s">
        <v>2531</v>
      </c>
      <c r="L652" s="2" t="s">
        <v>1864</v>
      </c>
      <c r="M652" s="2" t="s">
        <v>599</v>
      </c>
      <c r="N652" s="2" t="s">
        <v>691</v>
      </c>
      <c r="O652" t="s">
        <v>4723</v>
      </c>
    </row>
    <row r="653" spans="1:15" hidden="1" x14ac:dyDescent="0.2">
      <c r="A653" s="2" t="s">
        <v>278</v>
      </c>
      <c r="B653" s="2" t="s">
        <v>279</v>
      </c>
      <c r="C653" s="2" t="s">
        <v>69</v>
      </c>
      <c r="D653" s="2" t="s">
        <v>20</v>
      </c>
      <c r="E653" s="2" t="s">
        <v>70</v>
      </c>
      <c r="F653" s="2" t="s">
        <v>1313</v>
      </c>
      <c r="G653" t="s">
        <v>4659</v>
      </c>
      <c r="H653" s="2" t="s">
        <v>1314</v>
      </c>
      <c r="I653" s="2" t="s">
        <v>423</v>
      </c>
      <c r="J653" s="2" t="s">
        <v>3436</v>
      </c>
      <c r="K653" s="2" t="s">
        <v>3437</v>
      </c>
      <c r="L653" s="2" t="s">
        <v>1864</v>
      </c>
      <c r="M653" s="2" t="s">
        <v>1943</v>
      </c>
      <c r="N653" s="2" t="s">
        <v>2059</v>
      </c>
      <c r="O653" t="s">
        <v>4736</v>
      </c>
    </row>
    <row r="654" spans="1:15" hidden="1" x14ac:dyDescent="0.2">
      <c r="A654" s="2" t="s">
        <v>347</v>
      </c>
      <c r="B654" s="2" t="s">
        <v>348</v>
      </c>
      <c r="C654" s="2" t="s">
        <v>111</v>
      </c>
      <c r="D654" s="2" t="s">
        <v>20</v>
      </c>
      <c r="E654" s="2" t="s">
        <v>109</v>
      </c>
      <c r="F654" s="2" t="s">
        <v>478</v>
      </c>
      <c r="G654" t="s">
        <v>1029</v>
      </c>
      <c r="H654" s="2" t="s">
        <v>1634</v>
      </c>
      <c r="I654" s="2" t="s">
        <v>423</v>
      </c>
      <c r="J654" s="2" t="s">
        <v>4072</v>
      </c>
      <c r="K654" s="2" t="s">
        <v>4073</v>
      </c>
      <c r="L654" s="2" t="s">
        <v>1861</v>
      </c>
      <c r="M654" s="2" t="s">
        <v>1877</v>
      </c>
      <c r="N654" s="2" t="s">
        <v>43</v>
      </c>
      <c r="O654" t="s">
        <v>4670</v>
      </c>
    </row>
    <row r="655" spans="1:15" hidden="1" x14ac:dyDescent="0.2">
      <c r="A655" s="2" t="s">
        <v>376</v>
      </c>
      <c r="B655" s="2" t="s">
        <v>377</v>
      </c>
      <c r="C655" s="2" t="s">
        <v>38</v>
      </c>
      <c r="D655" s="2" t="s">
        <v>20</v>
      </c>
      <c r="E655" s="2" t="s">
        <v>39</v>
      </c>
      <c r="F655" s="2" t="s">
        <v>478</v>
      </c>
      <c r="G655" t="s">
        <v>1029</v>
      </c>
      <c r="H655" s="2" t="s">
        <v>1710</v>
      </c>
      <c r="I655" s="2" t="s">
        <v>423</v>
      </c>
      <c r="J655" s="2" t="s">
        <v>4287</v>
      </c>
      <c r="K655" s="2" t="s">
        <v>4288</v>
      </c>
      <c r="L655" s="2" t="s">
        <v>1864</v>
      </c>
      <c r="M655" s="2" t="s">
        <v>959</v>
      </c>
      <c r="N655" s="2" t="s">
        <v>1195</v>
      </c>
      <c r="O655" t="s">
        <v>4684</v>
      </c>
    </row>
    <row r="656" spans="1:15" hidden="1" x14ac:dyDescent="0.2">
      <c r="A656" s="2" t="s">
        <v>376</v>
      </c>
      <c r="B656" s="2" t="s">
        <v>377</v>
      </c>
      <c r="C656" s="2" t="s">
        <v>38</v>
      </c>
      <c r="D656" s="2" t="s">
        <v>20</v>
      </c>
      <c r="E656" s="2" t="s">
        <v>39</v>
      </c>
      <c r="F656" s="2" t="s">
        <v>478</v>
      </c>
      <c r="G656" t="s">
        <v>1029</v>
      </c>
      <c r="H656" s="2" t="s">
        <v>1717</v>
      </c>
      <c r="I656" s="2" t="s">
        <v>423</v>
      </c>
      <c r="J656" s="2" t="s">
        <v>4309</v>
      </c>
      <c r="K656" s="2" t="s">
        <v>4310</v>
      </c>
      <c r="L656" s="2" t="s">
        <v>1861</v>
      </c>
      <c r="M656" s="2" t="s">
        <v>184</v>
      </c>
      <c r="N656" s="2" t="s">
        <v>48</v>
      </c>
      <c r="O656" t="s">
        <v>4684</v>
      </c>
    </row>
    <row r="657" spans="1:15" hidden="1" x14ac:dyDescent="0.2">
      <c r="A657" s="2" t="s">
        <v>59</v>
      </c>
      <c r="B657" s="2" t="s">
        <v>60</v>
      </c>
      <c r="C657" s="2" t="s">
        <v>61</v>
      </c>
      <c r="D657" s="2" t="s">
        <v>20</v>
      </c>
      <c r="E657" s="2" t="s">
        <v>62</v>
      </c>
      <c r="F657" s="2" t="s">
        <v>549</v>
      </c>
      <c r="G657" t="s">
        <v>1029</v>
      </c>
      <c r="H657" s="2" t="s">
        <v>550</v>
      </c>
      <c r="I657" s="2" t="s">
        <v>423</v>
      </c>
      <c r="J657" s="2" t="s">
        <v>2055</v>
      </c>
      <c r="K657" s="2" t="s">
        <v>2056</v>
      </c>
      <c r="L657" s="2" t="s">
        <v>1864</v>
      </c>
      <c r="M657" s="2" t="s">
        <v>1490</v>
      </c>
      <c r="N657" s="2" t="s">
        <v>112</v>
      </c>
      <c r="O657" t="s">
        <v>4743</v>
      </c>
    </row>
    <row r="658" spans="1:15" hidden="1" x14ac:dyDescent="0.2">
      <c r="A658" s="2" t="s">
        <v>299</v>
      </c>
      <c r="B658" s="2" t="s">
        <v>300</v>
      </c>
      <c r="C658" s="2" t="s">
        <v>51</v>
      </c>
      <c r="D658" s="2" t="s">
        <v>20</v>
      </c>
      <c r="E658" s="2" t="s">
        <v>52</v>
      </c>
      <c r="F658" s="2" t="s">
        <v>1116</v>
      </c>
      <c r="G658" t="s">
        <v>1029</v>
      </c>
      <c r="H658" s="2" t="s">
        <v>1402</v>
      </c>
      <c r="I658" s="2" t="s">
        <v>423</v>
      </c>
      <c r="J658" s="2" t="s">
        <v>3612</v>
      </c>
      <c r="K658" s="2" t="s">
        <v>3613</v>
      </c>
      <c r="L658" s="2" t="s">
        <v>1864</v>
      </c>
      <c r="M658" s="2" t="s">
        <v>543</v>
      </c>
      <c r="N658" s="2" t="s">
        <v>1403</v>
      </c>
      <c r="O658" t="s">
        <v>4730</v>
      </c>
    </row>
    <row r="659" spans="1:15" hidden="1" x14ac:dyDescent="0.2">
      <c r="A659" s="2" t="s">
        <v>71</v>
      </c>
      <c r="B659" s="2" t="s">
        <v>72</v>
      </c>
      <c r="C659" s="2" t="s">
        <v>73</v>
      </c>
      <c r="D659" s="2" t="s">
        <v>20</v>
      </c>
      <c r="E659" s="2" t="s">
        <v>74</v>
      </c>
      <c r="F659" s="2" t="s">
        <v>549</v>
      </c>
      <c r="G659" t="s">
        <v>1029</v>
      </c>
      <c r="H659" s="2" t="s">
        <v>583</v>
      </c>
      <c r="I659" s="2" t="s">
        <v>423</v>
      </c>
      <c r="J659" s="2" t="s">
        <v>2103</v>
      </c>
      <c r="K659" s="2" t="s">
        <v>2104</v>
      </c>
      <c r="L659" s="2" t="s">
        <v>1861</v>
      </c>
      <c r="M659" s="2" t="s">
        <v>599</v>
      </c>
      <c r="N659" s="2" t="s">
        <v>77</v>
      </c>
      <c r="O659" t="s">
        <v>4725</v>
      </c>
    </row>
    <row r="660" spans="1:15" hidden="1" x14ac:dyDescent="0.2">
      <c r="A660" s="2" t="s">
        <v>93</v>
      </c>
      <c r="B660" s="2" t="s">
        <v>94</v>
      </c>
      <c r="C660" s="2" t="s">
        <v>46</v>
      </c>
      <c r="D660" s="2" t="s">
        <v>20</v>
      </c>
      <c r="E660" s="2" t="s">
        <v>47</v>
      </c>
      <c r="F660" s="2" t="s">
        <v>549</v>
      </c>
      <c r="G660" t="s">
        <v>1029</v>
      </c>
      <c r="H660" s="2" t="s">
        <v>661</v>
      </c>
      <c r="I660" s="2" t="s">
        <v>423</v>
      </c>
      <c r="J660" s="2" t="s">
        <v>2239</v>
      </c>
      <c r="K660" s="2" t="s">
        <v>2240</v>
      </c>
      <c r="L660" s="2" t="s">
        <v>1861</v>
      </c>
      <c r="M660" s="2" t="s">
        <v>1490</v>
      </c>
      <c r="N660" s="2" t="s">
        <v>662</v>
      </c>
      <c r="O660" t="s">
        <v>4695</v>
      </c>
    </row>
    <row r="661" spans="1:15" hidden="1" x14ac:dyDescent="0.2">
      <c r="A661" s="2" t="s">
        <v>97</v>
      </c>
      <c r="B661" s="2" t="s">
        <v>98</v>
      </c>
      <c r="C661" s="2" t="s">
        <v>31</v>
      </c>
      <c r="D661" s="2" t="s">
        <v>20</v>
      </c>
      <c r="E661" s="2" t="s">
        <v>32</v>
      </c>
      <c r="F661" s="2" t="s">
        <v>549</v>
      </c>
      <c r="G661" t="s">
        <v>1029</v>
      </c>
      <c r="H661" s="2" t="s">
        <v>679</v>
      </c>
      <c r="I661" s="2" t="s">
        <v>423</v>
      </c>
      <c r="J661" s="2" t="s">
        <v>2282</v>
      </c>
      <c r="K661" s="2" t="s">
        <v>2283</v>
      </c>
      <c r="L661" s="2" t="s">
        <v>1864</v>
      </c>
      <c r="M661" s="2" t="s">
        <v>2284</v>
      </c>
      <c r="N661" s="2" t="s">
        <v>126</v>
      </c>
      <c r="O661" t="s">
        <v>4753</v>
      </c>
    </row>
    <row r="662" spans="1:15" hidden="1" x14ac:dyDescent="0.2">
      <c r="A662" s="2" t="s">
        <v>99</v>
      </c>
      <c r="B662" s="2" t="s">
        <v>100</v>
      </c>
      <c r="C662" s="2" t="s">
        <v>101</v>
      </c>
      <c r="D662" s="2" t="s">
        <v>20</v>
      </c>
      <c r="E662" s="2" t="s">
        <v>102</v>
      </c>
      <c r="F662" s="2" t="s">
        <v>549</v>
      </c>
      <c r="G662" t="s">
        <v>1029</v>
      </c>
      <c r="H662" s="2" t="s">
        <v>683</v>
      </c>
      <c r="I662" s="2" t="s">
        <v>423</v>
      </c>
      <c r="J662" s="2" t="s">
        <v>2291</v>
      </c>
      <c r="K662" s="2" t="s">
        <v>2292</v>
      </c>
      <c r="L662" s="2" t="s">
        <v>1864</v>
      </c>
      <c r="M662" s="2" t="s">
        <v>513</v>
      </c>
      <c r="N662" s="2" t="s">
        <v>170</v>
      </c>
      <c r="O662" t="s">
        <v>4711</v>
      </c>
    </row>
    <row r="663" spans="1:15" hidden="1" x14ac:dyDescent="0.2">
      <c r="A663" s="2" t="s">
        <v>301</v>
      </c>
      <c r="B663" s="2" t="s">
        <v>302</v>
      </c>
      <c r="C663" s="2" t="s">
        <v>46</v>
      </c>
      <c r="D663" s="2" t="s">
        <v>20</v>
      </c>
      <c r="E663" s="2" t="s">
        <v>47</v>
      </c>
      <c r="F663" s="2" t="s">
        <v>1415</v>
      </c>
      <c r="G663" t="s">
        <v>1096</v>
      </c>
      <c r="H663" s="2" t="s">
        <v>1416</v>
      </c>
      <c r="I663" s="2" t="s">
        <v>423</v>
      </c>
      <c r="J663" s="2" t="s">
        <v>3630</v>
      </c>
      <c r="K663" s="2" t="s">
        <v>3631</v>
      </c>
      <c r="L663" s="2" t="s">
        <v>1864</v>
      </c>
      <c r="M663" s="2" t="s">
        <v>2066</v>
      </c>
      <c r="N663" s="2" t="s">
        <v>2489</v>
      </c>
      <c r="O663" t="s">
        <v>4768</v>
      </c>
    </row>
    <row r="664" spans="1:15" hidden="1" x14ac:dyDescent="0.2">
      <c r="A664" s="2" t="s">
        <v>161</v>
      </c>
      <c r="B664" s="2" t="s">
        <v>162</v>
      </c>
      <c r="C664" s="2" t="s">
        <v>69</v>
      </c>
      <c r="D664" s="2" t="s">
        <v>20</v>
      </c>
      <c r="E664" s="2" t="s">
        <v>70</v>
      </c>
      <c r="F664" s="2" t="s">
        <v>549</v>
      </c>
      <c r="G664" t="s">
        <v>1029</v>
      </c>
      <c r="H664" s="2" t="s">
        <v>866</v>
      </c>
      <c r="I664" s="2" t="s">
        <v>423</v>
      </c>
      <c r="J664" s="2" t="s">
        <v>2631</v>
      </c>
      <c r="K664" s="2" t="s">
        <v>2632</v>
      </c>
      <c r="L664" s="2" t="s">
        <v>1864</v>
      </c>
      <c r="M664" s="2" t="s">
        <v>1943</v>
      </c>
      <c r="N664" s="2" t="s">
        <v>58</v>
      </c>
      <c r="O664" t="s">
        <v>4758</v>
      </c>
    </row>
    <row r="665" spans="1:15" hidden="1" x14ac:dyDescent="0.2">
      <c r="A665" s="2" t="s">
        <v>185</v>
      </c>
      <c r="B665" s="2" t="s">
        <v>186</v>
      </c>
      <c r="C665" s="2" t="s">
        <v>73</v>
      </c>
      <c r="D665" s="2" t="s">
        <v>20</v>
      </c>
      <c r="E665" s="2" t="s">
        <v>74</v>
      </c>
      <c r="F665" s="2" t="s">
        <v>549</v>
      </c>
      <c r="G665" t="s">
        <v>1029</v>
      </c>
      <c r="H665" s="2" t="s">
        <v>953</v>
      </c>
      <c r="I665" s="2" t="s">
        <v>423</v>
      </c>
      <c r="J665" s="2" t="s">
        <v>2771</v>
      </c>
      <c r="K665" s="2" t="s">
        <v>2772</v>
      </c>
      <c r="L665" s="2" t="s">
        <v>1864</v>
      </c>
      <c r="M665" s="2" t="s">
        <v>33</v>
      </c>
      <c r="N665" s="2" t="s">
        <v>126</v>
      </c>
      <c r="O665" t="s">
        <v>4698</v>
      </c>
    </row>
    <row r="666" spans="1:15" hidden="1" x14ac:dyDescent="0.2">
      <c r="A666" s="2" t="s">
        <v>187</v>
      </c>
      <c r="B666" s="2" t="s">
        <v>188</v>
      </c>
      <c r="C666" s="2" t="s">
        <v>65</v>
      </c>
      <c r="D666" s="2" t="s">
        <v>20</v>
      </c>
      <c r="E666" s="2" t="s">
        <v>63</v>
      </c>
      <c r="F666" s="2" t="s">
        <v>549</v>
      </c>
      <c r="G666" t="s">
        <v>1029</v>
      </c>
      <c r="H666" s="2" t="s">
        <v>956</v>
      </c>
      <c r="I666" s="2" t="s">
        <v>423</v>
      </c>
      <c r="J666" s="2" t="s">
        <v>2777</v>
      </c>
      <c r="K666" s="2" t="s">
        <v>2778</v>
      </c>
      <c r="L666" s="2" t="s">
        <v>1864</v>
      </c>
      <c r="M666" s="2" t="s">
        <v>1490</v>
      </c>
      <c r="N666" s="2" t="s">
        <v>957</v>
      </c>
      <c r="O666" t="s">
        <v>4665</v>
      </c>
    </row>
    <row r="667" spans="1:15" hidden="1" x14ac:dyDescent="0.2">
      <c r="A667" s="2" t="s">
        <v>187</v>
      </c>
      <c r="B667" s="2" t="s">
        <v>188</v>
      </c>
      <c r="C667" s="2" t="s">
        <v>65</v>
      </c>
      <c r="D667" s="2" t="s">
        <v>20</v>
      </c>
      <c r="E667" s="2" t="s">
        <v>63</v>
      </c>
      <c r="F667" s="2" t="s">
        <v>549</v>
      </c>
      <c r="G667" t="s">
        <v>1029</v>
      </c>
      <c r="H667" s="2" t="s">
        <v>956</v>
      </c>
      <c r="I667" s="2" t="s">
        <v>423</v>
      </c>
      <c r="J667" s="2" t="s">
        <v>2779</v>
      </c>
      <c r="K667" s="2" t="s">
        <v>2780</v>
      </c>
      <c r="L667" s="2" t="s">
        <v>1864</v>
      </c>
      <c r="M667" s="2" t="s">
        <v>184</v>
      </c>
      <c r="N667" s="2" t="s">
        <v>2781</v>
      </c>
      <c r="O667" t="s">
        <v>4665</v>
      </c>
    </row>
    <row r="668" spans="1:15" hidden="1" x14ac:dyDescent="0.2">
      <c r="A668" s="2" t="s">
        <v>187</v>
      </c>
      <c r="B668" s="2" t="s">
        <v>188</v>
      </c>
      <c r="C668" s="2" t="s">
        <v>65</v>
      </c>
      <c r="D668" s="2" t="s">
        <v>20</v>
      </c>
      <c r="E668" s="2" t="s">
        <v>63</v>
      </c>
      <c r="F668" s="2" t="s">
        <v>549</v>
      </c>
      <c r="G668" t="s">
        <v>1029</v>
      </c>
      <c r="H668" s="2" t="s">
        <v>964</v>
      </c>
      <c r="I668" s="2" t="s">
        <v>423</v>
      </c>
      <c r="J668" s="2" t="s">
        <v>2797</v>
      </c>
      <c r="K668" s="2" t="s">
        <v>2798</v>
      </c>
      <c r="L668" s="2" t="s">
        <v>1864</v>
      </c>
      <c r="M668" s="2" t="s">
        <v>58</v>
      </c>
      <c r="N668" s="2" t="s">
        <v>33</v>
      </c>
      <c r="O668" t="s">
        <v>4665</v>
      </c>
    </row>
    <row r="669" spans="1:15" hidden="1" x14ac:dyDescent="0.2">
      <c r="A669" s="2" t="s">
        <v>187</v>
      </c>
      <c r="B669" s="2" t="s">
        <v>188</v>
      </c>
      <c r="C669" s="2" t="s">
        <v>65</v>
      </c>
      <c r="D669" s="2" t="s">
        <v>20</v>
      </c>
      <c r="E669" s="2" t="s">
        <v>63</v>
      </c>
      <c r="F669" s="2" t="s">
        <v>549</v>
      </c>
      <c r="G669" t="s">
        <v>1029</v>
      </c>
      <c r="H669" s="2" t="s">
        <v>964</v>
      </c>
      <c r="I669" s="2" t="s">
        <v>423</v>
      </c>
      <c r="J669" s="2" t="s">
        <v>2799</v>
      </c>
      <c r="K669" s="2" t="s">
        <v>2800</v>
      </c>
      <c r="L669" s="2" t="s">
        <v>1861</v>
      </c>
      <c r="M669" s="2" t="s">
        <v>58</v>
      </c>
      <c r="N669" s="2" t="s">
        <v>1403</v>
      </c>
      <c r="O669" t="s">
        <v>4665</v>
      </c>
    </row>
    <row r="670" spans="1:15" hidden="1" x14ac:dyDescent="0.2">
      <c r="A670" s="2" t="s">
        <v>116</v>
      </c>
      <c r="B670" s="2" t="s">
        <v>206</v>
      </c>
      <c r="C670" s="2" t="s">
        <v>115</v>
      </c>
      <c r="D670" s="2" t="s">
        <v>20</v>
      </c>
      <c r="E670" s="2"/>
      <c r="F670" s="2" t="s">
        <v>549</v>
      </c>
      <c r="G670" t="s">
        <v>1029</v>
      </c>
      <c r="H670" s="2" t="s">
        <v>1019</v>
      </c>
      <c r="I670" s="2" t="s">
        <v>423</v>
      </c>
      <c r="J670" s="2" t="s">
        <v>2900</v>
      </c>
      <c r="K670" s="2" t="s">
        <v>2901</v>
      </c>
      <c r="L670" s="2" t="s">
        <v>1864</v>
      </c>
      <c r="M670" s="2" t="s">
        <v>1126</v>
      </c>
      <c r="N670" s="2" t="s">
        <v>1017</v>
      </c>
      <c r="O670" t="s">
        <v>4668</v>
      </c>
    </row>
    <row r="671" spans="1:15" hidden="1" x14ac:dyDescent="0.2">
      <c r="A671" s="2" t="s">
        <v>304</v>
      </c>
      <c r="B671" s="2" t="s">
        <v>305</v>
      </c>
      <c r="C671" s="2" t="s">
        <v>42</v>
      </c>
      <c r="D671" s="2" t="s">
        <v>20</v>
      </c>
      <c r="E671" s="2" t="s">
        <v>40</v>
      </c>
      <c r="F671" s="2" t="s">
        <v>1096</v>
      </c>
      <c r="G671" t="s">
        <v>1096</v>
      </c>
      <c r="H671" s="2" t="s">
        <v>1420</v>
      </c>
      <c r="I671" s="2" t="s">
        <v>423</v>
      </c>
      <c r="J671" s="2" t="s">
        <v>3639</v>
      </c>
      <c r="K671" s="2" t="s">
        <v>3640</v>
      </c>
      <c r="L671" s="2" t="s">
        <v>1864</v>
      </c>
      <c r="M671" s="2" t="s">
        <v>2073</v>
      </c>
      <c r="N671" s="2" t="s">
        <v>1897</v>
      </c>
      <c r="O671" t="s">
        <v>4769</v>
      </c>
    </row>
    <row r="672" spans="1:15" hidden="1" x14ac:dyDescent="0.2">
      <c r="A672" s="2" t="s">
        <v>280</v>
      </c>
      <c r="B672" s="2" t="s">
        <v>281</v>
      </c>
      <c r="C672" s="2" t="s">
        <v>111</v>
      </c>
      <c r="D672" s="2" t="s">
        <v>20</v>
      </c>
      <c r="E672" s="2" t="s">
        <v>109</v>
      </c>
      <c r="F672" s="2" t="s">
        <v>1322</v>
      </c>
      <c r="G672" t="s">
        <v>1425</v>
      </c>
      <c r="H672" s="2" t="s">
        <v>464</v>
      </c>
      <c r="I672" s="2" t="s">
        <v>423</v>
      </c>
      <c r="J672" s="2" t="s">
        <v>3447</v>
      </c>
      <c r="K672" s="2" t="s">
        <v>3448</v>
      </c>
      <c r="L672" s="2" t="s">
        <v>1864</v>
      </c>
      <c r="M672" s="2" t="s">
        <v>1865</v>
      </c>
      <c r="N672" s="2" t="s">
        <v>1040</v>
      </c>
      <c r="O672" t="s">
        <v>4681</v>
      </c>
    </row>
    <row r="673" spans="1:15" hidden="1" x14ac:dyDescent="0.2">
      <c r="A673" s="2" t="s">
        <v>306</v>
      </c>
      <c r="B673" s="2" t="s">
        <v>307</v>
      </c>
      <c r="C673" s="2" t="s">
        <v>51</v>
      </c>
      <c r="D673" s="2" t="s">
        <v>20</v>
      </c>
      <c r="E673" s="2" t="s">
        <v>52</v>
      </c>
      <c r="F673" s="2" t="s">
        <v>1280</v>
      </c>
      <c r="G673" t="s">
        <v>1096</v>
      </c>
      <c r="H673" s="2" t="s">
        <v>1438</v>
      </c>
      <c r="I673" s="2" t="s">
        <v>423</v>
      </c>
      <c r="J673" s="2" t="s">
        <v>3670</v>
      </c>
      <c r="K673" s="2" t="s">
        <v>3671</v>
      </c>
      <c r="L673" s="2" t="s">
        <v>1861</v>
      </c>
      <c r="M673" s="2" t="s">
        <v>1870</v>
      </c>
      <c r="N673" s="2" t="s">
        <v>513</v>
      </c>
      <c r="O673" t="s">
        <v>4742</v>
      </c>
    </row>
    <row r="674" spans="1:15" hidden="1" x14ac:dyDescent="0.2">
      <c r="A674" s="2" t="s">
        <v>306</v>
      </c>
      <c r="B674" s="2" t="s">
        <v>307</v>
      </c>
      <c r="C674" s="2" t="s">
        <v>51</v>
      </c>
      <c r="D674" s="2" t="s">
        <v>20</v>
      </c>
      <c r="E674" s="2" t="s">
        <v>52</v>
      </c>
      <c r="F674" s="2" t="s">
        <v>1436</v>
      </c>
      <c r="G674" t="s">
        <v>1096</v>
      </c>
      <c r="H674" s="2" t="s">
        <v>1437</v>
      </c>
      <c r="I674" s="2" t="s">
        <v>423</v>
      </c>
      <c r="J674" s="2" t="s">
        <v>3668</v>
      </c>
      <c r="K674" s="2" t="s">
        <v>3669</v>
      </c>
      <c r="L674" s="2" t="s">
        <v>1861</v>
      </c>
      <c r="M674" s="2" t="s">
        <v>2066</v>
      </c>
      <c r="N674" s="2" t="s">
        <v>513</v>
      </c>
      <c r="O674" t="s">
        <v>4742</v>
      </c>
    </row>
    <row r="675" spans="1:15" hidden="1" x14ac:dyDescent="0.2">
      <c r="A675" s="2" t="s">
        <v>282</v>
      </c>
      <c r="B675" s="2" t="s">
        <v>283</v>
      </c>
      <c r="C675" s="2" t="s">
        <v>193</v>
      </c>
      <c r="D675" s="2" t="s">
        <v>20</v>
      </c>
      <c r="E675" s="2" t="s">
        <v>195</v>
      </c>
      <c r="F675" s="2" t="s">
        <v>549</v>
      </c>
      <c r="G675" t="s">
        <v>1029</v>
      </c>
      <c r="H675" s="2" t="s">
        <v>1340</v>
      </c>
      <c r="I675" s="2" t="s">
        <v>423</v>
      </c>
      <c r="J675" s="2" t="s">
        <v>3489</v>
      </c>
      <c r="K675" s="2" t="s">
        <v>3490</v>
      </c>
      <c r="L675" s="2" t="s">
        <v>1864</v>
      </c>
      <c r="M675" s="2" t="s">
        <v>1943</v>
      </c>
      <c r="N675" s="2" t="s">
        <v>1943</v>
      </c>
      <c r="O675" t="s">
        <v>4691</v>
      </c>
    </row>
    <row r="676" spans="1:15" hidden="1" x14ac:dyDescent="0.2">
      <c r="A676" s="2" t="s">
        <v>409</v>
      </c>
      <c r="B676" s="2" t="s">
        <v>410</v>
      </c>
      <c r="C676" s="2" t="s">
        <v>198</v>
      </c>
      <c r="D676" s="2" t="s">
        <v>20</v>
      </c>
      <c r="E676" s="2" t="s">
        <v>196</v>
      </c>
      <c r="F676" s="2" t="s">
        <v>549</v>
      </c>
      <c r="G676" t="s">
        <v>1029</v>
      </c>
      <c r="H676" s="2" t="s">
        <v>1840</v>
      </c>
      <c r="I676" s="2" t="s">
        <v>423</v>
      </c>
      <c r="J676" s="2" t="s">
        <v>4601</v>
      </c>
      <c r="K676" s="2" t="s">
        <v>4602</v>
      </c>
      <c r="L676" s="2" t="s">
        <v>1864</v>
      </c>
      <c r="M676" s="2" t="s">
        <v>1885</v>
      </c>
      <c r="N676" s="2" t="s">
        <v>2059</v>
      </c>
      <c r="O676" t="s">
        <v>4761</v>
      </c>
    </row>
    <row r="677" spans="1:15" hidden="1" x14ac:dyDescent="0.2">
      <c r="A677" s="2" t="s">
        <v>93</v>
      </c>
      <c r="B677" s="2" t="s">
        <v>94</v>
      </c>
      <c r="C677" s="2" t="s">
        <v>46</v>
      </c>
      <c r="D677" s="2" t="s">
        <v>20</v>
      </c>
      <c r="E677" s="2" t="s">
        <v>47</v>
      </c>
      <c r="F677" s="2" t="s">
        <v>646</v>
      </c>
      <c r="G677" t="s">
        <v>1029</v>
      </c>
      <c r="H677" s="2" t="s">
        <v>647</v>
      </c>
      <c r="I677" s="2" t="s">
        <v>423</v>
      </c>
      <c r="J677" s="2" t="s">
        <v>2225</v>
      </c>
      <c r="K677" s="2" t="s">
        <v>2226</v>
      </c>
      <c r="L677" s="2" t="s">
        <v>1861</v>
      </c>
      <c r="M677" s="2" t="s">
        <v>1490</v>
      </c>
      <c r="N677" s="2" t="s">
        <v>649</v>
      </c>
      <c r="O677" t="s">
        <v>4695</v>
      </c>
    </row>
    <row r="678" spans="1:15" hidden="1" x14ac:dyDescent="0.2">
      <c r="A678" s="2" t="s">
        <v>154</v>
      </c>
      <c r="B678" s="2" t="s">
        <v>155</v>
      </c>
      <c r="C678" s="2" t="s">
        <v>156</v>
      </c>
      <c r="D678" s="2" t="s">
        <v>20</v>
      </c>
      <c r="E678" s="2" t="s">
        <v>157</v>
      </c>
      <c r="F678" s="2" t="s">
        <v>646</v>
      </c>
      <c r="G678" t="s">
        <v>1029</v>
      </c>
      <c r="H678" s="2" t="s">
        <v>835</v>
      </c>
      <c r="I678" s="2" t="s">
        <v>423</v>
      </c>
      <c r="J678" s="2" t="s">
        <v>2581</v>
      </c>
      <c r="K678" s="2" t="s">
        <v>2582</v>
      </c>
      <c r="L678" s="2" t="s">
        <v>1861</v>
      </c>
      <c r="M678" s="2" t="s">
        <v>400</v>
      </c>
      <c r="N678" s="2" t="s">
        <v>158</v>
      </c>
      <c r="O678" t="s">
        <v>4726</v>
      </c>
    </row>
    <row r="679" spans="1:15" hidden="1" x14ac:dyDescent="0.2">
      <c r="A679" s="2" t="s">
        <v>154</v>
      </c>
      <c r="B679" s="2" t="s">
        <v>155</v>
      </c>
      <c r="C679" s="2" t="s">
        <v>156</v>
      </c>
      <c r="D679" s="2" t="s">
        <v>20</v>
      </c>
      <c r="E679" s="2" t="s">
        <v>157</v>
      </c>
      <c r="F679" s="2" t="s">
        <v>646</v>
      </c>
      <c r="G679" t="s">
        <v>1029</v>
      </c>
      <c r="H679" s="2" t="s">
        <v>839</v>
      </c>
      <c r="I679" s="2" t="s">
        <v>423</v>
      </c>
      <c r="J679" s="2" t="s">
        <v>2589</v>
      </c>
      <c r="K679" s="2" t="s">
        <v>2590</v>
      </c>
      <c r="L679" s="2" t="s">
        <v>1861</v>
      </c>
      <c r="M679" s="2" t="s">
        <v>400</v>
      </c>
      <c r="N679" s="2" t="s">
        <v>158</v>
      </c>
      <c r="O679" t="s">
        <v>4726</v>
      </c>
    </row>
    <row r="680" spans="1:15" hidden="1" x14ac:dyDescent="0.2">
      <c r="A680" s="2" t="s">
        <v>308</v>
      </c>
      <c r="B680" s="2" t="s">
        <v>309</v>
      </c>
      <c r="C680" s="2" t="s">
        <v>73</v>
      </c>
      <c r="D680" s="2" t="s">
        <v>20</v>
      </c>
      <c r="E680" s="2" t="s">
        <v>74</v>
      </c>
      <c r="F680" s="2" t="s">
        <v>1442</v>
      </c>
      <c r="G680" t="s">
        <v>895</v>
      </c>
      <c r="H680" s="2" t="s">
        <v>1443</v>
      </c>
      <c r="I680" s="2" t="s">
        <v>423</v>
      </c>
      <c r="J680" s="2" t="s">
        <v>3680</v>
      </c>
      <c r="K680" s="2" t="s">
        <v>3681</v>
      </c>
      <c r="L680" s="2" t="s">
        <v>1861</v>
      </c>
      <c r="M680" s="2" t="s">
        <v>1490</v>
      </c>
      <c r="N680" s="2" t="s">
        <v>103</v>
      </c>
      <c r="O680" t="s">
        <v>4746</v>
      </c>
    </row>
    <row r="681" spans="1:15" hidden="1" x14ac:dyDescent="0.2">
      <c r="A681" s="2" t="s">
        <v>159</v>
      </c>
      <c r="B681" s="2" t="s">
        <v>160</v>
      </c>
      <c r="C681" s="2" t="s">
        <v>101</v>
      </c>
      <c r="D681" s="2" t="s">
        <v>20</v>
      </c>
      <c r="E681" s="2" t="s">
        <v>102</v>
      </c>
      <c r="F681" s="2" t="s">
        <v>646</v>
      </c>
      <c r="G681" t="s">
        <v>1029</v>
      </c>
      <c r="H681" s="2" t="s">
        <v>856</v>
      </c>
      <c r="I681" s="2" t="s">
        <v>423</v>
      </c>
      <c r="J681" s="2" t="s">
        <v>2616</v>
      </c>
      <c r="K681" s="2" t="s">
        <v>2617</v>
      </c>
      <c r="L681" s="2" t="s">
        <v>1864</v>
      </c>
      <c r="M681" s="2" t="s">
        <v>1877</v>
      </c>
      <c r="N681" s="2" t="s">
        <v>366</v>
      </c>
      <c r="O681" t="s">
        <v>4667</v>
      </c>
    </row>
    <row r="682" spans="1:15" hidden="1" x14ac:dyDescent="0.2">
      <c r="A682" s="2" t="s">
        <v>187</v>
      </c>
      <c r="B682" s="2" t="s">
        <v>188</v>
      </c>
      <c r="C682" s="2" t="s">
        <v>65</v>
      </c>
      <c r="D682" s="2" t="s">
        <v>20</v>
      </c>
      <c r="E682" s="2" t="s">
        <v>63</v>
      </c>
      <c r="F682" s="2" t="s">
        <v>646</v>
      </c>
      <c r="G682" t="s">
        <v>1029</v>
      </c>
      <c r="H682" s="2" t="s">
        <v>963</v>
      </c>
      <c r="I682" s="2" t="s">
        <v>423</v>
      </c>
      <c r="J682" s="2" t="s">
        <v>2795</v>
      </c>
      <c r="K682" s="2" t="s">
        <v>2796</v>
      </c>
      <c r="L682" s="2" t="s">
        <v>1864</v>
      </c>
      <c r="M682" s="2" t="s">
        <v>158</v>
      </c>
      <c r="N682" s="2" t="s">
        <v>957</v>
      </c>
      <c r="O682" t="s">
        <v>4665</v>
      </c>
    </row>
    <row r="683" spans="1:15" hidden="1" x14ac:dyDescent="0.2">
      <c r="A683" s="2" t="s">
        <v>196</v>
      </c>
      <c r="B683" s="2" t="s">
        <v>197</v>
      </c>
      <c r="C683" s="2" t="s">
        <v>198</v>
      </c>
      <c r="D683" s="2" t="s">
        <v>20</v>
      </c>
      <c r="E683" s="2"/>
      <c r="F683" s="2" t="s">
        <v>646</v>
      </c>
      <c r="G683" t="s">
        <v>1029</v>
      </c>
      <c r="H683" s="2" t="s">
        <v>984</v>
      </c>
      <c r="I683" s="2" t="s">
        <v>423</v>
      </c>
      <c r="J683" s="2" t="s">
        <v>2829</v>
      </c>
      <c r="K683" s="2" t="s">
        <v>2830</v>
      </c>
      <c r="L683" s="2" t="s">
        <v>1864</v>
      </c>
      <c r="M683" s="2" t="s">
        <v>762</v>
      </c>
      <c r="N683" s="2" t="s">
        <v>1989</v>
      </c>
      <c r="O683" t="s">
        <v>4680</v>
      </c>
    </row>
    <row r="684" spans="1:15" hidden="1" x14ac:dyDescent="0.2">
      <c r="A684" s="2" t="s">
        <v>224</v>
      </c>
      <c r="B684" s="2" t="s">
        <v>225</v>
      </c>
      <c r="C684" s="2" t="s">
        <v>193</v>
      </c>
      <c r="D684" s="2" t="s">
        <v>20</v>
      </c>
      <c r="E684" s="2" t="s">
        <v>195</v>
      </c>
      <c r="F684" s="2" t="s">
        <v>646</v>
      </c>
      <c r="G684" t="s">
        <v>1029</v>
      </c>
      <c r="H684" s="2" t="s">
        <v>1077</v>
      </c>
      <c r="I684" s="2" t="s">
        <v>423</v>
      </c>
      <c r="J684" s="2" t="s">
        <v>3040</v>
      </c>
      <c r="K684" s="2" t="s">
        <v>3041</v>
      </c>
      <c r="L684" s="2" t="s">
        <v>1864</v>
      </c>
      <c r="M684" s="2" t="s">
        <v>2085</v>
      </c>
      <c r="N684" s="2" t="s">
        <v>994</v>
      </c>
      <c r="O684" t="s">
        <v>4775</v>
      </c>
    </row>
    <row r="685" spans="1:15" hidden="1" x14ac:dyDescent="0.2">
      <c r="A685" s="2" t="s">
        <v>304</v>
      </c>
      <c r="B685" s="2" t="s">
        <v>305</v>
      </c>
      <c r="C685" s="2" t="s">
        <v>42</v>
      </c>
      <c r="D685" s="2" t="s">
        <v>20</v>
      </c>
      <c r="E685" s="2" t="s">
        <v>40</v>
      </c>
      <c r="F685" s="2" t="s">
        <v>1425</v>
      </c>
      <c r="G685" t="s">
        <v>1425</v>
      </c>
      <c r="H685" s="2" t="s">
        <v>1426</v>
      </c>
      <c r="I685" s="2" t="s">
        <v>423</v>
      </c>
      <c r="J685" s="2" t="s">
        <v>3653</v>
      </c>
      <c r="K685" s="2" t="s">
        <v>3654</v>
      </c>
      <c r="L685" s="2" t="s">
        <v>1864</v>
      </c>
      <c r="M685" s="2" t="s">
        <v>1444</v>
      </c>
      <c r="N685" s="2" t="s">
        <v>556</v>
      </c>
      <c r="O685" t="s">
        <v>4769</v>
      </c>
    </row>
    <row r="686" spans="1:15" hidden="1" x14ac:dyDescent="0.2">
      <c r="A686" s="2" t="s">
        <v>345</v>
      </c>
      <c r="B686" s="2" t="s">
        <v>346</v>
      </c>
      <c r="C686" s="2" t="s">
        <v>69</v>
      </c>
      <c r="D686" s="2" t="s">
        <v>20</v>
      </c>
      <c r="E686" s="2" t="s">
        <v>70</v>
      </c>
      <c r="F686" s="2" t="s">
        <v>646</v>
      </c>
      <c r="G686" t="s">
        <v>1029</v>
      </c>
      <c r="H686" s="2" t="s">
        <v>1616</v>
      </c>
      <c r="I686" s="2" t="s">
        <v>423</v>
      </c>
      <c r="J686" s="2" t="s">
        <v>4031</v>
      </c>
      <c r="K686" s="2" t="s">
        <v>4032</v>
      </c>
      <c r="L686" s="2" t="s">
        <v>1864</v>
      </c>
      <c r="M686" s="2" t="s">
        <v>4033</v>
      </c>
      <c r="N686" s="2" t="s">
        <v>817</v>
      </c>
      <c r="O686" t="s">
        <v>4760</v>
      </c>
    </row>
    <row r="687" spans="1:15" hidden="1" x14ac:dyDescent="0.2">
      <c r="A687" s="2" t="s">
        <v>394</v>
      </c>
      <c r="B687" s="2" t="s">
        <v>395</v>
      </c>
      <c r="C687" s="2" t="s">
        <v>193</v>
      </c>
      <c r="D687" s="2" t="s">
        <v>20</v>
      </c>
      <c r="E687" s="2" t="s">
        <v>195</v>
      </c>
      <c r="F687" s="2" t="s">
        <v>646</v>
      </c>
      <c r="G687" t="s">
        <v>1029</v>
      </c>
      <c r="H687" s="2" t="s">
        <v>1768</v>
      </c>
      <c r="I687" s="2" t="s">
        <v>423</v>
      </c>
      <c r="J687" s="2" t="s">
        <v>4454</v>
      </c>
      <c r="K687" s="2" t="s">
        <v>4455</v>
      </c>
      <c r="L687" s="2" t="s">
        <v>1864</v>
      </c>
      <c r="M687" s="2" t="s">
        <v>599</v>
      </c>
      <c r="N687" s="2" t="s">
        <v>132</v>
      </c>
      <c r="O687" t="s">
        <v>4739</v>
      </c>
    </row>
    <row r="688" spans="1:15" hidden="1" x14ac:dyDescent="0.2">
      <c r="A688" s="2" t="s">
        <v>176</v>
      </c>
      <c r="B688" s="2" t="s">
        <v>177</v>
      </c>
      <c r="C688" s="2" t="s">
        <v>178</v>
      </c>
      <c r="D688" s="2" t="s">
        <v>20</v>
      </c>
      <c r="E688" s="2" t="s">
        <v>179</v>
      </c>
      <c r="F688" s="2" t="s">
        <v>914</v>
      </c>
      <c r="G688" t="s">
        <v>1029</v>
      </c>
      <c r="H688" s="2" t="s">
        <v>915</v>
      </c>
      <c r="I688" s="2" t="s">
        <v>423</v>
      </c>
      <c r="J688" s="2" t="s">
        <v>2715</v>
      </c>
      <c r="K688" s="2" t="s">
        <v>2716</v>
      </c>
      <c r="L688" s="2" t="s">
        <v>1864</v>
      </c>
      <c r="M688" s="2" t="s">
        <v>1790</v>
      </c>
      <c r="N688" s="2" t="s">
        <v>77</v>
      </c>
      <c r="O688" t="s">
        <v>4712</v>
      </c>
    </row>
    <row r="689" spans="1:15" hidden="1" x14ac:dyDescent="0.2">
      <c r="A689" s="2" t="s">
        <v>180</v>
      </c>
      <c r="B689" s="2" t="s">
        <v>181</v>
      </c>
      <c r="C689" s="2" t="s">
        <v>18</v>
      </c>
      <c r="D689" s="2" t="s">
        <v>20</v>
      </c>
      <c r="E689" s="2" t="s">
        <v>21</v>
      </c>
      <c r="F689" s="2" t="s">
        <v>914</v>
      </c>
      <c r="G689" t="s">
        <v>1029</v>
      </c>
      <c r="H689" s="2" t="s">
        <v>930</v>
      </c>
      <c r="I689" s="2" t="s">
        <v>423</v>
      </c>
      <c r="J689" s="2" t="s">
        <v>2738</v>
      </c>
      <c r="K689" s="2" t="s">
        <v>2739</v>
      </c>
      <c r="L689" s="2" t="s">
        <v>1861</v>
      </c>
      <c r="M689" s="2" t="s">
        <v>1490</v>
      </c>
      <c r="N689" s="2" t="s">
        <v>1375</v>
      </c>
      <c r="O689" t="s">
        <v>4697</v>
      </c>
    </row>
    <row r="690" spans="1:15" hidden="1" x14ac:dyDescent="0.2">
      <c r="A690" s="2" t="s">
        <v>209</v>
      </c>
      <c r="B690" s="2" t="s">
        <v>210</v>
      </c>
      <c r="C690" s="2" t="s">
        <v>69</v>
      </c>
      <c r="D690" s="2" t="s">
        <v>20</v>
      </c>
      <c r="E690" s="2" t="s">
        <v>70</v>
      </c>
      <c r="F690" s="2" t="s">
        <v>914</v>
      </c>
      <c r="G690" t="s">
        <v>1029</v>
      </c>
      <c r="H690" s="2" t="s">
        <v>1027</v>
      </c>
      <c r="I690" s="2" t="s">
        <v>423</v>
      </c>
      <c r="J690" s="2" t="s">
        <v>2921</v>
      </c>
      <c r="K690" s="2" t="s">
        <v>2922</v>
      </c>
      <c r="L690" s="2" t="s">
        <v>1864</v>
      </c>
      <c r="M690" s="2" t="s">
        <v>513</v>
      </c>
      <c r="N690" s="2" t="s">
        <v>4649</v>
      </c>
      <c r="O690" t="s">
        <v>4766</v>
      </c>
    </row>
    <row r="691" spans="1:15" hidden="1" x14ac:dyDescent="0.2">
      <c r="A691" s="2" t="s">
        <v>217</v>
      </c>
      <c r="B691" s="2" t="s">
        <v>218</v>
      </c>
      <c r="C691" s="2" t="s">
        <v>69</v>
      </c>
      <c r="D691" s="2" t="s">
        <v>20</v>
      </c>
      <c r="E691" s="2" t="s">
        <v>70</v>
      </c>
      <c r="F691" s="2" t="s">
        <v>914</v>
      </c>
      <c r="G691" t="s">
        <v>1029</v>
      </c>
      <c r="H691" s="2" t="s">
        <v>1044</v>
      </c>
      <c r="I691" s="2" t="s">
        <v>423</v>
      </c>
      <c r="J691" s="2" t="s">
        <v>2985</v>
      </c>
      <c r="K691" s="2" t="s">
        <v>2986</v>
      </c>
      <c r="L691" s="2" t="s">
        <v>1864</v>
      </c>
      <c r="M691" s="2" t="s">
        <v>599</v>
      </c>
      <c r="N691" s="2" t="s">
        <v>203</v>
      </c>
      <c r="O691" t="s">
        <v>4781</v>
      </c>
    </row>
    <row r="692" spans="1:15" hidden="1" x14ac:dyDescent="0.2">
      <c r="A692" s="2" t="s">
        <v>224</v>
      </c>
      <c r="B692" s="2" t="s">
        <v>225</v>
      </c>
      <c r="C692" s="2" t="s">
        <v>193</v>
      </c>
      <c r="D692" s="2" t="s">
        <v>20</v>
      </c>
      <c r="E692" s="2" t="s">
        <v>195</v>
      </c>
      <c r="F692" s="2" t="s">
        <v>914</v>
      </c>
      <c r="G692" t="s">
        <v>1029</v>
      </c>
      <c r="H692" s="2" t="s">
        <v>1069</v>
      </c>
      <c r="I692" s="2" t="s">
        <v>423</v>
      </c>
      <c r="J692" s="2" t="s">
        <v>3026</v>
      </c>
      <c r="K692" s="2" t="s">
        <v>3027</v>
      </c>
      <c r="L692" s="2" t="s">
        <v>1864</v>
      </c>
      <c r="M692" s="2" t="s">
        <v>1888</v>
      </c>
      <c r="N692" s="2" t="s">
        <v>523</v>
      </c>
      <c r="O692" t="s">
        <v>4775</v>
      </c>
    </row>
    <row r="693" spans="1:15" hidden="1" x14ac:dyDescent="0.2">
      <c r="A693" s="2" t="s">
        <v>306</v>
      </c>
      <c r="B693" s="2" t="s">
        <v>307</v>
      </c>
      <c r="C693" s="2" t="s">
        <v>51</v>
      </c>
      <c r="D693" s="2" t="s">
        <v>20</v>
      </c>
      <c r="E693" s="2" t="s">
        <v>52</v>
      </c>
      <c r="F693" s="2" t="s">
        <v>1440</v>
      </c>
      <c r="G693" t="s">
        <v>4652</v>
      </c>
      <c r="H693" s="2" t="s">
        <v>1441</v>
      </c>
      <c r="I693" s="2" t="s">
        <v>423</v>
      </c>
      <c r="J693" s="2" t="s">
        <v>3676</v>
      </c>
      <c r="K693" s="2" t="s">
        <v>3677</v>
      </c>
      <c r="L693" s="2" t="s">
        <v>1861</v>
      </c>
      <c r="M693" s="2" t="s">
        <v>713</v>
      </c>
      <c r="N693" s="2" t="s">
        <v>77</v>
      </c>
      <c r="O693" t="s">
        <v>4742</v>
      </c>
    </row>
    <row r="694" spans="1:15" hidden="1" x14ac:dyDescent="0.2">
      <c r="A694" s="2" t="s">
        <v>102</v>
      </c>
      <c r="B694" s="2" t="s">
        <v>311</v>
      </c>
      <c r="C694" s="2" t="s">
        <v>101</v>
      </c>
      <c r="D694" s="2" t="s">
        <v>20</v>
      </c>
      <c r="E694" s="2"/>
      <c r="F694" s="2" t="s">
        <v>549</v>
      </c>
      <c r="G694" t="s">
        <v>1029</v>
      </c>
      <c r="H694" s="2" t="s">
        <v>1458</v>
      </c>
      <c r="I694" s="2" t="s">
        <v>423</v>
      </c>
      <c r="J694" s="2" t="s">
        <v>3708</v>
      </c>
      <c r="K694" s="2" t="s">
        <v>3709</v>
      </c>
      <c r="L694" s="2" t="s">
        <v>1864</v>
      </c>
      <c r="M694" s="2" t="s">
        <v>1897</v>
      </c>
      <c r="N694" s="2" t="s">
        <v>556</v>
      </c>
      <c r="O694" t="s">
        <v>4682</v>
      </c>
    </row>
    <row r="695" spans="1:15" hidden="1" x14ac:dyDescent="0.2">
      <c r="A695" s="2" t="s">
        <v>312</v>
      </c>
      <c r="B695" s="2" t="s">
        <v>313</v>
      </c>
      <c r="C695" s="2" t="s">
        <v>65</v>
      </c>
      <c r="D695" s="2" t="s">
        <v>20</v>
      </c>
      <c r="E695" s="2" t="s">
        <v>63</v>
      </c>
      <c r="F695" s="2" t="s">
        <v>1158</v>
      </c>
      <c r="G695" t="s">
        <v>1029</v>
      </c>
      <c r="H695" s="2" t="s">
        <v>1464</v>
      </c>
      <c r="I695" s="2" t="s">
        <v>423</v>
      </c>
      <c r="J695" s="2" t="s">
        <v>3719</v>
      </c>
      <c r="K695" s="2" t="s">
        <v>3720</v>
      </c>
      <c r="L695" s="2" t="s">
        <v>1864</v>
      </c>
      <c r="M695" s="2" t="s">
        <v>1653</v>
      </c>
      <c r="N695" s="2" t="s">
        <v>525</v>
      </c>
      <c r="O695" t="s">
        <v>4717</v>
      </c>
    </row>
    <row r="696" spans="1:15" hidden="1" x14ac:dyDescent="0.2">
      <c r="A696" s="2" t="s">
        <v>306</v>
      </c>
      <c r="B696" s="2" t="s">
        <v>307</v>
      </c>
      <c r="C696" s="2" t="s">
        <v>51</v>
      </c>
      <c r="D696" s="2" t="s">
        <v>20</v>
      </c>
      <c r="E696" s="2" t="s">
        <v>52</v>
      </c>
      <c r="F696" s="2" t="s">
        <v>1429</v>
      </c>
      <c r="G696" t="s">
        <v>4659</v>
      </c>
      <c r="H696" s="2" t="s">
        <v>1430</v>
      </c>
      <c r="I696" s="2" t="s">
        <v>423</v>
      </c>
      <c r="J696" s="2" t="s">
        <v>3660</v>
      </c>
      <c r="K696" s="2" t="s">
        <v>3661</v>
      </c>
      <c r="L696" s="2" t="s">
        <v>1861</v>
      </c>
      <c r="M696" s="2" t="s">
        <v>58</v>
      </c>
      <c r="N696" s="2" t="s">
        <v>77</v>
      </c>
      <c r="O696" t="s">
        <v>4742</v>
      </c>
    </row>
    <row r="697" spans="1:15" hidden="1" x14ac:dyDescent="0.2">
      <c r="A697" s="2" t="s">
        <v>284</v>
      </c>
      <c r="B697" s="2" t="s">
        <v>285</v>
      </c>
      <c r="C697" s="2" t="s">
        <v>115</v>
      </c>
      <c r="D697" s="2" t="s">
        <v>20</v>
      </c>
      <c r="E697" s="2" t="s">
        <v>116</v>
      </c>
      <c r="F697" s="2" t="s">
        <v>886</v>
      </c>
      <c r="G697" t="s">
        <v>1029</v>
      </c>
      <c r="H697" s="2" t="s">
        <v>1346</v>
      </c>
      <c r="I697" s="2" t="s">
        <v>423</v>
      </c>
      <c r="J697" s="2" t="s">
        <v>3502</v>
      </c>
      <c r="K697" s="2" t="s">
        <v>3503</v>
      </c>
      <c r="L697" s="2" t="s">
        <v>1864</v>
      </c>
      <c r="M697" s="2" t="s">
        <v>2066</v>
      </c>
      <c r="N697" s="2" t="s">
        <v>391</v>
      </c>
      <c r="O697" t="s">
        <v>4763</v>
      </c>
    </row>
    <row r="698" spans="1:15" hidden="1" x14ac:dyDescent="0.2">
      <c r="A698" s="2" t="s">
        <v>315</v>
      </c>
      <c r="B698" s="2" t="s">
        <v>316</v>
      </c>
      <c r="C698" s="2" t="s">
        <v>119</v>
      </c>
      <c r="D698" s="2" t="s">
        <v>20</v>
      </c>
      <c r="E698" s="2" t="s">
        <v>120</v>
      </c>
      <c r="F698" s="2" t="s">
        <v>1342</v>
      </c>
      <c r="G698" t="s">
        <v>1096</v>
      </c>
      <c r="H698" s="2" t="s">
        <v>1472</v>
      </c>
      <c r="I698" s="2" t="s">
        <v>423</v>
      </c>
      <c r="J698" s="2" t="s">
        <v>3735</v>
      </c>
      <c r="K698" s="2" t="s">
        <v>3736</v>
      </c>
      <c r="L698" s="2" t="s">
        <v>1861</v>
      </c>
      <c r="M698" s="2" t="s">
        <v>1865</v>
      </c>
      <c r="N698" s="2" t="s">
        <v>2059</v>
      </c>
      <c r="O698" t="s">
        <v>4745</v>
      </c>
    </row>
    <row r="699" spans="1:15" hidden="1" x14ac:dyDescent="0.2">
      <c r="A699" s="2" t="s">
        <v>32</v>
      </c>
      <c r="B699" s="2" t="s">
        <v>317</v>
      </c>
      <c r="C699" s="2" t="s">
        <v>31</v>
      </c>
      <c r="D699" s="2" t="s">
        <v>20</v>
      </c>
      <c r="E699" s="2"/>
      <c r="F699" s="2" t="s">
        <v>1485</v>
      </c>
      <c r="G699" t="s">
        <v>1030</v>
      </c>
      <c r="H699" s="2" t="s">
        <v>1486</v>
      </c>
      <c r="I699" s="2" t="s">
        <v>423</v>
      </c>
      <c r="J699" s="2" t="s">
        <v>3759</v>
      </c>
      <c r="K699" s="2" t="s">
        <v>3760</v>
      </c>
      <c r="L699" s="2" t="s">
        <v>1864</v>
      </c>
      <c r="M699" s="2" t="s">
        <v>3753</v>
      </c>
      <c r="N699" s="2" t="s">
        <v>1490</v>
      </c>
      <c r="O699" t="s">
        <v>4672</v>
      </c>
    </row>
    <row r="700" spans="1:15" hidden="1" x14ac:dyDescent="0.2">
      <c r="A700" s="2" t="s">
        <v>357</v>
      </c>
      <c r="B700" s="2" t="s">
        <v>358</v>
      </c>
      <c r="C700" s="2" t="s">
        <v>115</v>
      </c>
      <c r="D700" s="2" t="s">
        <v>20</v>
      </c>
      <c r="E700" s="2" t="s">
        <v>116</v>
      </c>
      <c r="F700" s="2" t="s">
        <v>886</v>
      </c>
      <c r="G700" t="s">
        <v>1029</v>
      </c>
      <c r="H700" s="2" t="s">
        <v>1655</v>
      </c>
      <c r="I700" s="2" t="s">
        <v>423</v>
      </c>
      <c r="J700" s="2" t="s">
        <v>4157</v>
      </c>
      <c r="K700" s="2" t="s">
        <v>4158</v>
      </c>
      <c r="L700" s="2" t="s">
        <v>1864</v>
      </c>
      <c r="M700" s="2" t="s">
        <v>599</v>
      </c>
      <c r="N700" s="2" t="s">
        <v>1653</v>
      </c>
      <c r="O700" t="s">
        <v>4686</v>
      </c>
    </row>
    <row r="701" spans="1:15" hidden="1" x14ac:dyDescent="0.2">
      <c r="A701" s="2" t="s">
        <v>320</v>
      </c>
      <c r="B701" s="2" t="s">
        <v>321</v>
      </c>
      <c r="C701" s="2" t="s">
        <v>51</v>
      </c>
      <c r="D701" s="2" t="s">
        <v>20</v>
      </c>
      <c r="E701" s="2" t="s">
        <v>52</v>
      </c>
      <c r="F701" s="2" t="s">
        <v>646</v>
      </c>
      <c r="G701" t="s">
        <v>1029</v>
      </c>
      <c r="H701" s="2" t="s">
        <v>1508</v>
      </c>
      <c r="I701" s="2" t="s">
        <v>423</v>
      </c>
      <c r="J701" s="2" t="s">
        <v>3797</v>
      </c>
      <c r="K701" s="2" t="s">
        <v>3798</v>
      </c>
      <c r="L701" s="2" t="s">
        <v>1864</v>
      </c>
      <c r="M701" s="2" t="s">
        <v>959</v>
      </c>
      <c r="N701" s="2" t="s">
        <v>645</v>
      </c>
      <c r="O701" t="s">
        <v>4696</v>
      </c>
    </row>
    <row r="702" spans="1:15" hidden="1" x14ac:dyDescent="0.2">
      <c r="A702" s="2" t="s">
        <v>120</v>
      </c>
      <c r="B702" s="2" t="s">
        <v>335</v>
      </c>
      <c r="C702" s="2" t="s">
        <v>119</v>
      </c>
      <c r="D702" s="2" t="s">
        <v>20</v>
      </c>
      <c r="E702" s="2"/>
      <c r="F702" s="2" t="s">
        <v>1133</v>
      </c>
      <c r="G702" t="s">
        <v>1029</v>
      </c>
      <c r="H702" s="2" t="s">
        <v>1559</v>
      </c>
      <c r="I702" s="2" t="s">
        <v>423</v>
      </c>
      <c r="J702" s="2" t="s">
        <v>3910</v>
      </c>
      <c r="K702" s="2" t="s">
        <v>3911</v>
      </c>
      <c r="L702" s="2" t="s">
        <v>1864</v>
      </c>
      <c r="M702" s="2" t="s">
        <v>2085</v>
      </c>
      <c r="N702" s="2" t="s">
        <v>2061</v>
      </c>
      <c r="O702" t="s">
        <v>4719</v>
      </c>
    </row>
    <row r="703" spans="1:15" hidden="1" x14ac:dyDescent="0.2">
      <c r="A703" s="2" t="s">
        <v>398</v>
      </c>
      <c r="B703" s="2" t="s">
        <v>399</v>
      </c>
      <c r="C703" s="2" t="s">
        <v>119</v>
      </c>
      <c r="D703" s="2" t="s">
        <v>20</v>
      </c>
      <c r="E703" s="2" t="s">
        <v>120</v>
      </c>
      <c r="F703" s="2" t="s">
        <v>1133</v>
      </c>
      <c r="G703" t="s">
        <v>1029</v>
      </c>
      <c r="H703" s="2" t="s">
        <v>1796</v>
      </c>
      <c r="I703" s="2" t="s">
        <v>423</v>
      </c>
      <c r="J703" s="2" t="s">
        <v>2775</v>
      </c>
      <c r="K703" s="2" t="s">
        <v>4500</v>
      </c>
      <c r="L703" s="2" t="s">
        <v>1864</v>
      </c>
      <c r="M703" s="2" t="s">
        <v>2066</v>
      </c>
      <c r="N703" s="2" t="s">
        <v>400</v>
      </c>
      <c r="O703" t="s">
        <v>4755</v>
      </c>
    </row>
    <row r="704" spans="1:15" hidden="1" x14ac:dyDescent="0.2">
      <c r="A704" s="2" t="s">
        <v>409</v>
      </c>
      <c r="B704" s="2" t="s">
        <v>410</v>
      </c>
      <c r="C704" s="2" t="s">
        <v>198</v>
      </c>
      <c r="D704" s="2" t="s">
        <v>20</v>
      </c>
      <c r="E704" s="2" t="s">
        <v>196</v>
      </c>
      <c r="F704" s="2" t="s">
        <v>1133</v>
      </c>
      <c r="G704" t="s">
        <v>1029</v>
      </c>
      <c r="H704" s="2" t="s">
        <v>1836</v>
      </c>
      <c r="I704" s="2" t="s">
        <v>598</v>
      </c>
      <c r="J704" s="2" t="s">
        <v>4591</v>
      </c>
      <c r="K704" s="2" t="s">
        <v>4592</v>
      </c>
      <c r="L704" s="2" t="s">
        <v>1864</v>
      </c>
      <c r="M704" s="2" t="s">
        <v>674</v>
      </c>
      <c r="N704" s="2" t="s">
        <v>530</v>
      </c>
      <c r="O704" t="s">
        <v>4761</v>
      </c>
    </row>
    <row r="705" spans="1:15" hidden="1" x14ac:dyDescent="0.2">
      <c r="A705" s="2" t="s">
        <v>409</v>
      </c>
      <c r="B705" s="2" t="s">
        <v>410</v>
      </c>
      <c r="C705" s="2" t="s">
        <v>198</v>
      </c>
      <c r="D705" s="2" t="s">
        <v>20</v>
      </c>
      <c r="E705" s="2" t="s">
        <v>196</v>
      </c>
      <c r="F705" s="2" t="s">
        <v>1133</v>
      </c>
      <c r="G705" t="s">
        <v>1029</v>
      </c>
      <c r="H705" s="2" t="s">
        <v>1836</v>
      </c>
      <c r="I705" s="2" t="s">
        <v>598</v>
      </c>
      <c r="J705" s="2" t="s">
        <v>4593</v>
      </c>
      <c r="K705" s="2" t="s">
        <v>4594</v>
      </c>
      <c r="L705" s="2" t="s">
        <v>1864</v>
      </c>
      <c r="M705" s="2" t="s">
        <v>351</v>
      </c>
      <c r="N705" s="2" t="s">
        <v>400</v>
      </c>
      <c r="O705" t="s">
        <v>4761</v>
      </c>
    </row>
    <row r="706" spans="1:15" hidden="1" x14ac:dyDescent="0.2">
      <c r="A706" s="2" t="s">
        <v>409</v>
      </c>
      <c r="B706" s="2" t="s">
        <v>410</v>
      </c>
      <c r="C706" s="2" t="s">
        <v>198</v>
      </c>
      <c r="D706" s="2" t="s">
        <v>20</v>
      </c>
      <c r="E706" s="2" t="s">
        <v>196</v>
      </c>
      <c r="F706" s="2" t="s">
        <v>1133</v>
      </c>
      <c r="G706" t="s">
        <v>1029</v>
      </c>
      <c r="H706" s="2" t="s">
        <v>1836</v>
      </c>
      <c r="I706" s="2" t="s">
        <v>598</v>
      </c>
      <c r="J706" s="2" t="s">
        <v>4595</v>
      </c>
      <c r="K706" s="2" t="s">
        <v>4596</v>
      </c>
      <c r="L706" s="2" t="s">
        <v>1864</v>
      </c>
      <c r="M706" s="2" t="s">
        <v>1953</v>
      </c>
      <c r="N706" s="2" t="s">
        <v>2059</v>
      </c>
      <c r="O706" t="s">
        <v>4761</v>
      </c>
    </row>
    <row r="707" spans="1:15" hidden="1" x14ac:dyDescent="0.2">
      <c r="A707" s="2" t="s">
        <v>409</v>
      </c>
      <c r="B707" s="2" t="s">
        <v>410</v>
      </c>
      <c r="C707" s="2" t="s">
        <v>198</v>
      </c>
      <c r="D707" s="2" t="s">
        <v>20</v>
      </c>
      <c r="E707" s="2" t="s">
        <v>196</v>
      </c>
      <c r="F707" s="2" t="s">
        <v>1133</v>
      </c>
      <c r="G707" t="s">
        <v>1029</v>
      </c>
      <c r="H707" s="2" t="s">
        <v>1836</v>
      </c>
      <c r="I707" s="2" t="s">
        <v>598</v>
      </c>
      <c r="J707" s="2" t="s">
        <v>4597</v>
      </c>
      <c r="K707" s="2" t="s">
        <v>4598</v>
      </c>
      <c r="L707" s="2" t="s">
        <v>1864</v>
      </c>
      <c r="M707" s="2" t="s">
        <v>237</v>
      </c>
      <c r="N707" s="2" t="s">
        <v>400</v>
      </c>
      <c r="O707" t="s">
        <v>4761</v>
      </c>
    </row>
    <row r="708" spans="1:15" hidden="1" x14ac:dyDescent="0.2">
      <c r="A708" s="2" t="s">
        <v>241</v>
      </c>
      <c r="B708" s="2" t="s">
        <v>242</v>
      </c>
      <c r="C708" s="2" t="s">
        <v>178</v>
      </c>
      <c r="D708" s="2" t="s">
        <v>20</v>
      </c>
      <c r="E708" s="2" t="s">
        <v>179</v>
      </c>
      <c r="F708" s="2" t="s">
        <v>1158</v>
      </c>
      <c r="G708" t="s">
        <v>1029</v>
      </c>
      <c r="H708" s="2" t="s">
        <v>1159</v>
      </c>
      <c r="I708" s="2" t="s">
        <v>423</v>
      </c>
      <c r="J708" s="2" t="s">
        <v>3166</v>
      </c>
      <c r="K708" s="2" t="s">
        <v>3167</v>
      </c>
      <c r="L708" s="2" t="s">
        <v>1864</v>
      </c>
      <c r="M708" s="2" t="s">
        <v>1943</v>
      </c>
      <c r="N708" s="2" t="s">
        <v>543</v>
      </c>
      <c r="O708" t="s">
        <v>4771</v>
      </c>
    </row>
    <row r="709" spans="1:15" hidden="1" x14ac:dyDescent="0.2">
      <c r="A709" s="2" t="s">
        <v>318</v>
      </c>
      <c r="B709" s="2" t="s">
        <v>319</v>
      </c>
      <c r="C709" s="2" t="s">
        <v>119</v>
      </c>
      <c r="D709" s="2" t="s">
        <v>20</v>
      </c>
      <c r="E709" s="2" t="s">
        <v>120</v>
      </c>
      <c r="F709" s="2" t="s">
        <v>886</v>
      </c>
      <c r="G709" t="s">
        <v>1029</v>
      </c>
      <c r="H709" s="2" t="s">
        <v>1491</v>
      </c>
      <c r="I709" s="2" t="s">
        <v>598</v>
      </c>
      <c r="J709" s="2" t="s">
        <v>3769</v>
      </c>
      <c r="K709" s="2" t="s">
        <v>3770</v>
      </c>
      <c r="L709" s="2" t="s">
        <v>1864</v>
      </c>
      <c r="M709" s="2" t="s">
        <v>33</v>
      </c>
      <c r="N709" s="2" t="s">
        <v>135</v>
      </c>
      <c r="O709" t="s">
        <v>4778</v>
      </c>
    </row>
    <row r="710" spans="1:15" hidden="1" x14ac:dyDescent="0.2">
      <c r="A710" s="2" t="s">
        <v>333</v>
      </c>
      <c r="B710" s="2" t="s">
        <v>334</v>
      </c>
      <c r="C710" s="2" t="s">
        <v>51</v>
      </c>
      <c r="D710" s="2" t="s">
        <v>20</v>
      </c>
      <c r="E710" s="2" t="s">
        <v>52</v>
      </c>
      <c r="F710" s="2" t="s">
        <v>1158</v>
      </c>
      <c r="G710" t="s">
        <v>1029</v>
      </c>
      <c r="H710" s="2" t="s">
        <v>1545</v>
      </c>
      <c r="I710" s="2" t="s">
        <v>423</v>
      </c>
      <c r="J710" s="2" t="s">
        <v>3891</v>
      </c>
      <c r="K710" s="2" t="s">
        <v>3892</v>
      </c>
      <c r="L710" s="2" t="s">
        <v>1864</v>
      </c>
      <c r="M710" s="2" t="s">
        <v>713</v>
      </c>
      <c r="N710" s="2" t="s">
        <v>513</v>
      </c>
      <c r="O710" t="s">
        <v>4683</v>
      </c>
    </row>
    <row r="711" spans="1:15" hidden="1" x14ac:dyDescent="0.2">
      <c r="A711" s="2" t="s">
        <v>357</v>
      </c>
      <c r="B711" s="2" t="s">
        <v>358</v>
      </c>
      <c r="C711" s="2" t="s">
        <v>115</v>
      </c>
      <c r="D711" s="2" t="s">
        <v>20</v>
      </c>
      <c r="E711" s="2" t="s">
        <v>116</v>
      </c>
      <c r="F711" s="2" t="s">
        <v>1158</v>
      </c>
      <c r="G711" t="s">
        <v>1029</v>
      </c>
      <c r="H711" s="2" t="s">
        <v>1654</v>
      </c>
      <c r="I711" s="2" t="s">
        <v>423</v>
      </c>
      <c r="J711" s="2" t="s">
        <v>4155</v>
      </c>
      <c r="K711" s="2" t="s">
        <v>4156</v>
      </c>
      <c r="L711" s="2" t="s">
        <v>1864</v>
      </c>
      <c r="M711" s="2" t="s">
        <v>2085</v>
      </c>
      <c r="N711" s="2" t="s">
        <v>2377</v>
      </c>
      <c r="O711" t="s">
        <v>4686</v>
      </c>
    </row>
    <row r="712" spans="1:15" hidden="1" x14ac:dyDescent="0.2">
      <c r="A712" s="2" t="s">
        <v>394</v>
      </c>
      <c r="B712" s="2" t="s">
        <v>395</v>
      </c>
      <c r="C712" s="2" t="s">
        <v>193</v>
      </c>
      <c r="D712" s="2" t="s">
        <v>20</v>
      </c>
      <c r="E712" s="2" t="s">
        <v>195</v>
      </c>
      <c r="F712" s="2" t="s">
        <v>1158</v>
      </c>
      <c r="G712" t="s">
        <v>1029</v>
      </c>
      <c r="H712" s="2" t="s">
        <v>1765</v>
      </c>
      <c r="I712" s="2" t="s">
        <v>423</v>
      </c>
      <c r="J712" s="2" t="s">
        <v>4448</v>
      </c>
      <c r="K712" s="2" t="s">
        <v>4449</v>
      </c>
      <c r="L712" s="2" t="s">
        <v>1864</v>
      </c>
      <c r="M712" s="2" t="s">
        <v>237</v>
      </c>
      <c r="N712" s="2" t="s">
        <v>132</v>
      </c>
      <c r="O712" t="s">
        <v>4739</v>
      </c>
    </row>
    <row r="713" spans="1:15" hidden="1" x14ac:dyDescent="0.2">
      <c r="A713" s="2" t="s">
        <v>401</v>
      </c>
      <c r="B713" s="2" t="s">
        <v>402</v>
      </c>
      <c r="C713" s="2" t="s">
        <v>91</v>
      </c>
      <c r="D713" s="2" t="s">
        <v>20</v>
      </c>
      <c r="E713" s="2" t="s">
        <v>92</v>
      </c>
      <c r="F713" s="2" t="s">
        <v>1158</v>
      </c>
      <c r="G713" t="s">
        <v>1029</v>
      </c>
      <c r="H713" s="2" t="s">
        <v>1805</v>
      </c>
      <c r="I713" s="2" t="s">
        <v>423</v>
      </c>
      <c r="J713" s="2" t="s">
        <v>4521</v>
      </c>
      <c r="K713" s="2" t="s">
        <v>4522</v>
      </c>
      <c r="L713" s="2" t="s">
        <v>1864</v>
      </c>
      <c r="M713" s="2" t="s">
        <v>1121</v>
      </c>
      <c r="N713" s="2" t="s">
        <v>132</v>
      </c>
      <c r="O713" t="s">
        <v>4740</v>
      </c>
    </row>
    <row r="714" spans="1:15" hidden="1" x14ac:dyDescent="0.2">
      <c r="A714" s="2" t="s">
        <v>401</v>
      </c>
      <c r="B714" s="2" t="s">
        <v>402</v>
      </c>
      <c r="C714" s="2" t="s">
        <v>91</v>
      </c>
      <c r="D714" s="2" t="s">
        <v>20</v>
      </c>
      <c r="E714" s="2" t="s">
        <v>92</v>
      </c>
      <c r="F714" s="2" t="s">
        <v>1158</v>
      </c>
      <c r="G714" t="s">
        <v>1029</v>
      </c>
      <c r="H714" s="2" t="s">
        <v>1805</v>
      </c>
      <c r="I714" s="2" t="s">
        <v>423</v>
      </c>
      <c r="J714" s="2" t="s">
        <v>4523</v>
      </c>
      <c r="K714" s="2" t="s">
        <v>4524</v>
      </c>
      <c r="L714" s="2" t="s">
        <v>1861</v>
      </c>
      <c r="M714" s="2" t="s">
        <v>2277</v>
      </c>
      <c r="N714" s="2" t="s">
        <v>351</v>
      </c>
      <c r="O714" t="s">
        <v>4740</v>
      </c>
    </row>
    <row r="715" spans="1:15" hidden="1" x14ac:dyDescent="0.2">
      <c r="A715" s="2" t="s">
        <v>251</v>
      </c>
      <c r="B715" s="2" t="s">
        <v>252</v>
      </c>
      <c r="C715" s="2" t="s">
        <v>18</v>
      </c>
      <c r="D715" s="2" t="s">
        <v>20</v>
      </c>
      <c r="E715" s="2" t="s">
        <v>21</v>
      </c>
      <c r="F715" s="2" t="s">
        <v>1197</v>
      </c>
      <c r="G715" t="s">
        <v>1029</v>
      </c>
      <c r="H715" s="2" t="s">
        <v>1198</v>
      </c>
      <c r="I715" s="2" t="s">
        <v>423</v>
      </c>
      <c r="J715" s="2" t="s">
        <v>3251</v>
      </c>
      <c r="K715" s="2" t="s">
        <v>3252</v>
      </c>
      <c r="L715" s="2" t="s">
        <v>1864</v>
      </c>
      <c r="M715" s="2" t="s">
        <v>1877</v>
      </c>
      <c r="N715" s="2" t="s">
        <v>513</v>
      </c>
      <c r="O715" t="s">
        <v>4714</v>
      </c>
    </row>
    <row r="716" spans="1:15" hidden="1" x14ac:dyDescent="0.2">
      <c r="A716" s="2" t="s">
        <v>271</v>
      </c>
      <c r="B716" s="2" t="s">
        <v>272</v>
      </c>
      <c r="C716" s="2" t="s">
        <v>18</v>
      </c>
      <c r="D716" s="2" t="s">
        <v>20</v>
      </c>
      <c r="E716" s="2" t="s">
        <v>21</v>
      </c>
      <c r="F716" s="2" t="s">
        <v>1197</v>
      </c>
      <c r="G716" t="s">
        <v>1029</v>
      </c>
      <c r="H716" s="2" t="s">
        <v>1296</v>
      </c>
      <c r="I716" s="2" t="s">
        <v>423</v>
      </c>
      <c r="J716" s="2" t="s">
        <v>3389</v>
      </c>
      <c r="K716" s="2" t="s">
        <v>3390</v>
      </c>
      <c r="L716" s="2" t="s">
        <v>1864</v>
      </c>
      <c r="M716" s="2" t="s">
        <v>1653</v>
      </c>
      <c r="N716" s="2" t="s">
        <v>273</v>
      </c>
      <c r="O716" t="s">
        <v>4694</v>
      </c>
    </row>
    <row r="717" spans="1:15" hidden="1" x14ac:dyDescent="0.2">
      <c r="A717" s="2" t="s">
        <v>320</v>
      </c>
      <c r="B717" s="2" t="s">
        <v>321</v>
      </c>
      <c r="C717" s="2" t="s">
        <v>51</v>
      </c>
      <c r="D717" s="2" t="s">
        <v>20</v>
      </c>
      <c r="E717" s="2" t="s">
        <v>52</v>
      </c>
      <c r="F717" s="2" t="s">
        <v>1415</v>
      </c>
      <c r="G717" t="s">
        <v>1096</v>
      </c>
      <c r="H717" s="2" t="s">
        <v>1506</v>
      </c>
      <c r="I717" s="2" t="s">
        <v>423</v>
      </c>
      <c r="J717" s="2" t="s">
        <v>3793</v>
      </c>
      <c r="K717" s="2" t="s">
        <v>3794</v>
      </c>
      <c r="L717" s="2" t="s">
        <v>1864</v>
      </c>
      <c r="M717" s="2" t="s">
        <v>1865</v>
      </c>
      <c r="N717" s="2" t="s">
        <v>1375</v>
      </c>
      <c r="O717" t="s">
        <v>4696</v>
      </c>
    </row>
    <row r="718" spans="1:15" hidden="1" x14ac:dyDescent="0.2">
      <c r="A718" s="2" t="s">
        <v>409</v>
      </c>
      <c r="B718" s="2" t="s">
        <v>410</v>
      </c>
      <c r="C718" s="2" t="s">
        <v>198</v>
      </c>
      <c r="D718" s="2" t="s">
        <v>20</v>
      </c>
      <c r="E718" s="2" t="s">
        <v>196</v>
      </c>
      <c r="F718" s="2" t="s">
        <v>1197</v>
      </c>
      <c r="G718" t="s">
        <v>1029</v>
      </c>
      <c r="H718" s="2" t="s">
        <v>1843</v>
      </c>
      <c r="I718" s="2" t="s">
        <v>598</v>
      </c>
      <c r="J718" s="2" t="s">
        <v>4605</v>
      </c>
      <c r="K718" s="2" t="s">
        <v>4606</v>
      </c>
      <c r="L718" s="2" t="s">
        <v>1864</v>
      </c>
      <c r="M718" s="2" t="s">
        <v>599</v>
      </c>
      <c r="N718" s="2" t="s">
        <v>991</v>
      </c>
      <c r="O718" t="s">
        <v>4761</v>
      </c>
    </row>
    <row r="719" spans="1:15" hidden="1" x14ac:dyDescent="0.2">
      <c r="A719" s="2" t="s">
        <v>411</v>
      </c>
      <c r="B719" s="2" t="s">
        <v>412</v>
      </c>
      <c r="C719" s="2" t="s">
        <v>26</v>
      </c>
      <c r="D719" s="2" t="s">
        <v>20</v>
      </c>
      <c r="E719" s="2" t="s">
        <v>27</v>
      </c>
      <c r="F719" s="2" t="s">
        <v>1197</v>
      </c>
      <c r="G719" t="s">
        <v>1029</v>
      </c>
      <c r="H719" s="2" t="s">
        <v>1848</v>
      </c>
      <c r="I719" s="2" t="s">
        <v>423</v>
      </c>
      <c r="J719" s="2" t="s">
        <v>4615</v>
      </c>
      <c r="K719" s="2" t="s">
        <v>4616</v>
      </c>
      <c r="L719" s="2" t="s">
        <v>1861</v>
      </c>
      <c r="M719" s="2" t="s">
        <v>1865</v>
      </c>
      <c r="N719" s="2" t="s">
        <v>1195</v>
      </c>
      <c r="O719" t="s">
        <v>4756</v>
      </c>
    </row>
    <row r="720" spans="1:15" hidden="1" x14ac:dyDescent="0.2">
      <c r="A720" s="2" t="s">
        <v>74</v>
      </c>
      <c r="B720" s="2" t="s">
        <v>327</v>
      </c>
      <c r="C720" s="2" t="s">
        <v>73</v>
      </c>
      <c r="D720" s="2" t="s">
        <v>20</v>
      </c>
      <c r="E720" s="2"/>
      <c r="F720" s="2" t="s">
        <v>1525</v>
      </c>
      <c r="G720" t="s">
        <v>1096</v>
      </c>
      <c r="H720" s="2" t="s">
        <v>1526</v>
      </c>
      <c r="I720" s="2" t="s">
        <v>423</v>
      </c>
      <c r="J720" s="2" t="s">
        <v>3835</v>
      </c>
      <c r="K720" s="2" t="s">
        <v>3836</v>
      </c>
      <c r="L720" s="2" t="s">
        <v>1861</v>
      </c>
      <c r="M720" s="2" t="s">
        <v>103</v>
      </c>
      <c r="N720" s="2" t="s">
        <v>391</v>
      </c>
      <c r="O720" t="s">
        <v>4747</v>
      </c>
    </row>
    <row r="721" spans="1:15" hidden="1" x14ac:dyDescent="0.2">
      <c r="A721" s="2" t="s">
        <v>318</v>
      </c>
      <c r="B721" s="2" t="s">
        <v>319</v>
      </c>
      <c r="C721" s="2" t="s">
        <v>119</v>
      </c>
      <c r="D721" s="2" t="s">
        <v>20</v>
      </c>
      <c r="E721" s="2" t="s">
        <v>120</v>
      </c>
      <c r="F721" s="2" t="s">
        <v>1495</v>
      </c>
      <c r="G721" t="s">
        <v>1029</v>
      </c>
      <c r="H721" s="2" t="s">
        <v>1496</v>
      </c>
      <c r="I721" s="2" t="s">
        <v>598</v>
      </c>
      <c r="J721" s="2" t="s">
        <v>3781</v>
      </c>
      <c r="K721" s="2" t="s">
        <v>3782</v>
      </c>
      <c r="L721" s="2" t="s">
        <v>1864</v>
      </c>
      <c r="M721" s="2" t="s">
        <v>33</v>
      </c>
      <c r="N721" s="2" t="s">
        <v>135</v>
      </c>
      <c r="O721" t="s">
        <v>4778</v>
      </c>
    </row>
    <row r="722" spans="1:15" hidden="1" x14ac:dyDescent="0.2">
      <c r="A722" s="2" t="s">
        <v>320</v>
      </c>
      <c r="B722" s="2" t="s">
        <v>321</v>
      </c>
      <c r="C722" s="2" t="s">
        <v>51</v>
      </c>
      <c r="D722" s="2" t="s">
        <v>20</v>
      </c>
      <c r="E722" s="2" t="s">
        <v>52</v>
      </c>
      <c r="F722" s="2" t="s">
        <v>1495</v>
      </c>
      <c r="G722" t="s">
        <v>1029</v>
      </c>
      <c r="H722" s="2" t="s">
        <v>1510</v>
      </c>
      <c r="I722" s="2" t="s">
        <v>423</v>
      </c>
      <c r="J722" s="2" t="s">
        <v>3801</v>
      </c>
      <c r="K722" s="2" t="s">
        <v>3802</v>
      </c>
      <c r="L722" s="2" t="s">
        <v>1864</v>
      </c>
      <c r="M722" s="2" t="s">
        <v>688</v>
      </c>
      <c r="N722" s="2" t="s">
        <v>322</v>
      </c>
      <c r="O722" t="s">
        <v>4696</v>
      </c>
    </row>
    <row r="723" spans="1:15" hidden="1" x14ac:dyDescent="0.2">
      <c r="A723" s="2" t="s">
        <v>320</v>
      </c>
      <c r="B723" s="2" t="s">
        <v>321</v>
      </c>
      <c r="C723" s="2" t="s">
        <v>51</v>
      </c>
      <c r="D723" s="2" t="s">
        <v>20</v>
      </c>
      <c r="E723" s="2" t="s">
        <v>52</v>
      </c>
      <c r="F723" s="2" t="s">
        <v>1495</v>
      </c>
      <c r="G723" t="s">
        <v>1029</v>
      </c>
      <c r="H723" s="2" t="s">
        <v>1510</v>
      </c>
      <c r="I723" s="2" t="s">
        <v>423</v>
      </c>
      <c r="J723" s="2" t="s">
        <v>3803</v>
      </c>
      <c r="K723" s="2" t="s">
        <v>3804</v>
      </c>
      <c r="L723" s="2" t="s">
        <v>1864</v>
      </c>
      <c r="M723" s="2" t="s">
        <v>1990</v>
      </c>
      <c r="N723" s="2" t="s">
        <v>523</v>
      </c>
      <c r="O723" t="s">
        <v>4696</v>
      </c>
    </row>
    <row r="724" spans="1:15" hidden="1" x14ac:dyDescent="0.2">
      <c r="A724" s="2" t="s">
        <v>352</v>
      </c>
      <c r="B724" s="2" t="s">
        <v>353</v>
      </c>
      <c r="C724" s="2" t="s">
        <v>91</v>
      </c>
      <c r="D724" s="2" t="s">
        <v>20</v>
      </c>
      <c r="E724" s="2" t="s">
        <v>92</v>
      </c>
      <c r="F724" s="2" t="s">
        <v>1495</v>
      </c>
      <c r="G724" t="s">
        <v>1029</v>
      </c>
      <c r="H724" s="2" t="s">
        <v>1636</v>
      </c>
      <c r="I724" s="2" t="s">
        <v>423</v>
      </c>
      <c r="J724" s="2" t="s">
        <v>4102</v>
      </c>
      <c r="K724" s="2" t="s">
        <v>4103</v>
      </c>
      <c r="L724" s="2" t="s">
        <v>1864</v>
      </c>
      <c r="M724" s="2" t="s">
        <v>599</v>
      </c>
      <c r="N724" s="2" t="s">
        <v>58</v>
      </c>
      <c r="O724" t="s">
        <v>4727</v>
      </c>
    </row>
    <row r="725" spans="1:15" hidden="1" x14ac:dyDescent="0.2">
      <c r="A725" s="2" t="s">
        <v>336</v>
      </c>
      <c r="B725" s="2" t="s">
        <v>337</v>
      </c>
      <c r="C725" s="2" t="s">
        <v>31</v>
      </c>
      <c r="D725" s="2" t="s">
        <v>20</v>
      </c>
      <c r="E725" s="2" t="s">
        <v>32</v>
      </c>
      <c r="F725" s="2" t="s">
        <v>1497</v>
      </c>
      <c r="G725" t="s">
        <v>4652</v>
      </c>
      <c r="H725" s="2" t="s">
        <v>1575</v>
      </c>
      <c r="I725" s="2" t="s">
        <v>423</v>
      </c>
      <c r="J725" s="2" t="s">
        <v>3931</v>
      </c>
      <c r="K725" s="2" t="s">
        <v>3932</v>
      </c>
      <c r="L725" s="2" t="s">
        <v>1861</v>
      </c>
      <c r="M725" s="2" t="s">
        <v>3933</v>
      </c>
      <c r="N725" s="2" t="s">
        <v>33</v>
      </c>
      <c r="O725" t="s">
        <v>4673</v>
      </c>
    </row>
    <row r="726" spans="1:15" hidden="1" x14ac:dyDescent="0.2">
      <c r="A726" s="2" t="s">
        <v>352</v>
      </c>
      <c r="B726" s="2" t="s">
        <v>353</v>
      </c>
      <c r="C726" s="2" t="s">
        <v>91</v>
      </c>
      <c r="D726" s="2" t="s">
        <v>20</v>
      </c>
      <c r="E726" s="2" t="s">
        <v>92</v>
      </c>
      <c r="F726" s="2" t="s">
        <v>1164</v>
      </c>
      <c r="G726" t="s">
        <v>1425</v>
      </c>
      <c r="H726" s="2" t="s">
        <v>1640</v>
      </c>
      <c r="I726" s="2" t="s">
        <v>423</v>
      </c>
      <c r="J726" s="2" t="s">
        <v>4110</v>
      </c>
      <c r="K726" s="2" t="s">
        <v>4111</v>
      </c>
      <c r="L726" s="2" t="s">
        <v>1864</v>
      </c>
      <c r="M726" s="2" t="s">
        <v>1897</v>
      </c>
      <c r="N726" s="2" t="s">
        <v>112</v>
      </c>
      <c r="O726" t="s">
        <v>4727</v>
      </c>
    </row>
    <row r="727" spans="1:15" hidden="1" x14ac:dyDescent="0.2">
      <c r="A727" s="2" t="s">
        <v>413</v>
      </c>
      <c r="B727" s="2" t="s">
        <v>414</v>
      </c>
      <c r="C727" s="2" t="s">
        <v>65</v>
      </c>
      <c r="D727" s="2" t="s">
        <v>20</v>
      </c>
      <c r="E727" s="2" t="s">
        <v>63</v>
      </c>
      <c r="F727" s="2" t="s">
        <v>1495</v>
      </c>
      <c r="G727" t="s">
        <v>1029</v>
      </c>
      <c r="H727" s="2" t="s">
        <v>1853</v>
      </c>
      <c r="I727" s="2" t="s">
        <v>423</v>
      </c>
      <c r="J727" s="2" t="s">
        <v>4629</v>
      </c>
      <c r="K727" s="2" t="s">
        <v>4630</v>
      </c>
      <c r="L727" s="2" t="s">
        <v>1900</v>
      </c>
      <c r="M727" s="2" t="s">
        <v>2074</v>
      </c>
      <c r="N727" s="2" t="s">
        <v>433</v>
      </c>
      <c r="O727" t="s">
        <v>4776</v>
      </c>
    </row>
    <row r="728" spans="1:15" hidden="1" x14ac:dyDescent="0.2">
      <c r="A728" s="2" t="s">
        <v>364</v>
      </c>
      <c r="B728" s="2" t="s">
        <v>365</v>
      </c>
      <c r="C728" s="2" t="s">
        <v>46</v>
      </c>
      <c r="D728" s="2" t="s">
        <v>20</v>
      </c>
      <c r="E728" s="2" t="s">
        <v>47</v>
      </c>
      <c r="F728" s="2" t="s">
        <v>1495</v>
      </c>
      <c r="G728" t="s">
        <v>1029</v>
      </c>
      <c r="H728" s="2" t="s">
        <v>1671</v>
      </c>
      <c r="I728" s="2" t="s">
        <v>423</v>
      </c>
      <c r="J728" s="2" t="s">
        <v>4204</v>
      </c>
      <c r="K728" s="2" t="s">
        <v>4205</v>
      </c>
      <c r="L728" s="2" t="s">
        <v>1861</v>
      </c>
      <c r="M728" s="2" t="s">
        <v>58</v>
      </c>
      <c r="N728" s="2" t="s">
        <v>2128</v>
      </c>
      <c r="O728" t="s">
        <v>4770</v>
      </c>
    </row>
    <row r="729" spans="1:15" hidden="1" x14ac:dyDescent="0.2">
      <c r="A729" s="2" t="s">
        <v>278</v>
      </c>
      <c r="B729" s="2" t="s">
        <v>279</v>
      </c>
      <c r="C729" s="2" t="s">
        <v>69</v>
      </c>
      <c r="D729" s="2" t="s">
        <v>20</v>
      </c>
      <c r="E729" s="2" t="s">
        <v>70</v>
      </c>
      <c r="F729" s="2" t="s">
        <v>1289</v>
      </c>
      <c r="G729" t="s">
        <v>1029</v>
      </c>
      <c r="H729" s="2" t="s">
        <v>1319</v>
      </c>
      <c r="I729" s="2" t="s">
        <v>423</v>
      </c>
      <c r="J729" s="2" t="s">
        <v>3442</v>
      </c>
      <c r="K729" s="2" t="s">
        <v>3443</v>
      </c>
      <c r="L729" s="2" t="s">
        <v>1861</v>
      </c>
      <c r="M729" s="2" t="s">
        <v>1653</v>
      </c>
      <c r="N729" s="2" t="s">
        <v>2059</v>
      </c>
      <c r="O729" t="s">
        <v>4736</v>
      </c>
    </row>
    <row r="730" spans="1:15" hidden="1" x14ac:dyDescent="0.2">
      <c r="A730" s="2" t="s">
        <v>342</v>
      </c>
      <c r="B730" s="2" t="s">
        <v>343</v>
      </c>
      <c r="C730" s="2" t="s">
        <v>156</v>
      </c>
      <c r="D730" s="2" t="s">
        <v>20</v>
      </c>
      <c r="E730" s="2" t="s">
        <v>157</v>
      </c>
      <c r="F730" s="2" t="s">
        <v>1289</v>
      </c>
      <c r="G730" t="s">
        <v>1029</v>
      </c>
      <c r="H730" s="2" t="s">
        <v>1603</v>
      </c>
      <c r="I730" s="2" t="s">
        <v>423</v>
      </c>
      <c r="J730" s="2" t="s">
        <v>3997</v>
      </c>
      <c r="K730" s="2" t="s">
        <v>3998</v>
      </c>
      <c r="L730" s="2" t="s">
        <v>1861</v>
      </c>
      <c r="M730" s="2" t="s">
        <v>2085</v>
      </c>
      <c r="N730" s="2" t="s">
        <v>2128</v>
      </c>
      <c r="O730" t="s">
        <v>4737</v>
      </c>
    </row>
    <row r="731" spans="1:15" hidden="1" x14ac:dyDescent="0.2">
      <c r="A731" s="2" t="s">
        <v>328</v>
      </c>
      <c r="B731" s="2" t="s">
        <v>329</v>
      </c>
      <c r="C731" s="2" t="s">
        <v>65</v>
      </c>
      <c r="D731" s="2" t="s">
        <v>20</v>
      </c>
      <c r="E731" s="2" t="s">
        <v>63</v>
      </c>
      <c r="F731" s="2" t="s">
        <v>1533</v>
      </c>
      <c r="G731" t="s">
        <v>4657</v>
      </c>
      <c r="H731" s="2" t="s">
        <v>19</v>
      </c>
      <c r="I731" s="2" t="s">
        <v>423</v>
      </c>
      <c r="J731" s="2" t="s">
        <v>3853</v>
      </c>
      <c r="K731" s="2" t="s">
        <v>3854</v>
      </c>
      <c r="L731" s="2" t="s">
        <v>1861</v>
      </c>
      <c r="M731" s="2" t="s">
        <v>1195</v>
      </c>
      <c r="N731" s="2" t="s">
        <v>237</v>
      </c>
      <c r="O731" t="s">
        <v>4732</v>
      </c>
    </row>
    <row r="732" spans="1:15" hidden="1" x14ac:dyDescent="0.2">
      <c r="A732" s="2" t="s">
        <v>235</v>
      </c>
      <c r="B732" s="2" t="s">
        <v>236</v>
      </c>
      <c r="C732" s="2" t="s">
        <v>46</v>
      </c>
      <c r="D732" s="2" t="s">
        <v>20</v>
      </c>
      <c r="E732" s="2" t="s">
        <v>47</v>
      </c>
      <c r="F732" s="2" t="s">
        <v>1116</v>
      </c>
      <c r="G732" t="s">
        <v>1029</v>
      </c>
      <c r="H732" s="2" t="s">
        <v>1117</v>
      </c>
      <c r="I732" s="2" t="s">
        <v>423</v>
      </c>
      <c r="J732" s="2" t="s">
        <v>3105</v>
      </c>
      <c r="K732" s="2" t="s">
        <v>3106</v>
      </c>
      <c r="L732" s="2" t="s">
        <v>1864</v>
      </c>
      <c r="M732" s="2" t="s">
        <v>237</v>
      </c>
      <c r="N732" s="2" t="s">
        <v>1115</v>
      </c>
      <c r="O732" t="s">
        <v>4752</v>
      </c>
    </row>
    <row r="733" spans="1:15" hidden="1" x14ac:dyDescent="0.2">
      <c r="A733" s="2" t="s">
        <v>120</v>
      </c>
      <c r="B733" s="2" t="s">
        <v>335</v>
      </c>
      <c r="C733" s="2" t="s">
        <v>119</v>
      </c>
      <c r="D733" s="2" t="s">
        <v>20</v>
      </c>
      <c r="E733" s="2"/>
      <c r="F733" s="2" t="s">
        <v>1564</v>
      </c>
      <c r="G733" t="s">
        <v>1096</v>
      </c>
      <c r="H733" s="2" t="s">
        <v>1565</v>
      </c>
      <c r="I733" s="2" t="s">
        <v>423</v>
      </c>
      <c r="J733" s="2" t="s">
        <v>3916</v>
      </c>
      <c r="K733" s="2" t="s">
        <v>3917</v>
      </c>
      <c r="L733" s="2" t="s">
        <v>1864</v>
      </c>
      <c r="M733" s="2" t="s">
        <v>1888</v>
      </c>
      <c r="N733" s="2" t="s">
        <v>805</v>
      </c>
      <c r="O733" t="s">
        <v>4719</v>
      </c>
    </row>
    <row r="734" spans="1:15" hidden="1" x14ac:dyDescent="0.2">
      <c r="A734" s="2" t="s">
        <v>295</v>
      </c>
      <c r="B734" s="2" t="s">
        <v>296</v>
      </c>
      <c r="C734" s="2" t="s">
        <v>73</v>
      </c>
      <c r="D734" s="2" t="s">
        <v>20</v>
      </c>
      <c r="E734" s="2" t="s">
        <v>74</v>
      </c>
      <c r="F734" s="2" t="s">
        <v>1116</v>
      </c>
      <c r="G734" t="s">
        <v>1029</v>
      </c>
      <c r="H734" s="2" t="s">
        <v>1383</v>
      </c>
      <c r="I734" s="2" t="s">
        <v>423</v>
      </c>
      <c r="J734" s="2" t="s">
        <v>3587</v>
      </c>
      <c r="K734" s="2" t="s">
        <v>3588</v>
      </c>
      <c r="L734" s="2" t="s">
        <v>1864</v>
      </c>
      <c r="M734" s="2" t="s">
        <v>391</v>
      </c>
      <c r="N734" s="2" t="s">
        <v>83</v>
      </c>
      <c r="O734" t="s">
        <v>4741</v>
      </c>
    </row>
    <row r="735" spans="1:15" hidden="1" x14ac:dyDescent="0.2">
      <c r="A735" s="2" t="s">
        <v>295</v>
      </c>
      <c r="B735" s="2" t="s">
        <v>296</v>
      </c>
      <c r="C735" s="2" t="s">
        <v>73</v>
      </c>
      <c r="D735" s="2" t="s">
        <v>20</v>
      </c>
      <c r="E735" s="2" t="s">
        <v>74</v>
      </c>
      <c r="F735" s="2" t="s">
        <v>1116</v>
      </c>
      <c r="G735" t="s">
        <v>1029</v>
      </c>
      <c r="H735" s="2" t="s">
        <v>1390</v>
      </c>
      <c r="I735" s="2" t="s">
        <v>423</v>
      </c>
      <c r="J735" s="2" t="s">
        <v>3595</v>
      </c>
      <c r="K735" s="2" t="s">
        <v>3600</v>
      </c>
      <c r="L735" s="2" t="s">
        <v>1864</v>
      </c>
      <c r="M735" s="2" t="s">
        <v>351</v>
      </c>
      <c r="N735" s="2" t="s">
        <v>83</v>
      </c>
      <c r="O735" t="s">
        <v>4741</v>
      </c>
    </row>
    <row r="736" spans="1:15" hidden="1" x14ac:dyDescent="0.2">
      <c r="A736" s="2" t="s">
        <v>336</v>
      </c>
      <c r="B736" s="2" t="s">
        <v>337</v>
      </c>
      <c r="C736" s="2" t="s">
        <v>31</v>
      </c>
      <c r="D736" s="2" t="s">
        <v>20</v>
      </c>
      <c r="E736" s="2" t="s">
        <v>32</v>
      </c>
      <c r="F736" s="2" t="s">
        <v>914</v>
      </c>
      <c r="G736" t="s">
        <v>1029</v>
      </c>
      <c r="H736" s="2" t="s">
        <v>1583</v>
      </c>
      <c r="I736" s="2" t="s">
        <v>423</v>
      </c>
      <c r="J736" s="2" t="s">
        <v>3950</v>
      </c>
      <c r="K736" s="2" t="s">
        <v>3951</v>
      </c>
      <c r="L736" s="2" t="s">
        <v>1864</v>
      </c>
      <c r="M736" s="2" t="s">
        <v>674</v>
      </c>
      <c r="N736" s="2" t="s">
        <v>755</v>
      </c>
      <c r="O736" t="s">
        <v>4673</v>
      </c>
    </row>
    <row r="737" spans="1:15" hidden="1" x14ac:dyDescent="0.2">
      <c r="A737" s="2" t="s">
        <v>299</v>
      </c>
      <c r="B737" s="2" t="s">
        <v>300</v>
      </c>
      <c r="C737" s="2" t="s">
        <v>51</v>
      </c>
      <c r="D737" s="2" t="s">
        <v>20</v>
      </c>
      <c r="E737" s="2" t="s">
        <v>52</v>
      </c>
      <c r="F737" s="2" t="s">
        <v>1116</v>
      </c>
      <c r="G737" t="s">
        <v>1029</v>
      </c>
      <c r="H737" s="2" t="s">
        <v>1402</v>
      </c>
      <c r="I737" s="2" t="s">
        <v>423</v>
      </c>
      <c r="J737" s="2" t="s">
        <v>3614</v>
      </c>
      <c r="K737" s="2" t="s">
        <v>3615</v>
      </c>
      <c r="L737" s="2" t="s">
        <v>1861</v>
      </c>
      <c r="M737" s="2" t="s">
        <v>2281</v>
      </c>
      <c r="N737" s="2" t="s">
        <v>1450</v>
      </c>
      <c r="O737" t="s">
        <v>4730</v>
      </c>
    </row>
    <row r="738" spans="1:15" hidden="1" x14ac:dyDescent="0.2">
      <c r="A738" s="2" t="s">
        <v>345</v>
      </c>
      <c r="B738" s="2" t="s">
        <v>346</v>
      </c>
      <c r="C738" s="2" t="s">
        <v>69</v>
      </c>
      <c r="D738" s="2" t="s">
        <v>20</v>
      </c>
      <c r="E738" s="2" t="s">
        <v>70</v>
      </c>
      <c r="F738" s="2" t="s">
        <v>1618</v>
      </c>
      <c r="G738" t="s">
        <v>1029</v>
      </c>
      <c r="H738" s="2" t="s">
        <v>1619</v>
      </c>
      <c r="I738" s="2" t="s">
        <v>423</v>
      </c>
      <c r="J738" s="2" t="s">
        <v>4037</v>
      </c>
      <c r="K738" s="2" t="s">
        <v>4038</v>
      </c>
      <c r="L738" s="2" t="s">
        <v>1864</v>
      </c>
      <c r="M738" s="2" t="s">
        <v>48</v>
      </c>
      <c r="N738" s="2" t="s">
        <v>872</v>
      </c>
      <c r="O738" t="s">
        <v>4760</v>
      </c>
    </row>
    <row r="739" spans="1:15" hidden="1" x14ac:dyDescent="0.2">
      <c r="A739" s="2" t="s">
        <v>315</v>
      </c>
      <c r="B739" s="2" t="s">
        <v>316</v>
      </c>
      <c r="C739" s="2" t="s">
        <v>119</v>
      </c>
      <c r="D739" s="2" t="s">
        <v>20</v>
      </c>
      <c r="E739" s="2" t="s">
        <v>120</v>
      </c>
      <c r="F739" s="2" t="s">
        <v>1477</v>
      </c>
      <c r="G739" t="s">
        <v>1029</v>
      </c>
      <c r="H739" s="2" t="s">
        <v>1478</v>
      </c>
      <c r="I739" s="2" t="s">
        <v>423</v>
      </c>
      <c r="J739" s="2" t="s">
        <v>3745</v>
      </c>
      <c r="K739" s="2" t="s">
        <v>3746</v>
      </c>
      <c r="L739" s="2" t="s">
        <v>1861</v>
      </c>
      <c r="M739" s="2" t="s">
        <v>2085</v>
      </c>
      <c r="N739" s="2" t="s">
        <v>1317</v>
      </c>
      <c r="O739" t="s">
        <v>4745</v>
      </c>
    </row>
    <row r="740" spans="1:15" hidden="1" x14ac:dyDescent="0.2">
      <c r="A740" s="2" t="s">
        <v>315</v>
      </c>
      <c r="B740" s="2" t="s">
        <v>316</v>
      </c>
      <c r="C740" s="2" t="s">
        <v>119</v>
      </c>
      <c r="D740" s="2" t="s">
        <v>20</v>
      </c>
      <c r="E740" s="2" t="s">
        <v>120</v>
      </c>
      <c r="F740" s="2" t="s">
        <v>1477</v>
      </c>
      <c r="G740" t="s">
        <v>1029</v>
      </c>
      <c r="H740" s="2" t="s">
        <v>1479</v>
      </c>
      <c r="I740" s="2" t="s">
        <v>423</v>
      </c>
      <c r="J740" s="2" t="s">
        <v>3747</v>
      </c>
      <c r="K740" s="2" t="s">
        <v>3748</v>
      </c>
      <c r="L740" s="2" t="s">
        <v>1864</v>
      </c>
      <c r="M740" s="2" t="s">
        <v>237</v>
      </c>
      <c r="N740" s="2" t="s">
        <v>23</v>
      </c>
      <c r="O740" t="s">
        <v>4745</v>
      </c>
    </row>
    <row r="741" spans="1:15" hidden="1" x14ac:dyDescent="0.2">
      <c r="A741" s="2" t="s">
        <v>367</v>
      </c>
      <c r="B741" s="2" t="s">
        <v>368</v>
      </c>
      <c r="C741" s="2" t="s">
        <v>69</v>
      </c>
      <c r="D741" s="2" t="s">
        <v>20</v>
      </c>
      <c r="E741" s="2" t="s">
        <v>70</v>
      </c>
      <c r="F741" s="2" t="s">
        <v>1477</v>
      </c>
      <c r="G741" t="s">
        <v>1029</v>
      </c>
      <c r="H741" s="2" t="s">
        <v>1683</v>
      </c>
      <c r="I741" s="2" t="s">
        <v>423</v>
      </c>
      <c r="J741" s="2" t="s">
        <v>4223</v>
      </c>
      <c r="K741" s="2" t="s">
        <v>4224</v>
      </c>
      <c r="L741" s="2" t="s">
        <v>1864</v>
      </c>
      <c r="M741" s="2" t="s">
        <v>2085</v>
      </c>
      <c r="N741" s="2" t="s">
        <v>2573</v>
      </c>
      <c r="O741" t="s">
        <v>4731</v>
      </c>
    </row>
    <row r="742" spans="1:15" hidden="1" x14ac:dyDescent="0.2">
      <c r="A742" s="2" t="s">
        <v>49</v>
      </c>
      <c r="B742" s="2" t="s">
        <v>50</v>
      </c>
      <c r="C742" s="2" t="s">
        <v>51</v>
      </c>
      <c r="D742" s="2" t="s">
        <v>20</v>
      </c>
      <c r="E742" s="2" t="s">
        <v>52</v>
      </c>
      <c r="F742" s="2" t="s">
        <v>501</v>
      </c>
      <c r="G742" t="s">
        <v>4661</v>
      </c>
      <c r="H742" s="2" t="s">
        <v>502</v>
      </c>
      <c r="I742" s="2" t="s">
        <v>423</v>
      </c>
      <c r="J742" s="2" t="s">
        <v>1966</v>
      </c>
      <c r="K742" s="2" t="s">
        <v>1967</v>
      </c>
      <c r="L742" s="2" t="s">
        <v>1864</v>
      </c>
      <c r="M742" s="2" t="s">
        <v>1877</v>
      </c>
      <c r="N742" s="2" t="s">
        <v>391</v>
      </c>
      <c r="O742" t="s">
        <v>4701</v>
      </c>
    </row>
    <row r="743" spans="1:15" hidden="1" x14ac:dyDescent="0.2">
      <c r="A743" s="2" t="s">
        <v>107</v>
      </c>
      <c r="B743" s="2" t="s">
        <v>108</v>
      </c>
      <c r="C743" s="2" t="s">
        <v>65</v>
      </c>
      <c r="D743" s="2" t="s">
        <v>20</v>
      </c>
      <c r="E743" s="2" t="s">
        <v>63</v>
      </c>
      <c r="F743" s="2" t="s">
        <v>704</v>
      </c>
      <c r="G743" t="s">
        <v>4661</v>
      </c>
      <c r="H743" s="2" t="s">
        <v>705</v>
      </c>
      <c r="I743" s="2" t="s">
        <v>423</v>
      </c>
      <c r="J743" s="2" t="s">
        <v>2337</v>
      </c>
      <c r="K743" s="2" t="s">
        <v>2338</v>
      </c>
      <c r="L743" s="2" t="s">
        <v>1861</v>
      </c>
      <c r="M743" s="2" t="s">
        <v>699</v>
      </c>
      <c r="N743" s="2" t="s">
        <v>543</v>
      </c>
      <c r="O743" t="s">
        <v>4757</v>
      </c>
    </row>
    <row r="744" spans="1:15" hidden="1" x14ac:dyDescent="0.2">
      <c r="A744" s="2" t="s">
        <v>333</v>
      </c>
      <c r="B744" s="2" t="s">
        <v>334</v>
      </c>
      <c r="C744" s="2" t="s">
        <v>51</v>
      </c>
      <c r="D744" s="2" t="s">
        <v>20</v>
      </c>
      <c r="E744" s="2" t="s">
        <v>52</v>
      </c>
      <c r="F744" s="2" t="s">
        <v>1549</v>
      </c>
      <c r="G744" t="s">
        <v>4661</v>
      </c>
      <c r="H744" s="2" t="s">
        <v>1550</v>
      </c>
      <c r="I744" s="2" t="s">
        <v>423</v>
      </c>
      <c r="J744" s="2" t="s">
        <v>3898</v>
      </c>
      <c r="K744" s="2" t="s">
        <v>3899</v>
      </c>
      <c r="L744" s="2" t="s">
        <v>1864</v>
      </c>
      <c r="M744" s="2" t="s">
        <v>43</v>
      </c>
      <c r="N744" s="2" t="s">
        <v>782</v>
      </c>
      <c r="O744" t="s">
        <v>4683</v>
      </c>
    </row>
    <row r="745" spans="1:15" hidden="1" x14ac:dyDescent="0.2">
      <c r="A745" s="2" t="s">
        <v>333</v>
      </c>
      <c r="B745" s="2" t="s">
        <v>334</v>
      </c>
      <c r="C745" s="2" t="s">
        <v>51</v>
      </c>
      <c r="D745" s="2" t="s">
        <v>20</v>
      </c>
      <c r="E745" s="2" t="s">
        <v>52</v>
      </c>
      <c r="F745" s="2" t="s">
        <v>1547</v>
      </c>
      <c r="G745" t="s">
        <v>4661</v>
      </c>
      <c r="H745" s="2" t="s">
        <v>1548</v>
      </c>
      <c r="I745" s="2" t="s">
        <v>423</v>
      </c>
      <c r="J745" s="2" t="s">
        <v>3896</v>
      </c>
      <c r="K745" s="2" t="s">
        <v>3897</v>
      </c>
      <c r="L745" s="2" t="s">
        <v>1864</v>
      </c>
      <c r="M745" s="2" t="s">
        <v>1490</v>
      </c>
      <c r="N745" s="2" t="s">
        <v>1141</v>
      </c>
      <c r="O745" t="s">
        <v>4683</v>
      </c>
    </row>
    <row r="746" spans="1:15" hidden="1" x14ac:dyDescent="0.2">
      <c r="A746" s="2" t="s">
        <v>301</v>
      </c>
      <c r="B746" s="2" t="s">
        <v>302</v>
      </c>
      <c r="C746" s="2" t="s">
        <v>46</v>
      </c>
      <c r="D746" s="2" t="s">
        <v>20</v>
      </c>
      <c r="E746" s="2" t="s">
        <v>47</v>
      </c>
      <c r="F746" s="2" t="s">
        <v>1413</v>
      </c>
      <c r="G746" t="s">
        <v>4661</v>
      </c>
      <c r="H746" s="2" t="s">
        <v>1414</v>
      </c>
      <c r="I746" s="2" t="s">
        <v>423</v>
      </c>
      <c r="J746" s="2" t="s">
        <v>3628</v>
      </c>
      <c r="K746" s="2" t="s">
        <v>3629</v>
      </c>
      <c r="L746" s="2" t="s">
        <v>1861</v>
      </c>
      <c r="M746" s="2" t="s">
        <v>2066</v>
      </c>
      <c r="N746" s="2" t="s">
        <v>2489</v>
      </c>
      <c r="O746" t="s">
        <v>4768</v>
      </c>
    </row>
    <row r="747" spans="1:15" hidden="1" x14ac:dyDescent="0.2">
      <c r="A747" s="2" t="s">
        <v>124</v>
      </c>
      <c r="B747" s="2" t="s">
        <v>125</v>
      </c>
      <c r="C747" s="2" t="s">
        <v>111</v>
      </c>
      <c r="D747" s="2" t="s">
        <v>20</v>
      </c>
      <c r="E747" s="2" t="s">
        <v>109</v>
      </c>
      <c r="F747" s="2" t="s">
        <v>743</v>
      </c>
      <c r="G747" t="s">
        <v>1097</v>
      </c>
      <c r="H747" s="2" t="s">
        <v>744</v>
      </c>
      <c r="I747" s="2" t="s">
        <v>423</v>
      </c>
      <c r="J747" s="2" t="s">
        <v>2392</v>
      </c>
      <c r="K747" s="2" t="s">
        <v>2393</v>
      </c>
      <c r="L747" s="2" t="s">
        <v>1861</v>
      </c>
      <c r="M747" s="2" t="s">
        <v>58</v>
      </c>
      <c r="N747" s="2" t="s">
        <v>2377</v>
      </c>
      <c r="O747" t="s">
        <v>4721</v>
      </c>
    </row>
    <row r="748" spans="1:15" hidden="1" x14ac:dyDescent="0.2">
      <c r="A748" s="2" t="s">
        <v>124</v>
      </c>
      <c r="B748" s="2" t="s">
        <v>125</v>
      </c>
      <c r="C748" s="2" t="s">
        <v>111</v>
      </c>
      <c r="D748" s="2" t="s">
        <v>20</v>
      </c>
      <c r="E748" s="2" t="s">
        <v>109</v>
      </c>
      <c r="F748" s="2" t="s">
        <v>743</v>
      </c>
      <c r="G748" t="s">
        <v>1097</v>
      </c>
      <c r="H748" s="2" t="s">
        <v>744</v>
      </c>
      <c r="I748" s="2" t="s">
        <v>423</v>
      </c>
      <c r="J748" s="2" t="s">
        <v>2394</v>
      </c>
      <c r="K748" s="2" t="s">
        <v>2395</v>
      </c>
      <c r="L748" s="2" t="s">
        <v>1861</v>
      </c>
      <c r="M748" s="2" t="s">
        <v>1897</v>
      </c>
      <c r="N748" s="2" t="s">
        <v>173</v>
      </c>
      <c r="O748" t="s">
        <v>4721</v>
      </c>
    </row>
    <row r="749" spans="1:15" hidden="1" x14ac:dyDescent="0.2">
      <c r="A749" s="2" t="s">
        <v>145</v>
      </c>
      <c r="B749" s="2" t="s">
        <v>146</v>
      </c>
      <c r="C749" s="2" t="s">
        <v>18</v>
      </c>
      <c r="D749" s="2" t="s">
        <v>20</v>
      </c>
      <c r="E749" s="2" t="s">
        <v>21</v>
      </c>
      <c r="F749" s="2" t="s">
        <v>743</v>
      </c>
      <c r="G749" t="s">
        <v>1097</v>
      </c>
      <c r="H749" s="2" t="s">
        <v>811</v>
      </c>
      <c r="I749" s="2" t="s">
        <v>423</v>
      </c>
      <c r="J749" s="2" t="s">
        <v>2528</v>
      </c>
      <c r="K749" s="2" t="s">
        <v>2529</v>
      </c>
      <c r="L749" s="2" t="s">
        <v>1861</v>
      </c>
      <c r="M749" s="2" t="s">
        <v>599</v>
      </c>
      <c r="N749" s="2" t="s">
        <v>1553</v>
      </c>
      <c r="O749" t="s">
        <v>4723</v>
      </c>
    </row>
    <row r="750" spans="1:15" hidden="1" x14ac:dyDescent="0.2">
      <c r="A750" s="2" t="s">
        <v>191</v>
      </c>
      <c r="B750" s="2" t="s">
        <v>192</v>
      </c>
      <c r="C750" s="2" t="s">
        <v>193</v>
      </c>
      <c r="D750" s="2" t="s">
        <v>20</v>
      </c>
      <c r="E750" s="2" t="s">
        <v>195</v>
      </c>
      <c r="F750" s="2" t="s">
        <v>972</v>
      </c>
      <c r="G750" t="s">
        <v>1097</v>
      </c>
      <c r="H750" s="2" t="s">
        <v>973</v>
      </c>
      <c r="I750" s="2" t="s">
        <v>423</v>
      </c>
      <c r="J750" s="2" t="s">
        <v>2812</v>
      </c>
      <c r="K750" s="2" t="s">
        <v>2813</v>
      </c>
      <c r="L750" s="2" t="s">
        <v>1861</v>
      </c>
      <c r="M750" s="2" t="s">
        <v>1444</v>
      </c>
      <c r="N750" s="2" t="s">
        <v>1897</v>
      </c>
      <c r="O750" t="s">
        <v>4689</v>
      </c>
    </row>
    <row r="751" spans="1:15" hidden="1" x14ac:dyDescent="0.2">
      <c r="A751" s="2" t="s">
        <v>199</v>
      </c>
      <c r="B751" s="2" t="s">
        <v>200</v>
      </c>
      <c r="C751" s="2" t="s">
        <v>193</v>
      </c>
      <c r="D751" s="2" t="s">
        <v>20</v>
      </c>
      <c r="E751" s="2" t="s">
        <v>195</v>
      </c>
      <c r="F751" s="2" t="s">
        <v>972</v>
      </c>
      <c r="G751" t="s">
        <v>1097</v>
      </c>
      <c r="H751" s="2" t="s">
        <v>997</v>
      </c>
      <c r="I751" s="2" t="s">
        <v>423</v>
      </c>
      <c r="J751" s="2" t="s">
        <v>2853</v>
      </c>
      <c r="K751" s="2" t="s">
        <v>2854</v>
      </c>
      <c r="L751" s="2" t="s">
        <v>1864</v>
      </c>
      <c r="M751" s="2" t="s">
        <v>645</v>
      </c>
      <c r="N751" s="2" t="s">
        <v>1888</v>
      </c>
      <c r="O751" t="s">
        <v>4713</v>
      </c>
    </row>
    <row r="752" spans="1:15" hidden="1" x14ac:dyDescent="0.2">
      <c r="A752" s="2" t="s">
        <v>282</v>
      </c>
      <c r="B752" s="2" t="s">
        <v>283</v>
      </c>
      <c r="C752" s="2" t="s">
        <v>193</v>
      </c>
      <c r="D752" s="2" t="s">
        <v>20</v>
      </c>
      <c r="E752" s="2" t="s">
        <v>195</v>
      </c>
      <c r="F752" s="2" t="s">
        <v>972</v>
      </c>
      <c r="G752" t="s">
        <v>1097</v>
      </c>
      <c r="H752" s="2" t="s">
        <v>1339</v>
      </c>
      <c r="I752" s="2" t="s">
        <v>423</v>
      </c>
      <c r="J752" s="2" t="s">
        <v>3485</v>
      </c>
      <c r="K752" s="2" t="s">
        <v>3486</v>
      </c>
      <c r="L752" s="2" t="s">
        <v>1861</v>
      </c>
      <c r="M752" s="2" t="s">
        <v>599</v>
      </c>
      <c r="N752" s="2" t="s">
        <v>523</v>
      </c>
      <c r="O752" t="s">
        <v>4691</v>
      </c>
    </row>
    <row r="753" spans="1:15" hidden="1" x14ac:dyDescent="0.2">
      <c r="A753" s="2" t="s">
        <v>336</v>
      </c>
      <c r="B753" s="2" t="s">
        <v>337</v>
      </c>
      <c r="C753" s="2" t="s">
        <v>31</v>
      </c>
      <c r="D753" s="2" t="s">
        <v>20</v>
      </c>
      <c r="E753" s="2" t="s">
        <v>32</v>
      </c>
      <c r="F753" s="2" t="s">
        <v>914</v>
      </c>
      <c r="G753" t="s">
        <v>1029</v>
      </c>
      <c r="H753" s="2" t="s">
        <v>1583</v>
      </c>
      <c r="I753" s="2" t="s">
        <v>423</v>
      </c>
      <c r="J753" s="2" t="s">
        <v>3952</v>
      </c>
      <c r="K753" s="2" t="s">
        <v>3953</v>
      </c>
      <c r="L753" s="2" t="s">
        <v>1864</v>
      </c>
      <c r="M753" s="2" t="s">
        <v>2281</v>
      </c>
      <c r="N753" s="2" t="s">
        <v>817</v>
      </c>
      <c r="O753" t="s">
        <v>4673</v>
      </c>
    </row>
    <row r="754" spans="1:15" hidden="1" x14ac:dyDescent="0.2">
      <c r="A754" s="2" t="s">
        <v>93</v>
      </c>
      <c r="B754" s="2" t="s">
        <v>94</v>
      </c>
      <c r="C754" s="2" t="s">
        <v>46</v>
      </c>
      <c r="D754" s="2" t="s">
        <v>20</v>
      </c>
      <c r="E754" s="2" t="s">
        <v>47</v>
      </c>
      <c r="F754" s="2" t="s">
        <v>643</v>
      </c>
      <c r="G754" t="s">
        <v>1097</v>
      </c>
      <c r="H754" s="2" t="s">
        <v>644</v>
      </c>
      <c r="I754" s="2" t="s">
        <v>423</v>
      </c>
      <c r="J754" s="2" t="s">
        <v>2223</v>
      </c>
      <c r="K754" s="2" t="s">
        <v>2224</v>
      </c>
      <c r="L754" s="2" t="s">
        <v>1861</v>
      </c>
      <c r="M754" s="2" t="s">
        <v>1865</v>
      </c>
      <c r="N754" s="2" t="s">
        <v>645</v>
      </c>
      <c r="O754" t="s">
        <v>4695</v>
      </c>
    </row>
    <row r="755" spans="1:15" hidden="1" x14ac:dyDescent="0.2">
      <c r="A755" s="2" t="s">
        <v>176</v>
      </c>
      <c r="B755" s="2" t="s">
        <v>177</v>
      </c>
      <c r="C755" s="2" t="s">
        <v>178</v>
      </c>
      <c r="D755" s="2" t="s">
        <v>20</v>
      </c>
      <c r="E755" s="2" t="s">
        <v>179</v>
      </c>
      <c r="F755" s="2" t="s">
        <v>643</v>
      </c>
      <c r="G755" t="s">
        <v>1097</v>
      </c>
      <c r="H755" s="2" t="s">
        <v>920</v>
      </c>
      <c r="I755" s="2" t="s">
        <v>423</v>
      </c>
      <c r="J755" s="2" t="s">
        <v>2722</v>
      </c>
      <c r="K755" s="2" t="s">
        <v>2723</v>
      </c>
      <c r="L755" s="2" t="s">
        <v>1864</v>
      </c>
      <c r="M755" s="2" t="s">
        <v>1877</v>
      </c>
      <c r="N755" s="2" t="s">
        <v>77</v>
      </c>
      <c r="O755" t="s">
        <v>4712</v>
      </c>
    </row>
    <row r="756" spans="1:15" hidden="1" x14ac:dyDescent="0.2">
      <c r="A756" s="2" t="s">
        <v>180</v>
      </c>
      <c r="B756" s="2" t="s">
        <v>181</v>
      </c>
      <c r="C756" s="2" t="s">
        <v>18</v>
      </c>
      <c r="D756" s="2" t="s">
        <v>20</v>
      </c>
      <c r="E756" s="2" t="s">
        <v>21</v>
      </c>
      <c r="F756" s="2" t="s">
        <v>643</v>
      </c>
      <c r="G756" t="s">
        <v>1097</v>
      </c>
      <c r="H756" s="2" t="s">
        <v>922</v>
      </c>
      <c r="I756" s="2" t="s">
        <v>423</v>
      </c>
      <c r="J756" s="2" t="s">
        <v>2726</v>
      </c>
      <c r="K756" s="2" t="s">
        <v>2727</v>
      </c>
      <c r="L756" s="2" t="s">
        <v>1861</v>
      </c>
      <c r="M756" s="2" t="s">
        <v>2728</v>
      </c>
      <c r="N756" s="2" t="s">
        <v>1406</v>
      </c>
      <c r="O756" t="s">
        <v>4697</v>
      </c>
    </row>
    <row r="757" spans="1:15" hidden="1" x14ac:dyDescent="0.2">
      <c r="A757" s="2" t="s">
        <v>224</v>
      </c>
      <c r="B757" s="2" t="s">
        <v>225</v>
      </c>
      <c r="C757" s="2" t="s">
        <v>193</v>
      </c>
      <c r="D757" s="2" t="s">
        <v>20</v>
      </c>
      <c r="E757" s="2" t="s">
        <v>195</v>
      </c>
      <c r="F757" s="2" t="s">
        <v>643</v>
      </c>
      <c r="G757" t="s">
        <v>1097</v>
      </c>
      <c r="H757" s="2" t="s">
        <v>1070</v>
      </c>
      <c r="I757" s="2" t="s">
        <v>423</v>
      </c>
      <c r="J757" s="2" t="s">
        <v>3028</v>
      </c>
      <c r="K757" s="2" t="s">
        <v>3029</v>
      </c>
      <c r="L757" s="2" t="s">
        <v>1864</v>
      </c>
      <c r="M757" s="2" t="s">
        <v>1865</v>
      </c>
      <c r="N757" s="2" t="s">
        <v>106</v>
      </c>
      <c r="O757" t="s">
        <v>4775</v>
      </c>
    </row>
    <row r="758" spans="1:15" hidden="1" x14ac:dyDescent="0.2">
      <c r="A758" s="2" t="s">
        <v>340</v>
      </c>
      <c r="B758" s="2" t="s">
        <v>341</v>
      </c>
      <c r="C758" s="2" t="s">
        <v>115</v>
      </c>
      <c r="D758" s="2" t="s">
        <v>20</v>
      </c>
      <c r="E758" s="2" t="s">
        <v>116</v>
      </c>
      <c r="F758" s="2" t="s">
        <v>1377</v>
      </c>
      <c r="G758" t="s">
        <v>1096</v>
      </c>
      <c r="H758" s="2" t="s">
        <v>1601</v>
      </c>
      <c r="I758" s="2" t="s">
        <v>423</v>
      </c>
      <c r="J758" s="2" t="s">
        <v>3992</v>
      </c>
      <c r="K758" s="2" t="s">
        <v>3993</v>
      </c>
      <c r="L758" s="2" t="s">
        <v>1864</v>
      </c>
      <c r="M758" s="2" t="s">
        <v>112</v>
      </c>
      <c r="N758" s="2" t="s">
        <v>126</v>
      </c>
      <c r="O758" t="s">
        <v>4666</v>
      </c>
    </row>
    <row r="759" spans="1:15" hidden="1" x14ac:dyDescent="0.2">
      <c r="A759" s="2" t="s">
        <v>333</v>
      </c>
      <c r="B759" s="2" t="s">
        <v>334</v>
      </c>
      <c r="C759" s="2" t="s">
        <v>51</v>
      </c>
      <c r="D759" s="2" t="s">
        <v>20</v>
      </c>
      <c r="E759" s="2" t="s">
        <v>52</v>
      </c>
      <c r="F759" s="2" t="s">
        <v>1543</v>
      </c>
      <c r="G759" t="s">
        <v>1097</v>
      </c>
      <c r="H759" s="2" t="s">
        <v>1544</v>
      </c>
      <c r="I759" s="2" t="s">
        <v>423</v>
      </c>
      <c r="J759" s="2" t="s">
        <v>3889</v>
      </c>
      <c r="K759" s="2" t="s">
        <v>3890</v>
      </c>
      <c r="L759" s="2" t="s">
        <v>1861</v>
      </c>
      <c r="M759" s="2" t="s">
        <v>1490</v>
      </c>
      <c r="N759" s="2" t="s">
        <v>351</v>
      </c>
      <c r="O759" t="s">
        <v>4683</v>
      </c>
    </row>
    <row r="760" spans="1:15" hidden="1" x14ac:dyDescent="0.2">
      <c r="A760" s="2" t="s">
        <v>120</v>
      </c>
      <c r="B760" s="2" t="s">
        <v>335</v>
      </c>
      <c r="C760" s="2" t="s">
        <v>119</v>
      </c>
      <c r="D760" s="2" t="s">
        <v>20</v>
      </c>
      <c r="E760" s="2"/>
      <c r="F760" s="2" t="s">
        <v>1556</v>
      </c>
      <c r="G760" t="s">
        <v>1097</v>
      </c>
      <c r="H760" s="2" t="s">
        <v>1557</v>
      </c>
      <c r="I760" s="2" t="s">
        <v>423</v>
      </c>
      <c r="J760" s="2" t="s">
        <v>3906</v>
      </c>
      <c r="K760" s="2" t="s">
        <v>3907</v>
      </c>
      <c r="L760" s="2" t="s">
        <v>1864</v>
      </c>
      <c r="M760" s="2" t="s">
        <v>219</v>
      </c>
      <c r="N760" s="2" t="s">
        <v>599</v>
      </c>
      <c r="O760" t="s">
        <v>4719</v>
      </c>
    </row>
    <row r="761" spans="1:15" hidden="1" x14ac:dyDescent="0.2">
      <c r="A761" s="2" t="s">
        <v>269</v>
      </c>
      <c r="B761" s="2" t="s">
        <v>270</v>
      </c>
      <c r="C761" s="2" t="s">
        <v>193</v>
      </c>
      <c r="D761" s="2" t="s">
        <v>20</v>
      </c>
      <c r="E761" s="2" t="s">
        <v>195</v>
      </c>
      <c r="F761" s="2" t="s">
        <v>1283</v>
      </c>
      <c r="G761" t="s">
        <v>1097</v>
      </c>
      <c r="H761" s="2" t="s">
        <v>1284</v>
      </c>
      <c r="I761" s="2" t="s">
        <v>423</v>
      </c>
      <c r="J761" s="2" t="s">
        <v>3375</v>
      </c>
      <c r="K761" s="2" t="s">
        <v>3376</v>
      </c>
      <c r="L761" s="2" t="s">
        <v>1861</v>
      </c>
      <c r="M761" s="2" t="s">
        <v>400</v>
      </c>
      <c r="N761" s="2" t="s">
        <v>123</v>
      </c>
      <c r="O761" t="s">
        <v>4669</v>
      </c>
    </row>
    <row r="762" spans="1:15" hidden="1" x14ac:dyDescent="0.2">
      <c r="A762" s="2" t="s">
        <v>409</v>
      </c>
      <c r="B762" s="2" t="s">
        <v>410</v>
      </c>
      <c r="C762" s="2" t="s">
        <v>198</v>
      </c>
      <c r="D762" s="2" t="s">
        <v>20</v>
      </c>
      <c r="E762" s="2" t="s">
        <v>196</v>
      </c>
      <c r="F762" s="2" t="s">
        <v>1283</v>
      </c>
      <c r="G762" t="s">
        <v>1097</v>
      </c>
      <c r="H762" s="2" t="s">
        <v>1832</v>
      </c>
      <c r="I762" s="2" t="s">
        <v>598</v>
      </c>
      <c r="J762" s="2" t="s">
        <v>4583</v>
      </c>
      <c r="K762" s="2" t="s">
        <v>4584</v>
      </c>
      <c r="L762" s="2" t="s">
        <v>1864</v>
      </c>
      <c r="M762" s="2" t="s">
        <v>2073</v>
      </c>
      <c r="N762" s="2" t="s">
        <v>2059</v>
      </c>
      <c r="O762" t="s">
        <v>4761</v>
      </c>
    </row>
    <row r="763" spans="1:15" hidden="1" x14ac:dyDescent="0.2">
      <c r="A763" s="2" t="s">
        <v>409</v>
      </c>
      <c r="B763" s="2" t="s">
        <v>410</v>
      </c>
      <c r="C763" s="2" t="s">
        <v>198</v>
      </c>
      <c r="D763" s="2" t="s">
        <v>20</v>
      </c>
      <c r="E763" s="2" t="s">
        <v>196</v>
      </c>
      <c r="F763" s="2" t="s">
        <v>1283</v>
      </c>
      <c r="G763" t="s">
        <v>1097</v>
      </c>
      <c r="H763" s="2" t="s">
        <v>1832</v>
      </c>
      <c r="I763" s="2" t="s">
        <v>598</v>
      </c>
      <c r="J763" s="2" t="s">
        <v>4585</v>
      </c>
      <c r="K763" s="2" t="s">
        <v>4586</v>
      </c>
      <c r="L763" s="2" t="s">
        <v>1864</v>
      </c>
      <c r="M763" s="2" t="s">
        <v>2052</v>
      </c>
      <c r="N763" s="2" t="s">
        <v>144</v>
      </c>
      <c r="O763" t="s">
        <v>4761</v>
      </c>
    </row>
    <row r="764" spans="1:15" hidden="1" x14ac:dyDescent="0.2">
      <c r="A764" s="2" t="s">
        <v>367</v>
      </c>
      <c r="B764" s="2" t="s">
        <v>368</v>
      </c>
      <c r="C764" s="2" t="s">
        <v>69</v>
      </c>
      <c r="D764" s="2" t="s">
        <v>20</v>
      </c>
      <c r="E764" s="2" t="s">
        <v>70</v>
      </c>
      <c r="F764" s="2" t="s">
        <v>1687</v>
      </c>
      <c r="G764" t="s">
        <v>1097</v>
      </c>
      <c r="H764" s="2" t="s">
        <v>890</v>
      </c>
      <c r="I764" s="2" t="s">
        <v>423</v>
      </c>
      <c r="J764" s="2" t="s">
        <v>4229</v>
      </c>
      <c r="K764" s="2" t="s">
        <v>4230</v>
      </c>
      <c r="L764" s="2" t="s">
        <v>1864</v>
      </c>
      <c r="M764" s="2" t="s">
        <v>599</v>
      </c>
      <c r="N764" s="2" t="s">
        <v>262</v>
      </c>
      <c r="O764" t="s">
        <v>4731</v>
      </c>
    </row>
    <row r="765" spans="1:15" hidden="1" x14ac:dyDescent="0.2">
      <c r="A765" s="2" t="s">
        <v>295</v>
      </c>
      <c r="B765" s="2" t="s">
        <v>296</v>
      </c>
      <c r="C765" s="2" t="s">
        <v>73</v>
      </c>
      <c r="D765" s="2" t="s">
        <v>20</v>
      </c>
      <c r="E765" s="2" t="s">
        <v>74</v>
      </c>
      <c r="F765" s="2" t="s">
        <v>1385</v>
      </c>
      <c r="G765" t="s">
        <v>1097</v>
      </c>
      <c r="H765" s="2" t="s">
        <v>997</v>
      </c>
      <c r="I765" s="2" t="s">
        <v>423</v>
      </c>
      <c r="J765" s="2" t="s">
        <v>3591</v>
      </c>
      <c r="K765" s="2" t="s">
        <v>3592</v>
      </c>
      <c r="L765" s="2" t="s">
        <v>1864</v>
      </c>
      <c r="M765" s="2" t="s">
        <v>66</v>
      </c>
      <c r="N765" s="2" t="s">
        <v>83</v>
      </c>
      <c r="O765" t="s">
        <v>4741</v>
      </c>
    </row>
    <row r="766" spans="1:15" hidden="1" x14ac:dyDescent="0.2">
      <c r="A766" s="2" t="s">
        <v>394</v>
      </c>
      <c r="B766" s="2" t="s">
        <v>395</v>
      </c>
      <c r="C766" s="2" t="s">
        <v>193</v>
      </c>
      <c r="D766" s="2" t="s">
        <v>20</v>
      </c>
      <c r="E766" s="2" t="s">
        <v>195</v>
      </c>
      <c r="F766" s="2" t="s">
        <v>1385</v>
      </c>
      <c r="G766" t="s">
        <v>1097</v>
      </c>
      <c r="H766" s="2" t="s">
        <v>1770</v>
      </c>
      <c r="I766" s="2" t="s">
        <v>423</v>
      </c>
      <c r="J766" s="2" t="s">
        <v>4458</v>
      </c>
      <c r="K766" s="2" t="s">
        <v>4459</v>
      </c>
      <c r="L766" s="2" t="s">
        <v>1864</v>
      </c>
      <c r="M766" s="2" t="s">
        <v>1870</v>
      </c>
      <c r="N766" s="2" t="s">
        <v>1771</v>
      </c>
      <c r="O766" t="s">
        <v>4739</v>
      </c>
    </row>
    <row r="767" spans="1:15" hidden="1" x14ac:dyDescent="0.2">
      <c r="A767" s="2" t="s">
        <v>40</v>
      </c>
      <c r="B767" s="2" t="s">
        <v>41</v>
      </c>
      <c r="C767" s="2" t="s">
        <v>42</v>
      </c>
      <c r="D767" s="2" t="s">
        <v>20</v>
      </c>
      <c r="E767" s="2"/>
      <c r="F767" s="2" t="s">
        <v>494</v>
      </c>
      <c r="G767" t="s">
        <v>1033</v>
      </c>
      <c r="H767" s="2" t="s">
        <v>495</v>
      </c>
      <c r="I767" s="2" t="s">
        <v>423</v>
      </c>
      <c r="J767" s="2" t="s">
        <v>1958</v>
      </c>
      <c r="K767" s="2" t="s">
        <v>1959</v>
      </c>
      <c r="L767" s="2" t="s">
        <v>1861</v>
      </c>
      <c r="M767" s="2" t="s">
        <v>1960</v>
      </c>
      <c r="N767" s="2" t="s">
        <v>43</v>
      </c>
      <c r="O767" t="s">
        <v>4703</v>
      </c>
    </row>
    <row r="768" spans="1:15" hidden="1" x14ac:dyDescent="0.2">
      <c r="A768" s="2" t="s">
        <v>145</v>
      </c>
      <c r="B768" s="2" t="s">
        <v>146</v>
      </c>
      <c r="C768" s="2" t="s">
        <v>18</v>
      </c>
      <c r="D768" s="2" t="s">
        <v>20</v>
      </c>
      <c r="E768" s="2" t="s">
        <v>21</v>
      </c>
      <c r="F768" s="2" t="s">
        <v>494</v>
      </c>
      <c r="G768" t="s">
        <v>1033</v>
      </c>
      <c r="H768" s="2" t="s">
        <v>813</v>
      </c>
      <c r="I768" s="2" t="s">
        <v>423</v>
      </c>
      <c r="J768" s="2" t="s">
        <v>2533</v>
      </c>
      <c r="K768" s="2" t="s">
        <v>2534</v>
      </c>
      <c r="L768" s="2" t="s">
        <v>1864</v>
      </c>
      <c r="M768" s="2" t="s">
        <v>599</v>
      </c>
      <c r="N768" s="2" t="s">
        <v>1553</v>
      </c>
      <c r="O768" t="s">
        <v>4723</v>
      </c>
    </row>
    <row r="769" spans="1:15" hidden="1" x14ac:dyDescent="0.2">
      <c r="A769" s="2" t="s">
        <v>150</v>
      </c>
      <c r="B769" s="2" t="s">
        <v>151</v>
      </c>
      <c r="C769" s="2" t="s">
        <v>51</v>
      </c>
      <c r="D769" s="2" t="s">
        <v>20</v>
      </c>
      <c r="E769" s="2" t="s">
        <v>52</v>
      </c>
      <c r="F769" s="2" t="s">
        <v>494</v>
      </c>
      <c r="G769" t="s">
        <v>1033</v>
      </c>
      <c r="H769" s="2" t="s">
        <v>828</v>
      </c>
      <c r="I769" s="2" t="s">
        <v>423</v>
      </c>
      <c r="J769" s="2" t="s">
        <v>2567</v>
      </c>
      <c r="K769" s="2" t="s">
        <v>2568</v>
      </c>
      <c r="L769" s="2" t="s">
        <v>1864</v>
      </c>
      <c r="M769" s="2" t="s">
        <v>55</v>
      </c>
      <c r="N769" s="2" t="s">
        <v>513</v>
      </c>
      <c r="O769" t="s">
        <v>4688</v>
      </c>
    </row>
    <row r="770" spans="1:15" hidden="1" x14ac:dyDescent="0.2">
      <c r="A770" s="2" t="s">
        <v>150</v>
      </c>
      <c r="B770" s="2" t="s">
        <v>151</v>
      </c>
      <c r="C770" s="2" t="s">
        <v>51</v>
      </c>
      <c r="D770" s="2" t="s">
        <v>20</v>
      </c>
      <c r="E770" s="2" t="s">
        <v>52</v>
      </c>
      <c r="F770" s="2" t="s">
        <v>494</v>
      </c>
      <c r="G770" t="s">
        <v>1033</v>
      </c>
      <c r="H770" s="2" t="s">
        <v>830</v>
      </c>
      <c r="I770" s="2" t="s">
        <v>423</v>
      </c>
      <c r="J770" s="2" t="s">
        <v>2571</v>
      </c>
      <c r="K770" s="2" t="s">
        <v>2572</v>
      </c>
      <c r="L770" s="2" t="s">
        <v>1864</v>
      </c>
      <c r="M770" s="2" t="s">
        <v>1885</v>
      </c>
      <c r="N770" s="2" t="s">
        <v>2573</v>
      </c>
      <c r="O770" t="s">
        <v>4688</v>
      </c>
    </row>
    <row r="771" spans="1:15" hidden="1" x14ac:dyDescent="0.2">
      <c r="A771" s="2" t="s">
        <v>71</v>
      </c>
      <c r="B771" s="2" t="s">
        <v>72</v>
      </c>
      <c r="C771" s="2" t="s">
        <v>73</v>
      </c>
      <c r="D771" s="2" t="s">
        <v>20</v>
      </c>
      <c r="E771" s="2" t="s">
        <v>74</v>
      </c>
      <c r="F771" s="2" t="s">
        <v>592</v>
      </c>
      <c r="G771" t="s">
        <v>1033</v>
      </c>
      <c r="H771" s="2" t="s">
        <v>593</v>
      </c>
      <c r="I771" s="2" t="s">
        <v>423</v>
      </c>
      <c r="J771" s="2" t="s">
        <v>2113</v>
      </c>
      <c r="K771" s="2" t="s">
        <v>2114</v>
      </c>
      <c r="L771" s="2" t="s">
        <v>1861</v>
      </c>
      <c r="M771" s="2" t="s">
        <v>237</v>
      </c>
      <c r="N771" s="2" t="s">
        <v>77</v>
      </c>
      <c r="O771" t="s">
        <v>4725</v>
      </c>
    </row>
    <row r="772" spans="1:15" hidden="1" x14ac:dyDescent="0.2">
      <c r="A772" s="2" t="s">
        <v>127</v>
      </c>
      <c r="B772" s="2" t="s">
        <v>128</v>
      </c>
      <c r="C772" s="2" t="s">
        <v>119</v>
      </c>
      <c r="D772" s="2" t="s">
        <v>20</v>
      </c>
      <c r="E772" s="2" t="s">
        <v>120</v>
      </c>
      <c r="F772" s="2" t="s">
        <v>592</v>
      </c>
      <c r="G772" t="s">
        <v>1033</v>
      </c>
      <c r="H772" s="2" t="s">
        <v>759</v>
      </c>
      <c r="I772" s="2" t="s">
        <v>423</v>
      </c>
      <c r="J772" s="2" t="s">
        <v>2422</v>
      </c>
      <c r="K772" s="2" t="s">
        <v>2423</v>
      </c>
      <c r="L772" s="2" t="s">
        <v>1864</v>
      </c>
      <c r="M772" s="2" t="s">
        <v>1877</v>
      </c>
      <c r="N772" s="2" t="s">
        <v>755</v>
      </c>
      <c r="O772" t="s">
        <v>4724</v>
      </c>
    </row>
    <row r="773" spans="1:15" hidden="1" x14ac:dyDescent="0.2">
      <c r="A773" s="2" t="s">
        <v>67</v>
      </c>
      <c r="B773" s="2" t="s">
        <v>68</v>
      </c>
      <c r="C773" s="2" t="s">
        <v>69</v>
      </c>
      <c r="D773" s="2" t="s">
        <v>20</v>
      </c>
      <c r="E773" s="2" t="s">
        <v>70</v>
      </c>
      <c r="F773" s="2" t="s">
        <v>567</v>
      </c>
      <c r="G773" t="s">
        <v>1033</v>
      </c>
      <c r="H773" s="2" t="s">
        <v>568</v>
      </c>
      <c r="I773" s="2" t="s">
        <v>423</v>
      </c>
      <c r="J773" s="2" t="s">
        <v>2081</v>
      </c>
      <c r="K773" s="2" t="s">
        <v>2082</v>
      </c>
      <c r="L773" s="2" t="s">
        <v>1864</v>
      </c>
      <c r="M773" s="2" t="s">
        <v>138</v>
      </c>
      <c r="N773" s="2" t="s">
        <v>126</v>
      </c>
      <c r="O773" t="s">
        <v>4754</v>
      </c>
    </row>
    <row r="774" spans="1:15" hidden="1" x14ac:dyDescent="0.2">
      <c r="A774" s="2" t="s">
        <v>67</v>
      </c>
      <c r="B774" s="2" t="s">
        <v>68</v>
      </c>
      <c r="C774" s="2" t="s">
        <v>69</v>
      </c>
      <c r="D774" s="2" t="s">
        <v>20</v>
      </c>
      <c r="E774" s="2" t="s">
        <v>70</v>
      </c>
      <c r="F774" s="2" t="s">
        <v>567</v>
      </c>
      <c r="G774" t="s">
        <v>1033</v>
      </c>
      <c r="H774" s="2" t="s">
        <v>575</v>
      </c>
      <c r="I774" s="2" t="s">
        <v>423</v>
      </c>
      <c r="J774" s="2" t="s">
        <v>2091</v>
      </c>
      <c r="K774" s="2" t="s">
        <v>2092</v>
      </c>
      <c r="L774" s="2" t="s">
        <v>1864</v>
      </c>
      <c r="M774" s="2" t="s">
        <v>138</v>
      </c>
      <c r="N774" s="2" t="s">
        <v>33</v>
      </c>
      <c r="O774" t="s">
        <v>4754</v>
      </c>
    </row>
    <row r="775" spans="1:15" hidden="1" x14ac:dyDescent="0.2">
      <c r="A775" s="2" t="s">
        <v>189</v>
      </c>
      <c r="B775" s="2" t="s">
        <v>190</v>
      </c>
      <c r="C775" s="2" t="s">
        <v>69</v>
      </c>
      <c r="D775" s="2" t="s">
        <v>20</v>
      </c>
      <c r="E775" s="2" t="s">
        <v>70</v>
      </c>
      <c r="F775" s="2" t="s">
        <v>567</v>
      </c>
      <c r="G775" t="s">
        <v>1033</v>
      </c>
      <c r="H775" s="2" t="s">
        <v>966</v>
      </c>
      <c r="I775" s="2" t="s">
        <v>423</v>
      </c>
      <c r="J775" s="2" t="s">
        <v>2804</v>
      </c>
      <c r="K775" s="2" t="s">
        <v>2805</v>
      </c>
      <c r="L775" s="2" t="s">
        <v>1864</v>
      </c>
      <c r="M775" s="2" t="s">
        <v>203</v>
      </c>
      <c r="N775" s="2" t="s">
        <v>138</v>
      </c>
      <c r="O775" t="s">
        <v>4759</v>
      </c>
    </row>
    <row r="776" spans="1:15" hidden="1" x14ac:dyDescent="0.2">
      <c r="A776" s="2" t="s">
        <v>233</v>
      </c>
      <c r="B776" s="2" t="s">
        <v>234</v>
      </c>
      <c r="C776" s="2" t="s">
        <v>73</v>
      </c>
      <c r="D776" s="2" t="s">
        <v>20</v>
      </c>
      <c r="E776" s="2" t="s">
        <v>74</v>
      </c>
      <c r="F776" s="2" t="s">
        <v>567</v>
      </c>
      <c r="G776" t="s">
        <v>1033</v>
      </c>
      <c r="H776" s="2" t="s">
        <v>1109</v>
      </c>
      <c r="I776" s="2" t="s">
        <v>423</v>
      </c>
      <c r="J776" s="2" t="s">
        <v>3095</v>
      </c>
      <c r="K776" s="2" t="s">
        <v>3096</v>
      </c>
      <c r="L776" s="2" t="s">
        <v>1864</v>
      </c>
      <c r="M776" s="2" t="s">
        <v>3097</v>
      </c>
      <c r="N776" s="2" t="s">
        <v>77</v>
      </c>
      <c r="O776" t="s">
        <v>4733</v>
      </c>
    </row>
    <row r="777" spans="1:15" hidden="1" x14ac:dyDescent="0.2">
      <c r="A777" s="2" t="s">
        <v>320</v>
      </c>
      <c r="B777" s="2" t="s">
        <v>321</v>
      </c>
      <c r="C777" s="2" t="s">
        <v>51</v>
      </c>
      <c r="D777" s="2" t="s">
        <v>20</v>
      </c>
      <c r="E777" s="2" t="s">
        <v>52</v>
      </c>
      <c r="F777" s="2" t="s">
        <v>567</v>
      </c>
      <c r="G777" t="s">
        <v>1033</v>
      </c>
      <c r="H777" s="2" t="s">
        <v>1509</v>
      </c>
      <c r="I777" s="2" t="s">
        <v>423</v>
      </c>
      <c r="J777" s="2" t="s">
        <v>3799</v>
      </c>
      <c r="K777" s="2" t="s">
        <v>3800</v>
      </c>
      <c r="L777" s="2" t="s">
        <v>1864</v>
      </c>
      <c r="M777" s="2" t="s">
        <v>1865</v>
      </c>
      <c r="N777" s="2" t="s">
        <v>817</v>
      </c>
      <c r="O777" t="s">
        <v>4696</v>
      </c>
    </row>
    <row r="778" spans="1:15" hidden="1" x14ac:dyDescent="0.2">
      <c r="A778" s="2" t="s">
        <v>394</v>
      </c>
      <c r="B778" s="2" t="s">
        <v>395</v>
      </c>
      <c r="C778" s="2" t="s">
        <v>193</v>
      </c>
      <c r="D778" s="2" t="s">
        <v>20</v>
      </c>
      <c r="E778" s="2" t="s">
        <v>195</v>
      </c>
      <c r="F778" s="2" t="s">
        <v>567</v>
      </c>
      <c r="G778" t="s">
        <v>1033</v>
      </c>
      <c r="H778" s="2" t="s">
        <v>1686</v>
      </c>
      <c r="I778" s="2" t="s">
        <v>423</v>
      </c>
      <c r="J778" s="2" t="s">
        <v>4466</v>
      </c>
      <c r="K778" s="2" t="s">
        <v>4467</v>
      </c>
      <c r="L778" s="2" t="s">
        <v>1864</v>
      </c>
      <c r="M778" s="2" t="s">
        <v>237</v>
      </c>
      <c r="N778" s="2" t="s">
        <v>66</v>
      </c>
      <c r="O778" t="s">
        <v>4739</v>
      </c>
    </row>
    <row r="779" spans="1:15" hidden="1" x14ac:dyDescent="0.2">
      <c r="A779" s="2" t="s">
        <v>161</v>
      </c>
      <c r="B779" s="2" t="s">
        <v>162</v>
      </c>
      <c r="C779" s="2" t="s">
        <v>69</v>
      </c>
      <c r="D779" s="2" t="s">
        <v>20</v>
      </c>
      <c r="E779" s="2" t="s">
        <v>70</v>
      </c>
      <c r="F779" s="2" t="s">
        <v>860</v>
      </c>
      <c r="G779" t="s">
        <v>1033</v>
      </c>
      <c r="H779" s="2" t="s">
        <v>861</v>
      </c>
      <c r="I779" s="2" t="s">
        <v>423</v>
      </c>
      <c r="J779" s="2" t="s">
        <v>2624</v>
      </c>
      <c r="K779" s="2" t="s">
        <v>2625</v>
      </c>
      <c r="L779" s="2" t="s">
        <v>1864</v>
      </c>
      <c r="M779" s="2" t="s">
        <v>1490</v>
      </c>
      <c r="N779" s="2" t="s">
        <v>658</v>
      </c>
      <c r="O779" t="s">
        <v>4758</v>
      </c>
    </row>
    <row r="780" spans="1:15" hidden="1" x14ac:dyDescent="0.2">
      <c r="A780" s="2" t="s">
        <v>180</v>
      </c>
      <c r="B780" s="2" t="s">
        <v>181</v>
      </c>
      <c r="C780" s="2" t="s">
        <v>18</v>
      </c>
      <c r="D780" s="2" t="s">
        <v>20</v>
      </c>
      <c r="E780" s="2" t="s">
        <v>21</v>
      </c>
      <c r="F780" s="2" t="s">
        <v>926</v>
      </c>
      <c r="G780" t="s">
        <v>1033</v>
      </c>
      <c r="H780" s="2" t="s">
        <v>927</v>
      </c>
      <c r="I780" s="2" t="s">
        <v>423</v>
      </c>
      <c r="J780" s="2" t="s">
        <v>2734</v>
      </c>
      <c r="K780" s="2" t="s">
        <v>2735</v>
      </c>
      <c r="L780" s="2" t="s">
        <v>1864</v>
      </c>
      <c r="M780" s="2" t="s">
        <v>184</v>
      </c>
      <c r="N780" s="2" t="s">
        <v>2309</v>
      </c>
      <c r="O780" t="s">
        <v>4697</v>
      </c>
    </row>
    <row r="781" spans="1:15" hidden="1" x14ac:dyDescent="0.2">
      <c r="A781" s="2" t="s">
        <v>116</v>
      </c>
      <c r="B781" s="2" t="s">
        <v>206</v>
      </c>
      <c r="C781" s="2" t="s">
        <v>115</v>
      </c>
      <c r="D781" s="2" t="s">
        <v>20</v>
      </c>
      <c r="E781" s="2"/>
      <c r="F781" s="2" t="s">
        <v>926</v>
      </c>
      <c r="G781" t="s">
        <v>1033</v>
      </c>
      <c r="H781" s="2" t="s">
        <v>1014</v>
      </c>
      <c r="I781" s="2" t="s">
        <v>423</v>
      </c>
      <c r="J781" s="2" t="s">
        <v>2893</v>
      </c>
      <c r="K781" s="2" t="s">
        <v>2894</v>
      </c>
      <c r="L781" s="2" t="s">
        <v>1864</v>
      </c>
      <c r="M781" s="2" t="s">
        <v>1877</v>
      </c>
      <c r="N781" s="2" t="s">
        <v>674</v>
      </c>
      <c r="O781" t="s">
        <v>4668</v>
      </c>
    </row>
    <row r="782" spans="1:15" hidden="1" x14ac:dyDescent="0.2">
      <c r="A782" s="2" t="s">
        <v>224</v>
      </c>
      <c r="B782" s="2" t="s">
        <v>225</v>
      </c>
      <c r="C782" s="2" t="s">
        <v>193</v>
      </c>
      <c r="D782" s="2" t="s">
        <v>20</v>
      </c>
      <c r="E782" s="2" t="s">
        <v>195</v>
      </c>
      <c r="F782" s="2" t="s">
        <v>926</v>
      </c>
      <c r="G782" t="s">
        <v>1033</v>
      </c>
      <c r="H782" s="2" t="s">
        <v>1068</v>
      </c>
      <c r="I782" s="2" t="s">
        <v>423</v>
      </c>
      <c r="J782" s="2" t="s">
        <v>3024</v>
      </c>
      <c r="K782" s="2" t="s">
        <v>3025</v>
      </c>
      <c r="L782" s="2" t="s">
        <v>1864</v>
      </c>
      <c r="M782" s="2" t="s">
        <v>2085</v>
      </c>
      <c r="N782" s="2" t="s">
        <v>523</v>
      </c>
      <c r="O782" t="s">
        <v>4775</v>
      </c>
    </row>
    <row r="783" spans="1:15" hidden="1" x14ac:dyDescent="0.2">
      <c r="A783" s="2" t="s">
        <v>52</v>
      </c>
      <c r="B783" s="2" t="s">
        <v>238</v>
      </c>
      <c r="C783" s="2" t="s">
        <v>51</v>
      </c>
      <c r="D783" s="2" t="s">
        <v>20</v>
      </c>
      <c r="E783" s="2"/>
      <c r="F783" s="2" t="s">
        <v>926</v>
      </c>
      <c r="G783" t="s">
        <v>1033</v>
      </c>
      <c r="H783" s="2" t="s">
        <v>1122</v>
      </c>
      <c r="I783" s="2" t="s">
        <v>423</v>
      </c>
      <c r="J783" s="2" t="s">
        <v>3111</v>
      </c>
      <c r="K783" s="2" t="s">
        <v>3112</v>
      </c>
      <c r="L783" s="2" t="s">
        <v>1864</v>
      </c>
      <c r="M783" s="2" t="s">
        <v>3065</v>
      </c>
      <c r="N783" s="2" t="s">
        <v>784</v>
      </c>
      <c r="O783" t="s">
        <v>4744</v>
      </c>
    </row>
    <row r="784" spans="1:15" hidden="1" x14ac:dyDescent="0.2">
      <c r="A784" s="2" t="s">
        <v>289</v>
      </c>
      <c r="B784" s="2" t="s">
        <v>290</v>
      </c>
      <c r="C784" s="2" t="s">
        <v>69</v>
      </c>
      <c r="D784" s="2" t="s">
        <v>20</v>
      </c>
      <c r="E784" s="2" t="s">
        <v>70</v>
      </c>
      <c r="F784" s="2" t="s">
        <v>926</v>
      </c>
      <c r="G784" t="s">
        <v>1033</v>
      </c>
      <c r="H784" s="2" t="s">
        <v>1371</v>
      </c>
      <c r="I784" s="2" t="s">
        <v>423</v>
      </c>
      <c r="J784" s="2" t="s">
        <v>3563</v>
      </c>
      <c r="K784" s="2" t="s">
        <v>3564</v>
      </c>
      <c r="L784" s="2" t="s">
        <v>1864</v>
      </c>
      <c r="M784" s="2" t="s">
        <v>513</v>
      </c>
      <c r="N784" s="2" t="s">
        <v>692</v>
      </c>
      <c r="O784" t="s">
        <v>4705</v>
      </c>
    </row>
    <row r="785" spans="1:15" hidden="1" x14ac:dyDescent="0.2">
      <c r="A785" s="2" t="s">
        <v>120</v>
      </c>
      <c r="B785" s="2" t="s">
        <v>335</v>
      </c>
      <c r="C785" s="2" t="s">
        <v>119</v>
      </c>
      <c r="D785" s="2" t="s">
        <v>20</v>
      </c>
      <c r="E785" s="2"/>
      <c r="F785" s="2" t="s">
        <v>926</v>
      </c>
      <c r="G785" t="s">
        <v>1033</v>
      </c>
      <c r="H785" s="2" t="s">
        <v>1566</v>
      </c>
      <c r="I785" s="2" t="s">
        <v>423</v>
      </c>
      <c r="J785" s="2" t="s">
        <v>3918</v>
      </c>
      <c r="K785" s="2" t="s">
        <v>3919</v>
      </c>
      <c r="L785" s="2" t="s">
        <v>1864</v>
      </c>
      <c r="M785" s="2" t="s">
        <v>762</v>
      </c>
      <c r="N785" s="2" t="s">
        <v>230</v>
      </c>
      <c r="O785" t="s">
        <v>4719</v>
      </c>
    </row>
    <row r="786" spans="1:15" hidden="1" x14ac:dyDescent="0.2">
      <c r="A786" s="2" t="s">
        <v>209</v>
      </c>
      <c r="B786" s="2" t="s">
        <v>210</v>
      </c>
      <c r="C786" s="2" t="s">
        <v>69</v>
      </c>
      <c r="D786" s="2" t="s">
        <v>20</v>
      </c>
      <c r="E786" s="2" t="s">
        <v>70</v>
      </c>
      <c r="F786" s="2" t="s">
        <v>1023</v>
      </c>
      <c r="G786" t="s">
        <v>1033</v>
      </c>
      <c r="H786" s="2" t="s">
        <v>1024</v>
      </c>
      <c r="I786" s="2" t="s">
        <v>423</v>
      </c>
      <c r="J786" s="2" t="s">
        <v>2906</v>
      </c>
      <c r="K786" s="2" t="s">
        <v>2907</v>
      </c>
      <c r="L786" s="2" t="s">
        <v>1861</v>
      </c>
      <c r="M786" s="2" t="s">
        <v>513</v>
      </c>
      <c r="N786" s="2" t="s">
        <v>4649</v>
      </c>
      <c r="O786" t="s">
        <v>4766</v>
      </c>
    </row>
    <row r="787" spans="1:15" hidden="1" x14ac:dyDescent="0.2">
      <c r="A787" s="2" t="s">
        <v>209</v>
      </c>
      <c r="B787" s="2" t="s">
        <v>210</v>
      </c>
      <c r="C787" s="2" t="s">
        <v>69</v>
      </c>
      <c r="D787" s="2" t="s">
        <v>20</v>
      </c>
      <c r="E787" s="2" t="s">
        <v>70</v>
      </c>
      <c r="F787" s="2" t="s">
        <v>1023</v>
      </c>
      <c r="G787" t="s">
        <v>1033</v>
      </c>
      <c r="H787" s="2" t="s">
        <v>1024</v>
      </c>
      <c r="I787" s="2" t="s">
        <v>423</v>
      </c>
      <c r="J787" s="2" t="s">
        <v>2914</v>
      </c>
      <c r="K787" s="2" t="s">
        <v>2915</v>
      </c>
      <c r="L787" s="2" t="s">
        <v>1864</v>
      </c>
      <c r="M787" s="2" t="s">
        <v>850</v>
      </c>
      <c r="N787" s="2" t="s">
        <v>138</v>
      </c>
      <c r="O787" t="s">
        <v>4766</v>
      </c>
    </row>
    <row r="788" spans="1:15" hidden="1" x14ac:dyDescent="0.2">
      <c r="A788" s="2" t="s">
        <v>354</v>
      </c>
      <c r="B788" s="2" t="s">
        <v>355</v>
      </c>
      <c r="C788" s="2" t="s">
        <v>356</v>
      </c>
      <c r="D788" s="2" t="s">
        <v>20</v>
      </c>
      <c r="E788" s="2" t="s">
        <v>47</v>
      </c>
      <c r="F788" s="2" t="s">
        <v>1023</v>
      </c>
      <c r="G788" t="s">
        <v>1033</v>
      </c>
      <c r="H788" s="2" t="s">
        <v>19</v>
      </c>
      <c r="I788" s="2" t="s">
        <v>598</v>
      </c>
      <c r="J788" s="2" t="s">
        <v>4139</v>
      </c>
      <c r="K788" s="2" t="s">
        <v>4140</v>
      </c>
      <c r="L788" s="2" t="s">
        <v>1864</v>
      </c>
      <c r="M788" s="2" t="s">
        <v>658</v>
      </c>
      <c r="N788" s="2" t="s">
        <v>184</v>
      </c>
      <c r="O788" t="s">
        <v>4699</v>
      </c>
    </row>
    <row r="789" spans="1:15" hidden="1" x14ac:dyDescent="0.2">
      <c r="A789" s="2" t="s">
        <v>367</v>
      </c>
      <c r="B789" s="2" t="s">
        <v>368</v>
      </c>
      <c r="C789" s="2" t="s">
        <v>69</v>
      </c>
      <c r="D789" s="2" t="s">
        <v>20</v>
      </c>
      <c r="E789" s="2" t="s">
        <v>70</v>
      </c>
      <c r="F789" s="2" t="s">
        <v>1685</v>
      </c>
      <c r="G789" t="s">
        <v>1033</v>
      </c>
      <c r="H789" s="2" t="s">
        <v>1686</v>
      </c>
      <c r="I789" s="2" t="s">
        <v>423</v>
      </c>
      <c r="J789" s="2" t="s">
        <v>4227</v>
      </c>
      <c r="K789" s="2" t="s">
        <v>4228</v>
      </c>
      <c r="L789" s="2" t="s">
        <v>1864</v>
      </c>
      <c r="M789" s="2" t="s">
        <v>599</v>
      </c>
      <c r="N789" s="2" t="s">
        <v>645</v>
      </c>
      <c r="O789" t="s">
        <v>4731</v>
      </c>
    </row>
    <row r="790" spans="1:15" hidden="1" x14ac:dyDescent="0.2">
      <c r="A790" s="2" t="s">
        <v>398</v>
      </c>
      <c r="B790" s="2" t="s">
        <v>399</v>
      </c>
      <c r="C790" s="2" t="s">
        <v>119</v>
      </c>
      <c r="D790" s="2" t="s">
        <v>20</v>
      </c>
      <c r="E790" s="2" t="s">
        <v>120</v>
      </c>
      <c r="F790" s="2" t="s">
        <v>1685</v>
      </c>
      <c r="G790" t="s">
        <v>1033</v>
      </c>
      <c r="H790" s="2" t="s">
        <v>1797</v>
      </c>
      <c r="I790" s="2" t="s">
        <v>423</v>
      </c>
      <c r="J790" s="2" t="s">
        <v>4501</v>
      </c>
      <c r="K790" s="2" t="s">
        <v>4502</v>
      </c>
      <c r="L790" s="2" t="s">
        <v>1864</v>
      </c>
      <c r="M790" s="2" t="s">
        <v>2066</v>
      </c>
      <c r="N790" s="2" t="s">
        <v>400</v>
      </c>
      <c r="O790" t="s">
        <v>4755</v>
      </c>
    </row>
    <row r="791" spans="1:15" hidden="1" x14ac:dyDescent="0.2">
      <c r="A791" s="2" t="s">
        <v>403</v>
      </c>
      <c r="B791" s="2" t="s">
        <v>404</v>
      </c>
      <c r="C791" s="2" t="s">
        <v>73</v>
      </c>
      <c r="D791" s="2" t="s">
        <v>20</v>
      </c>
      <c r="E791" s="2" t="s">
        <v>74</v>
      </c>
      <c r="F791" s="2" t="s">
        <v>1685</v>
      </c>
      <c r="G791" t="s">
        <v>1033</v>
      </c>
      <c r="H791" s="2" t="s">
        <v>1813</v>
      </c>
      <c r="I791" s="2" t="s">
        <v>423</v>
      </c>
      <c r="J791" s="2" t="s">
        <v>4536</v>
      </c>
      <c r="K791" s="2" t="s">
        <v>4537</v>
      </c>
      <c r="L791" s="2" t="s">
        <v>1861</v>
      </c>
      <c r="M791" s="2" t="s">
        <v>599</v>
      </c>
      <c r="N791" s="2" t="s">
        <v>361</v>
      </c>
      <c r="O791" t="s">
        <v>4749</v>
      </c>
    </row>
    <row r="792" spans="1:15" hidden="1" x14ac:dyDescent="0.2">
      <c r="A792" s="2" t="s">
        <v>297</v>
      </c>
      <c r="B792" s="2" t="s">
        <v>298</v>
      </c>
      <c r="C792" s="2" t="s">
        <v>119</v>
      </c>
      <c r="D792" s="2" t="s">
        <v>20</v>
      </c>
      <c r="E792" s="2" t="s">
        <v>120</v>
      </c>
      <c r="F792" s="2" t="s">
        <v>1358</v>
      </c>
      <c r="G792" t="s">
        <v>1033</v>
      </c>
      <c r="H792" s="2" t="s">
        <v>1395</v>
      </c>
      <c r="I792" s="2" t="s">
        <v>423</v>
      </c>
      <c r="J792" s="2" t="s">
        <v>3605</v>
      </c>
      <c r="K792" s="2" t="s">
        <v>3606</v>
      </c>
      <c r="L792" s="2" t="s">
        <v>1864</v>
      </c>
      <c r="M792" s="2" t="s">
        <v>48</v>
      </c>
      <c r="N792" s="2" t="s">
        <v>391</v>
      </c>
      <c r="O792" t="s">
        <v>4782</v>
      </c>
    </row>
    <row r="793" spans="1:15" hidden="1" x14ac:dyDescent="0.2">
      <c r="A793" s="2" t="s">
        <v>278</v>
      </c>
      <c r="B793" s="2" t="s">
        <v>279</v>
      </c>
      <c r="C793" s="2" t="s">
        <v>69</v>
      </c>
      <c r="D793" s="2" t="s">
        <v>20</v>
      </c>
      <c r="E793" s="2" t="s">
        <v>70</v>
      </c>
      <c r="F793" s="2" t="s">
        <v>1320</v>
      </c>
      <c r="G793" t="s">
        <v>1033</v>
      </c>
      <c r="H793" s="2" t="s">
        <v>1321</v>
      </c>
      <c r="I793" s="2" t="s">
        <v>423</v>
      </c>
      <c r="J793" s="2" t="s">
        <v>3444</v>
      </c>
      <c r="K793" s="2" t="s">
        <v>3445</v>
      </c>
      <c r="L793" s="2" t="s">
        <v>1861</v>
      </c>
      <c r="M793" s="2" t="s">
        <v>1943</v>
      </c>
      <c r="N793" s="2" t="s">
        <v>112</v>
      </c>
      <c r="O793" t="s">
        <v>4736</v>
      </c>
    </row>
    <row r="794" spans="1:15" hidden="1" x14ac:dyDescent="0.2">
      <c r="A794" s="2" t="s">
        <v>299</v>
      </c>
      <c r="B794" s="2" t="s">
        <v>300</v>
      </c>
      <c r="C794" s="2" t="s">
        <v>51</v>
      </c>
      <c r="D794" s="2" t="s">
        <v>20</v>
      </c>
      <c r="E794" s="2" t="s">
        <v>52</v>
      </c>
      <c r="F794" s="2" t="s">
        <v>1320</v>
      </c>
      <c r="G794" t="s">
        <v>1033</v>
      </c>
      <c r="H794" s="2" t="s">
        <v>1411</v>
      </c>
      <c r="I794" s="2" t="s">
        <v>423</v>
      </c>
      <c r="J794" s="2" t="s">
        <v>3624</v>
      </c>
      <c r="K794" s="2" t="s">
        <v>3625</v>
      </c>
      <c r="L794" s="2" t="s">
        <v>1864</v>
      </c>
      <c r="M794" s="2" t="s">
        <v>1653</v>
      </c>
      <c r="N794" s="2" t="s">
        <v>123</v>
      </c>
      <c r="O794" t="s">
        <v>4730</v>
      </c>
    </row>
    <row r="795" spans="1:15" hidden="1" x14ac:dyDescent="0.2">
      <c r="A795" s="2" t="s">
        <v>306</v>
      </c>
      <c r="B795" s="2" t="s">
        <v>307</v>
      </c>
      <c r="C795" s="2" t="s">
        <v>51</v>
      </c>
      <c r="D795" s="2" t="s">
        <v>20</v>
      </c>
      <c r="E795" s="2" t="s">
        <v>52</v>
      </c>
      <c r="F795" s="2" t="s">
        <v>1320</v>
      </c>
      <c r="G795" t="s">
        <v>1033</v>
      </c>
      <c r="H795" s="2" t="s">
        <v>1439</v>
      </c>
      <c r="I795" s="2" t="s">
        <v>423</v>
      </c>
      <c r="J795" s="2" t="s">
        <v>3672</v>
      </c>
      <c r="K795" s="2" t="s">
        <v>3673</v>
      </c>
      <c r="L795" s="2" t="s">
        <v>1864</v>
      </c>
      <c r="M795" s="2" t="s">
        <v>599</v>
      </c>
      <c r="N795" s="2" t="s">
        <v>1141</v>
      </c>
      <c r="O795" t="s">
        <v>4742</v>
      </c>
    </row>
    <row r="796" spans="1:15" hidden="1" x14ac:dyDescent="0.2">
      <c r="A796" s="2" t="s">
        <v>306</v>
      </c>
      <c r="B796" s="2" t="s">
        <v>307</v>
      </c>
      <c r="C796" s="2" t="s">
        <v>51</v>
      </c>
      <c r="D796" s="2" t="s">
        <v>20</v>
      </c>
      <c r="E796" s="2" t="s">
        <v>52</v>
      </c>
      <c r="F796" s="2" t="s">
        <v>1320</v>
      </c>
      <c r="G796" t="s">
        <v>1033</v>
      </c>
      <c r="H796" s="2" t="s">
        <v>1439</v>
      </c>
      <c r="I796" s="2" t="s">
        <v>423</v>
      </c>
      <c r="J796" s="2" t="s">
        <v>3674</v>
      </c>
      <c r="K796" s="2" t="s">
        <v>3675</v>
      </c>
      <c r="L796" s="2" t="s">
        <v>1861</v>
      </c>
      <c r="M796" s="2" t="s">
        <v>1943</v>
      </c>
      <c r="N796" s="2" t="s">
        <v>1022</v>
      </c>
      <c r="O796" t="s">
        <v>4742</v>
      </c>
    </row>
    <row r="797" spans="1:15" hidden="1" x14ac:dyDescent="0.2">
      <c r="A797" s="2" t="s">
        <v>364</v>
      </c>
      <c r="B797" s="2" t="s">
        <v>365</v>
      </c>
      <c r="C797" s="2" t="s">
        <v>46</v>
      </c>
      <c r="D797" s="2" t="s">
        <v>20</v>
      </c>
      <c r="E797" s="2" t="s">
        <v>47</v>
      </c>
      <c r="F797" s="2" t="s">
        <v>1320</v>
      </c>
      <c r="G797" t="s">
        <v>1033</v>
      </c>
      <c r="H797" s="2" t="s">
        <v>1677</v>
      </c>
      <c r="I797" s="2" t="s">
        <v>423</v>
      </c>
      <c r="J797" s="2" t="s">
        <v>4212</v>
      </c>
      <c r="K797" s="2" t="s">
        <v>4213</v>
      </c>
      <c r="L797" s="2" t="s">
        <v>1861</v>
      </c>
      <c r="M797" s="2" t="s">
        <v>645</v>
      </c>
      <c r="N797" s="2" t="s">
        <v>366</v>
      </c>
      <c r="O797" t="s">
        <v>4770</v>
      </c>
    </row>
    <row r="798" spans="1:15" hidden="1" x14ac:dyDescent="0.2">
      <c r="A798" s="2" t="s">
        <v>384</v>
      </c>
      <c r="B798" s="2" t="s">
        <v>385</v>
      </c>
      <c r="C798" s="2" t="s">
        <v>115</v>
      </c>
      <c r="D798" s="2" t="s">
        <v>20</v>
      </c>
      <c r="E798" s="2" t="s">
        <v>116</v>
      </c>
      <c r="F798" s="2" t="s">
        <v>1320</v>
      </c>
      <c r="G798" t="s">
        <v>1033</v>
      </c>
      <c r="H798" s="2" t="s">
        <v>1731</v>
      </c>
      <c r="I798" s="2" t="s">
        <v>423</v>
      </c>
      <c r="J798" s="2" t="s">
        <v>4377</v>
      </c>
      <c r="K798" s="2" t="s">
        <v>4378</v>
      </c>
      <c r="L798" s="2" t="s">
        <v>1864</v>
      </c>
      <c r="M798" s="2" t="s">
        <v>203</v>
      </c>
      <c r="N798" s="2" t="s">
        <v>126</v>
      </c>
      <c r="O798" t="s">
        <v>4748</v>
      </c>
    </row>
    <row r="799" spans="1:15" hidden="1" x14ac:dyDescent="0.2">
      <c r="A799" s="2" t="s">
        <v>387</v>
      </c>
      <c r="B799" s="2" t="s">
        <v>388</v>
      </c>
      <c r="C799" s="2" t="s">
        <v>119</v>
      </c>
      <c r="D799" s="2" t="s">
        <v>20</v>
      </c>
      <c r="E799" s="2" t="s">
        <v>120</v>
      </c>
      <c r="F799" s="2" t="s">
        <v>1320</v>
      </c>
      <c r="G799" t="s">
        <v>1033</v>
      </c>
      <c r="H799" s="2" t="s">
        <v>1754</v>
      </c>
      <c r="I799" s="2" t="s">
        <v>423</v>
      </c>
      <c r="J799" s="2" t="s">
        <v>4411</v>
      </c>
      <c r="K799" s="2" t="s">
        <v>4412</v>
      </c>
      <c r="L799" s="2" t="s">
        <v>1864</v>
      </c>
      <c r="M799" s="2" t="s">
        <v>599</v>
      </c>
      <c r="N799" s="2" t="s">
        <v>203</v>
      </c>
      <c r="O799" t="s">
        <v>4738</v>
      </c>
    </row>
    <row r="800" spans="1:15" hidden="1" x14ac:dyDescent="0.2">
      <c r="A800" s="2" t="s">
        <v>403</v>
      </c>
      <c r="B800" s="2" t="s">
        <v>404</v>
      </c>
      <c r="C800" s="2" t="s">
        <v>73</v>
      </c>
      <c r="D800" s="2" t="s">
        <v>20</v>
      </c>
      <c r="E800" s="2" t="s">
        <v>74</v>
      </c>
      <c r="F800" s="2" t="s">
        <v>1320</v>
      </c>
      <c r="G800" t="s">
        <v>1033</v>
      </c>
      <c r="H800" s="2" t="s">
        <v>1819</v>
      </c>
      <c r="I800" s="2" t="s">
        <v>423</v>
      </c>
      <c r="J800" s="2" t="s">
        <v>4547</v>
      </c>
      <c r="K800" s="2" t="s">
        <v>4548</v>
      </c>
      <c r="L800" s="2" t="s">
        <v>1861</v>
      </c>
      <c r="M800" s="2" t="s">
        <v>2183</v>
      </c>
      <c r="N800" s="2" t="s">
        <v>361</v>
      </c>
      <c r="O800" t="s">
        <v>4749</v>
      </c>
    </row>
    <row r="801" spans="1:15" hidden="1" x14ac:dyDescent="0.2">
      <c r="A801" s="2" t="s">
        <v>413</v>
      </c>
      <c r="B801" s="2" t="s">
        <v>414</v>
      </c>
      <c r="C801" s="2" t="s">
        <v>65</v>
      </c>
      <c r="D801" s="2" t="s">
        <v>20</v>
      </c>
      <c r="E801" s="2" t="s">
        <v>63</v>
      </c>
      <c r="F801" s="2" t="s">
        <v>1320</v>
      </c>
      <c r="G801" t="s">
        <v>1033</v>
      </c>
      <c r="H801" s="2" t="s">
        <v>1851</v>
      </c>
      <c r="I801" s="2" t="s">
        <v>423</v>
      </c>
      <c r="J801" s="2" t="s">
        <v>4625</v>
      </c>
      <c r="K801" s="2" t="s">
        <v>4626</v>
      </c>
      <c r="L801" s="2" t="s">
        <v>1861</v>
      </c>
      <c r="M801" s="2" t="s">
        <v>2052</v>
      </c>
      <c r="N801" s="2" t="s">
        <v>123</v>
      </c>
      <c r="O801" t="s">
        <v>4776</v>
      </c>
    </row>
    <row r="802" spans="1:15" hidden="1" x14ac:dyDescent="0.2">
      <c r="A802" s="2" t="s">
        <v>357</v>
      </c>
      <c r="B802" s="2" t="s">
        <v>358</v>
      </c>
      <c r="C802" s="2" t="s">
        <v>115</v>
      </c>
      <c r="D802" s="2" t="s">
        <v>20</v>
      </c>
      <c r="E802" s="2" t="s">
        <v>116</v>
      </c>
      <c r="F802" s="2" t="s">
        <v>1658</v>
      </c>
      <c r="G802" t="s">
        <v>1033</v>
      </c>
      <c r="H802" s="2" t="s">
        <v>1659</v>
      </c>
      <c r="I802" s="2" t="s">
        <v>423</v>
      </c>
      <c r="J802" s="2" t="s">
        <v>4161</v>
      </c>
      <c r="K802" s="2" t="s">
        <v>4162</v>
      </c>
      <c r="L802" s="2" t="s">
        <v>1864</v>
      </c>
      <c r="M802" s="2" t="s">
        <v>237</v>
      </c>
      <c r="N802" s="2" t="s">
        <v>1126</v>
      </c>
      <c r="O802" t="s">
        <v>4686</v>
      </c>
    </row>
    <row r="803" spans="1:15" hidden="1" x14ac:dyDescent="0.2">
      <c r="A803" s="2" t="s">
        <v>372</v>
      </c>
      <c r="B803" s="2" t="s">
        <v>373</v>
      </c>
      <c r="C803" s="2" t="s">
        <v>69</v>
      </c>
      <c r="D803" s="2" t="s">
        <v>20</v>
      </c>
      <c r="E803" s="2" t="s">
        <v>70</v>
      </c>
      <c r="F803" s="2" t="s">
        <v>1658</v>
      </c>
      <c r="G803" t="s">
        <v>1033</v>
      </c>
      <c r="H803" s="2" t="s">
        <v>1691</v>
      </c>
      <c r="I803" s="2" t="s">
        <v>423</v>
      </c>
      <c r="J803" s="2" t="s">
        <v>4252</v>
      </c>
      <c r="K803" s="2" t="s">
        <v>4253</v>
      </c>
      <c r="L803" s="2" t="s">
        <v>1864</v>
      </c>
      <c r="M803" s="2" t="s">
        <v>55</v>
      </c>
      <c r="N803" s="2" t="s">
        <v>33</v>
      </c>
      <c r="O803" t="s">
        <v>4676</v>
      </c>
    </row>
    <row r="804" spans="1:15" hidden="1" x14ac:dyDescent="0.2">
      <c r="A804" s="2" t="s">
        <v>336</v>
      </c>
      <c r="B804" s="2" t="s">
        <v>337</v>
      </c>
      <c r="C804" s="2" t="s">
        <v>31</v>
      </c>
      <c r="D804" s="2" t="s">
        <v>20</v>
      </c>
      <c r="E804" s="2" t="s">
        <v>32</v>
      </c>
      <c r="F804" s="2" t="s">
        <v>1588</v>
      </c>
      <c r="G804" t="s">
        <v>1033</v>
      </c>
      <c r="H804" s="2" t="s">
        <v>1589</v>
      </c>
      <c r="I804" s="2" t="s">
        <v>423</v>
      </c>
      <c r="J804" s="2" t="s">
        <v>3960</v>
      </c>
      <c r="K804" s="2" t="s">
        <v>3961</v>
      </c>
      <c r="L804" s="2" t="s">
        <v>1861</v>
      </c>
      <c r="M804" s="2" t="s">
        <v>1255</v>
      </c>
      <c r="N804" s="2" t="s">
        <v>58</v>
      </c>
      <c r="O804" t="s">
        <v>4673</v>
      </c>
    </row>
    <row r="805" spans="1:15" hidden="1" x14ac:dyDescent="0.2">
      <c r="A805" s="2" t="s">
        <v>320</v>
      </c>
      <c r="B805" s="2" t="s">
        <v>321</v>
      </c>
      <c r="C805" s="2" t="s">
        <v>51</v>
      </c>
      <c r="D805" s="2" t="s">
        <v>20</v>
      </c>
      <c r="E805" s="2" t="s">
        <v>52</v>
      </c>
      <c r="F805" s="2" t="s">
        <v>1513</v>
      </c>
      <c r="G805" t="s">
        <v>1033</v>
      </c>
      <c r="H805" s="2" t="s">
        <v>1514</v>
      </c>
      <c r="I805" s="2" t="s">
        <v>598</v>
      </c>
      <c r="J805" s="2" t="s">
        <v>3807</v>
      </c>
      <c r="K805" s="2" t="s">
        <v>3808</v>
      </c>
      <c r="L805" s="2" t="s">
        <v>1864</v>
      </c>
      <c r="M805" s="2" t="s">
        <v>1877</v>
      </c>
      <c r="N805" s="2" t="s">
        <v>523</v>
      </c>
      <c r="O805" t="s">
        <v>4696</v>
      </c>
    </row>
    <row r="806" spans="1:15" hidden="1" x14ac:dyDescent="0.2">
      <c r="A806" s="2" t="s">
        <v>333</v>
      </c>
      <c r="B806" s="2" t="s">
        <v>334</v>
      </c>
      <c r="C806" s="2" t="s">
        <v>51</v>
      </c>
      <c r="D806" s="2" t="s">
        <v>20</v>
      </c>
      <c r="E806" s="2" t="s">
        <v>52</v>
      </c>
      <c r="F806" s="2" t="s">
        <v>1513</v>
      </c>
      <c r="G806" t="s">
        <v>1033</v>
      </c>
      <c r="H806" s="2" t="s">
        <v>1546</v>
      </c>
      <c r="I806" s="2" t="s">
        <v>423</v>
      </c>
      <c r="J806" s="2" t="s">
        <v>3893</v>
      </c>
      <c r="K806" s="2" t="s">
        <v>3894</v>
      </c>
      <c r="L806" s="2" t="s">
        <v>1864</v>
      </c>
      <c r="M806" s="2" t="s">
        <v>1490</v>
      </c>
      <c r="N806" s="2" t="s">
        <v>33</v>
      </c>
      <c r="O806" t="s">
        <v>4683</v>
      </c>
    </row>
    <row r="807" spans="1:15" hidden="1" x14ac:dyDescent="0.2">
      <c r="A807" s="2" t="s">
        <v>195</v>
      </c>
      <c r="B807" s="2" t="s">
        <v>386</v>
      </c>
      <c r="C807" s="2" t="s">
        <v>193</v>
      </c>
      <c r="D807" s="2" t="s">
        <v>20</v>
      </c>
      <c r="E807" s="2"/>
      <c r="F807" s="2" t="s">
        <v>1513</v>
      </c>
      <c r="G807" t="s">
        <v>1033</v>
      </c>
      <c r="H807" s="2" t="s">
        <v>1739</v>
      </c>
      <c r="I807" s="2" t="s">
        <v>423</v>
      </c>
      <c r="J807" s="2" t="s">
        <v>4392</v>
      </c>
      <c r="K807" s="2" t="s">
        <v>4393</v>
      </c>
      <c r="L807" s="2" t="s">
        <v>1864</v>
      </c>
      <c r="M807" s="2" t="s">
        <v>599</v>
      </c>
      <c r="N807" s="2" t="s">
        <v>534</v>
      </c>
      <c r="O807" t="s">
        <v>4764</v>
      </c>
    </row>
    <row r="808" spans="1:15" hidden="1" x14ac:dyDescent="0.2">
      <c r="A808" s="2" t="s">
        <v>269</v>
      </c>
      <c r="B808" s="2" t="s">
        <v>270</v>
      </c>
      <c r="C808" s="2" t="s">
        <v>193</v>
      </c>
      <c r="D808" s="2" t="s">
        <v>20</v>
      </c>
      <c r="E808" s="2" t="s">
        <v>195</v>
      </c>
      <c r="F808" s="2" t="s">
        <v>1276</v>
      </c>
      <c r="G808" t="s">
        <v>1033</v>
      </c>
      <c r="H808" s="2" t="s">
        <v>1277</v>
      </c>
      <c r="I808" s="2" t="s">
        <v>423</v>
      </c>
      <c r="J808" s="2" t="s">
        <v>3367</v>
      </c>
      <c r="K808" s="2" t="s">
        <v>3368</v>
      </c>
      <c r="L808" s="2" t="s">
        <v>1861</v>
      </c>
      <c r="M808" s="2" t="s">
        <v>535</v>
      </c>
      <c r="N808" s="2" t="s">
        <v>782</v>
      </c>
      <c r="O808" t="s">
        <v>4669</v>
      </c>
    </row>
    <row r="809" spans="1:15" hidden="1" x14ac:dyDescent="0.2">
      <c r="A809" s="2" t="s">
        <v>127</v>
      </c>
      <c r="B809" s="2" t="s">
        <v>128</v>
      </c>
      <c r="C809" s="2" t="s">
        <v>119</v>
      </c>
      <c r="D809" s="2" t="s">
        <v>20</v>
      </c>
      <c r="E809" s="2" t="s">
        <v>120</v>
      </c>
      <c r="F809" s="2" t="s">
        <v>760</v>
      </c>
      <c r="G809" t="s">
        <v>1031</v>
      </c>
      <c r="H809" s="2" t="s">
        <v>761</v>
      </c>
      <c r="I809" s="2" t="s">
        <v>423</v>
      </c>
      <c r="J809" s="2" t="s">
        <v>2424</v>
      </c>
      <c r="K809" s="2" t="s">
        <v>2425</v>
      </c>
      <c r="L809" s="2" t="s">
        <v>1864</v>
      </c>
      <c r="M809" s="2" t="s">
        <v>314</v>
      </c>
      <c r="N809" s="2" t="s">
        <v>762</v>
      </c>
      <c r="O809" t="s">
        <v>4724</v>
      </c>
    </row>
    <row r="810" spans="1:15" hidden="1" x14ac:dyDescent="0.2">
      <c r="A810" s="2" t="s">
        <v>196</v>
      </c>
      <c r="B810" s="2" t="s">
        <v>197</v>
      </c>
      <c r="C810" s="2" t="s">
        <v>198</v>
      </c>
      <c r="D810" s="2" t="s">
        <v>20</v>
      </c>
      <c r="E810" s="2"/>
      <c r="F810" s="2" t="s">
        <v>992</v>
      </c>
      <c r="G810" t="s">
        <v>1031</v>
      </c>
      <c r="H810" s="2" t="s">
        <v>993</v>
      </c>
      <c r="I810" s="2" t="s">
        <v>423</v>
      </c>
      <c r="J810" s="2" t="s">
        <v>2848</v>
      </c>
      <c r="K810" s="2" t="s">
        <v>2849</v>
      </c>
      <c r="L810" s="2" t="s">
        <v>1861</v>
      </c>
      <c r="M810" s="2" t="s">
        <v>58</v>
      </c>
      <c r="N810" s="2" t="s">
        <v>994</v>
      </c>
      <c r="O810" t="s">
        <v>4680</v>
      </c>
    </row>
    <row r="811" spans="1:15" hidden="1" x14ac:dyDescent="0.2">
      <c r="A811" s="2" t="s">
        <v>204</v>
      </c>
      <c r="B811" s="2" t="s">
        <v>205</v>
      </c>
      <c r="C811" s="2" t="s">
        <v>46</v>
      </c>
      <c r="D811" s="2" t="s">
        <v>20</v>
      </c>
      <c r="E811" s="2" t="s">
        <v>47</v>
      </c>
      <c r="F811" s="2" t="s">
        <v>992</v>
      </c>
      <c r="G811" t="s">
        <v>1031</v>
      </c>
      <c r="H811" s="2" t="s">
        <v>1006</v>
      </c>
      <c r="I811" s="2" t="s">
        <v>423</v>
      </c>
      <c r="J811" s="2" t="s">
        <v>2879</v>
      </c>
      <c r="K811" s="2" t="s">
        <v>2880</v>
      </c>
      <c r="L811" s="2" t="s">
        <v>1861</v>
      </c>
      <c r="M811" s="2" t="s">
        <v>1877</v>
      </c>
      <c r="N811" s="2" t="s">
        <v>58</v>
      </c>
      <c r="O811" t="s">
        <v>4685</v>
      </c>
    </row>
    <row r="812" spans="1:15" hidden="1" x14ac:dyDescent="0.2">
      <c r="A812" s="2" t="s">
        <v>116</v>
      </c>
      <c r="B812" s="2" t="s">
        <v>206</v>
      </c>
      <c r="C812" s="2" t="s">
        <v>115</v>
      </c>
      <c r="D812" s="2" t="s">
        <v>20</v>
      </c>
      <c r="E812" s="2"/>
      <c r="F812" s="2" t="s">
        <v>1015</v>
      </c>
      <c r="G812" t="s">
        <v>1031</v>
      </c>
      <c r="H812" s="2" t="s">
        <v>1016</v>
      </c>
      <c r="I812" s="2" t="s">
        <v>423</v>
      </c>
      <c r="J812" s="2" t="s">
        <v>2895</v>
      </c>
      <c r="K812" s="2" t="s">
        <v>2896</v>
      </c>
      <c r="L812" s="2" t="s">
        <v>1864</v>
      </c>
      <c r="M812" s="2" t="s">
        <v>2897</v>
      </c>
      <c r="N812" s="2" t="s">
        <v>1017</v>
      </c>
      <c r="O812" t="s">
        <v>4668</v>
      </c>
    </row>
    <row r="813" spans="1:15" hidden="1" x14ac:dyDescent="0.2">
      <c r="A813" s="2" t="s">
        <v>21</v>
      </c>
      <c r="B813" s="2" t="s">
        <v>129</v>
      </c>
      <c r="C813" s="2" t="s">
        <v>18</v>
      </c>
      <c r="D813" s="2" t="s">
        <v>20</v>
      </c>
      <c r="E813" s="2"/>
      <c r="F813" s="2" t="s">
        <v>769</v>
      </c>
      <c r="G813" t="s">
        <v>1034</v>
      </c>
      <c r="H813" s="2" t="s">
        <v>770</v>
      </c>
      <c r="I813" s="2" t="s">
        <v>423</v>
      </c>
      <c r="J813" s="2" t="s">
        <v>2435</v>
      </c>
      <c r="K813" s="2" t="s">
        <v>2436</v>
      </c>
      <c r="L813" s="2" t="s">
        <v>1864</v>
      </c>
      <c r="M813" s="2" t="s">
        <v>1877</v>
      </c>
      <c r="N813" s="2" t="s">
        <v>817</v>
      </c>
      <c r="O813" t="s">
        <v>4722</v>
      </c>
    </row>
    <row r="814" spans="1:15" hidden="1" x14ac:dyDescent="0.2">
      <c r="A814" s="2" t="s">
        <v>136</v>
      </c>
      <c r="B814" s="2" t="s">
        <v>137</v>
      </c>
      <c r="C814" s="2" t="s">
        <v>26</v>
      </c>
      <c r="D814" s="2" t="s">
        <v>20</v>
      </c>
      <c r="E814" s="2" t="s">
        <v>27</v>
      </c>
      <c r="F814" s="2" t="s">
        <v>797</v>
      </c>
      <c r="G814" t="s">
        <v>1034</v>
      </c>
      <c r="H814" s="2" t="s">
        <v>798</v>
      </c>
      <c r="I814" s="2" t="s">
        <v>423</v>
      </c>
      <c r="J814" s="2" t="s">
        <v>2504</v>
      </c>
      <c r="K814" s="2" t="s">
        <v>2505</v>
      </c>
      <c r="L814" s="2" t="s">
        <v>1861</v>
      </c>
      <c r="M814" s="2" t="s">
        <v>55</v>
      </c>
      <c r="N814" s="2" t="s">
        <v>33</v>
      </c>
      <c r="O814" t="s">
        <v>4708</v>
      </c>
    </row>
    <row r="815" spans="1:15" hidden="1" x14ac:dyDescent="0.2">
      <c r="A815" s="2" t="s">
        <v>220</v>
      </c>
      <c r="B815" s="2" t="s">
        <v>221</v>
      </c>
      <c r="C815" s="2" t="s">
        <v>38</v>
      </c>
      <c r="D815" s="2" t="s">
        <v>20</v>
      </c>
      <c r="E815" s="2" t="s">
        <v>39</v>
      </c>
      <c r="F815" s="2" t="s">
        <v>797</v>
      </c>
      <c r="G815" t="s">
        <v>1034</v>
      </c>
      <c r="H815" s="2" t="s">
        <v>1053</v>
      </c>
      <c r="I815" s="2" t="s">
        <v>423</v>
      </c>
      <c r="J815" s="2" t="s">
        <v>3002</v>
      </c>
      <c r="K815" s="2" t="s">
        <v>3003</v>
      </c>
      <c r="L815" s="2" t="s">
        <v>1864</v>
      </c>
      <c r="M815" s="2" t="s">
        <v>599</v>
      </c>
      <c r="N815" s="2" t="s">
        <v>1375</v>
      </c>
      <c r="O815" t="s">
        <v>4779</v>
      </c>
    </row>
    <row r="816" spans="1:15" hidden="1" x14ac:dyDescent="0.2">
      <c r="A816" s="2" t="s">
        <v>220</v>
      </c>
      <c r="B816" s="2" t="s">
        <v>221</v>
      </c>
      <c r="C816" s="2" t="s">
        <v>38</v>
      </c>
      <c r="D816" s="2" t="s">
        <v>20</v>
      </c>
      <c r="E816" s="2" t="s">
        <v>39</v>
      </c>
      <c r="F816" s="2" t="s">
        <v>797</v>
      </c>
      <c r="G816" t="s">
        <v>1034</v>
      </c>
      <c r="H816" s="2" t="s">
        <v>1053</v>
      </c>
      <c r="I816" s="2" t="s">
        <v>423</v>
      </c>
      <c r="J816" s="2" t="s">
        <v>3004</v>
      </c>
      <c r="K816" s="2" t="s">
        <v>3005</v>
      </c>
      <c r="L816" s="2" t="s">
        <v>1864</v>
      </c>
      <c r="M816" s="2" t="s">
        <v>1877</v>
      </c>
      <c r="N816" s="2" t="s">
        <v>1022</v>
      </c>
      <c r="O816" t="s">
        <v>4779</v>
      </c>
    </row>
    <row r="817" spans="1:15" hidden="1" x14ac:dyDescent="0.2">
      <c r="A817" s="2" t="s">
        <v>63</v>
      </c>
      <c r="B817" s="2" t="s">
        <v>64</v>
      </c>
      <c r="C817" s="2" t="s">
        <v>65</v>
      </c>
      <c r="D817" s="2" t="s">
        <v>20</v>
      </c>
      <c r="E817" s="2"/>
      <c r="F817" s="2" t="s">
        <v>538</v>
      </c>
      <c r="G817" t="s">
        <v>1034</v>
      </c>
      <c r="H817" s="2" t="s">
        <v>554</v>
      </c>
      <c r="I817" s="2" t="s">
        <v>423</v>
      </c>
      <c r="J817" s="2" t="s">
        <v>2062</v>
      </c>
      <c r="K817" s="2" t="s">
        <v>2063</v>
      </c>
      <c r="L817" s="2" t="s">
        <v>1864</v>
      </c>
      <c r="M817" s="2" t="s">
        <v>1203</v>
      </c>
      <c r="N817" s="2" t="s">
        <v>731</v>
      </c>
      <c r="O817" t="s">
        <v>4677</v>
      </c>
    </row>
    <row r="818" spans="1:15" hidden="1" x14ac:dyDescent="0.2">
      <c r="A818" s="2" t="s">
        <v>333</v>
      </c>
      <c r="B818" s="2" t="s">
        <v>334</v>
      </c>
      <c r="C818" s="2" t="s">
        <v>51</v>
      </c>
      <c r="D818" s="2" t="s">
        <v>20</v>
      </c>
      <c r="E818" s="2" t="s">
        <v>52</v>
      </c>
      <c r="F818" s="2" t="s">
        <v>737</v>
      </c>
      <c r="G818" t="s">
        <v>1034</v>
      </c>
      <c r="H818" s="2" t="s">
        <v>1541</v>
      </c>
      <c r="I818" s="2" t="s">
        <v>423</v>
      </c>
      <c r="J818" s="2" t="s">
        <v>3885</v>
      </c>
      <c r="K818" s="2" t="s">
        <v>3886</v>
      </c>
      <c r="L818" s="2" t="s">
        <v>1864</v>
      </c>
      <c r="M818" s="2" t="s">
        <v>1490</v>
      </c>
      <c r="N818" s="2" t="s">
        <v>513</v>
      </c>
      <c r="O818" t="s">
        <v>4683</v>
      </c>
    </row>
    <row r="819" spans="1:15" hidden="1" x14ac:dyDescent="0.2">
      <c r="A819" s="2" t="s">
        <v>176</v>
      </c>
      <c r="B819" s="2" t="s">
        <v>177</v>
      </c>
      <c r="C819" s="2" t="s">
        <v>178</v>
      </c>
      <c r="D819" s="2" t="s">
        <v>20</v>
      </c>
      <c r="E819" s="2" t="s">
        <v>179</v>
      </c>
      <c r="F819" s="2" t="s">
        <v>916</v>
      </c>
      <c r="G819" t="s">
        <v>1034</v>
      </c>
      <c r="H819" s="2" t="s">
        <v>917</v>
      </c>
      <c r="I819" s="2" t="s">
        <v>423</v>
      </c>
      <c r="J819" s="2" t="s">
        <v>2717</v>
      </c>
      <c r="K819" s="2" t="s">
        <v>2718</v>
      </c>
      <c r="L819" s="2" t="s">
        <v>1864</v>
      </c>
      <c r="M819" s="2" t="s">
        <v>112</v>
      </c>
      <c r="N819" s="2" t="s">
        <v>77</v>
      </c>
      <c r="O819" t="s">
        <v>4712</v>
      </c>
    </row>
    <row r="820" spans="1:15" hidden="1" x14ac:dyDescent="0.2">
      <c r="A820" s="2" t="s">
        <v>116</v>
      </c>
      <c r="B820" s="2" t="s">
        <v>206</v>
      </c>
      <c r="C820" s="2" t="s">
        <v>115</v>
      </c>
      <c r="D820" s="2" t="s">
        <v>20</v>
      </c>
      <c r="E820" s="2"/>
      <c r="F820" s="2" t="s">
        <v>916</v>
      </c>
      <c r="G820" t="s">
        <v>1034</v>
      </c>
      <c r="H820" s="2" t="s">
        <v>1020</v>
      </c>
      <c r="I820" s="2" t="s">
        <v>423</v>
      </c>
      <c r="J820" s="2" t="s">
        <v>2902</v>
      </c>
      <c r="K820" s="2" t="s">
        <v>2903</v>
      </c>
      <c r="L820" s="2" t="s">
        <v>1864</v>
      </c>
      <c r="M820" s="2" t="s">
        <v>658</v>
      </c>
      <c r="N820" s="2" t="s">
        <v>1017</v>
      </c>
      <c r="O820" t="s">
        <v>4668</v>
      </c>
    </row>
    <row r="821" spans="1:15" hidden="1" x14ac:dyDescent="0.2">
      <c r="A821" s="2" t="s">
        <v>413</v>
      </c>
      <c r="B821" s="2" t="s">
        <v>414</v>
      </c>
      <c r="C821" s="2" t="s">
        <v>65</v>
      </c>
      <c r="D821" s="2" t="s">
        <v>20</v>
      </c>
      <c r="E821" s="2" t="s">
        <v>63</v>
      </c>
      <c r="F821" s="2" t="s">
        <v>916</v>
      </c>
      <c r="G821" t="s">
        <v>1034</v>
      </c>
      <c r="H821" s="2" t="s">
        <v>1852</v>
      </c>
      <c r="I821" s="2" t="s">
        <v>423</v>
      </c>
      <c r="J821" s="2" t="s">
        <v>4627</v>
      </c>
      <c r="K821" s="2" t="s">
        <v>4628</v>
      </c>
      <c r="L821" s="2" t="s">
        <v>1864</v>
      </c>
      <c r="M821" s="2" t="s">
        <v>3065</v>
      </c>
      <c r="N821" s="2" t="s">
        <v>1532</v>
      </c>
      <c r="O821" t="s">
        <v>4776</v>
      </c>
    </row>
    <row r="822" spans="1:15" hidden="1" x14ac:dyDescent="0.2">
      <c r="A822" s="2" t="s">
        <v>284</v>
      </c>
      <c r="B822" s="2" t="s">
        <v>285</v>
      </c>
      <c r="C822" s="2" t="s">
        <v>115</v>
      </c>
      <c r="D822" s="2" t="s">
        <v>20</v>
      </c>
      <c r="E822" s="2" t="s">
        <v>116</v>
      </c>
      <c r="F822" s="2" t="s">
        <v>1348</v>
      </c>
      <c r="G822" t="s">
        <v>1034</v>
      </c>
      <c r="H822" s="2" t="s">
        <v>1349</v>
      </c>
      <c r="I822" s="2" t="s">
        <v>423</v>
      </c>
      <c r="J822" s="2" t="s">
        <v>3505</v>
      </c>
      <c r="K822" s="2" t="s">
        <v>3506</v>
      </c>
      <c r="L822" s="2" t="s">
        <v>1864</v>
      </c>
      <c r="M822" s="2" t="s">
        <v>33</v>
      </c>
      <c r="N822" s="2" t="s">
        <v>77</v>
      </c>
      <c r="O822" t="s">
        <v>4763</v>
      </c>
    </row>
    <row r="823" spans="1:15" hidden="1" x14ac:dyDescent="0.2">
      <c r="A823" s="2" t="s">
        <v>336</v>
      </c>
      <c r="B823" s="2" t="s">
        <v>337</v>
      </c>
      <c r="C823" s="2" t="s">
        <v>31</v>
      </c>
      <c r="D823" s="2" t="s">
        <v>20</v>
      </c>
      <c r="E823" s="2" t="s">
        <v>32</v>
      </c>
      <c r="F823" s="2" t="s">
        <v>1348</v>
      </c>
      <c r="G823" t="s">
        <v>1034</v>
      </c>
      <c r="H823" s="2" t="s">
        <v>1580</v>
      </c>
      <c r="I823" s="2" t="s">
        <v>423</v>
      </c>
      <c r="J823" s="2" t="s">
        <v>3944</v>
      </c>
      <c r="K823" s="2" t="s">
        <v>3945</v>
      </c>
      <c r="L823" s="2" t="s">
        <v>1864</v>
      </c>
      <c r="M823" s="2" t="s">
        <v>2052</v>
      </c>
      <c r="N823" s="2" t="s">
        <v>1807</v>
      </c>
      <c r="O823" t="s">
        <v>4673</v>
      </c>
    </row>
    <row r="824" spans="1:15" hidden="1" x14ac:dyDescent="0.2">
      <c r="A824" s="2" t="s">
        <v>387</v>
      </c>
      <c r="B824" s="2" t="s">
        <v>388</v>
      </c>
      <c r="C824" s="2" t="s">
        <v>119</v>
      </c>
      <c r="D824" s="2" t="s">
        <v>20</v>
      </c>
      <c r="E824" s="2" t="s">
        <v>120</v>
      </c>
      <c r="F824" s="2" t="s">
        <v>1348</v>
      </c>
      <c r="G824" t="s">
        <v>1034</v>
      </c>
      <c r="H824" s="2" t="s">
        <v>1753</v>
      </c>
      <c r="I824" s="2" t="s">
        <v>423</v>
      </c>
      <c r="J824" s="2" t="s">
        <v>4409</v>
      </c>
      <c r="K824" s="2" t="s">
        <v>4410</v>
      </c>
      <c r="L824" s="2" t="s">
        <v>1861</v>
      </c>
      <c r="M824" s="2" t="s">
        <v>565</v>
      </c>
      <c r="N824" s="2" t="s">
        <v>523</v>
      </c>
      <c r="O824" t="s">
        <v>4738</v>
      </c>
    </row>
    <row r="825" spans="1:15" hidden="1" x14ac:dyDescent="0.2">
      <c r="A825" s="2" t="s">
        <v>120</v>
      </c>
      <c r="B825" s="2" t="s">
        <v>335</v>
      </c>
      <c r="C825" s="2" t="s">
        <v>119</v>
      </c>
      <c r="D825" s="2" t="s">
        <v>20</v>
      </c>
      <c r="E825" s="2"/>
      <c r="F825" s="2" t="s">
        <v>1572</v>
      </c>
      <c r="G825" t="s">
        <v>1034</v>
      </c>
      <c r="H825" s="2" t="s">
        <v>1573</v>
      </c>
      <c r="I825" s="2" t="s">
        <v>423</v>
      </c>
      <c r="J825" s="2" t="s">
        <v>3926</v>
      </c>
      <c r="K825" s="2" t="s">
        <v>3927</v>
      </c>
      <c r="L825" s="2" t="s">
        <v>1864</v>
      </c>
      <c r="M825" s="2" t="s">
        <v>55</v>
      </c>
      <c r="N825" s="2" t="s">
        <v>994</v>
      </c>
      <c r="O825" t="s">
        <v>4719</v>
      </c>
    </row>
    <row r="826" spans="1:15" hidden="1" x14ac:dyDescent="0.2">
      <c r="A826" s="2" t="s">
        <v>265</v>
      </c>
      <c r="B826" s="2" t="s">
        <v>266</v>
      </c>
      <c r="C826" s="2" t="s">
        <v>115</v>
      </c>
      <c r="D826" s="2" t="s">
        <v>20</v>
      </c>
      <c r="E826" s="2" t="s">
        <v>116</v>
      </c>
      <c r="F826" s="2" t="s">
        <v>1241</v>
      </c>
      <c r="G826" t="s">
        <v>1034</v>
      </c>
      <c r="H826" s="2" t="s">
        <v>1242</v>
      </c>
      <c r="I826" s="2" t="s">
        <v>423</v>
      </c>
      <c r="J826" s="2" t="s">
        <v>3308</v>
      </c>
      <c r="K826" s="2" t="s">
        <v>3309</v>
      </c>
      <c r="L826" s="2" t="s">
        <v>1864</v>
      </c>
      <c r="M826" s="2" t="s">
        <v>599</v>
      </c>
      <c r="N826" s="2" t="s">
        <v>608</v>
      </c>
      <c r="O826" t="s">
        <v>4734</v>
      </c>
    </row>
    <row r="827" spans="1:15" hidden="1" x14ac:dyDescent="0.2">
      <c r="A827" s="2" t="s">
        <v>374</v>
      </c>
      <c r="B827" s="2" t="s">
        <v>375</v>
      </c>
      <c r="C827" s="2" t="s">
        <v>101</v>
      </c>
      <c r="D827" s="2" t="s">
        <v>20</v>
      </c>
      <c r="E827" s="2" t="s">
        <v>102</v>
      </c>
      <c r="F827" s="2" t="s">
        <v>1241</v>
      </c>
      <c r="G827" t="s">
        <v>1034</v>
      </c>
      <c r="H827" s="2" t="s">
        <v>1706</v>
      </c>
      <c r="I827" s="2" t="s">
        <v>423</v>
      </c>
      <c r="J827" s="2" t="s">
        <v>4276</v>
      </c>
      <c r="K827" s="2" t="s">
        <v>4277</v>
      </c>
      <c r="L827" s="2" t="s">
        <v>1864</v>
      </c>
      <c r="M827" s="2" t="s">
        <v>83</v>
      </c>
      <c r="N827" s="2" t="s">
        <v>1022</v>
      </c>
      <c r="O827" t="s">
        <v>4718</v>
      </c>
    </row>
    <row r="828" spans="1:15" hidden="1" x14ac:dyDescent="0.2">
      <c r="A828" s="2" t="s">
        <v>372</v>
      </c>
      <c r="B828" s="2" t="s">
        <v>373</v>
      </c>
      <c r="C828" s="2" t="s">
        <v>69</v>
      </c>
      <c r="D828" s="2" t="s">
        <v>20</v>
      </c>
      <c r="E828" s="2" t="s">
        <v>70</v>
      </c>
      <c r="F828" s="2" t="s">
        <v>1696</v>
      </c>
      <c r="G828" t="s">
        <v>1034</v>
      </c>
      <c r="H828" s="2" t="s">
        <v>1697</v>
      </c>
      <c r="I828" s="2" t="s">
        <v>423</v>
      </c>
      <c r="J828" s="2" t="s">
        <v>4259</v>
      </c>
      <c r="K828" s="2" t="s">
        <v>4260</v>
      </c>
      <c r="L828" s="2" t="s">
        <v>1864</v>
      </c>
      <c r="M828" s="2" t="s">
        <v>1877</v>
      </c>
      <c r="N828" s="2" t="s">
        <v>33</v>
      </c>
      <c r="O828" t="s">
        <v>4676</v>
      </c>
    </row>
    <row r="829" spans="1:15" hidden="1" x14ac:dyDescent="0.2">
      <c r="A829" s="2" t="s">
        <v>384</v>
      </c>
      <c r="B829" s="2" t="s">
        <v>385</v>
      </c>
      <c r="C829" s="2" t="s">
        <v>115</v>
      </c>
      <c r="D829" s="2" t="s">
        <v>20</v>
      </c>
      <c r="E829" s="2" t="s">
        <v>116</v>
      </c>
      <c r="F829" s="2" t="s">
        <v>1729</v>
      </c>
      <c r="G829" t="s">
        <v>1034</v>
      </c>
      <c r="H829" s="2" t="s">
        <v>1730</v>
      </c>
      <c r="I829" s="2" t="s">
        <v>423</v>
      </c>
      <c r="J829" s="2" t="s">
        <v>4372</v>
      </c>
      <c r="K829" s="2" t="s">
        <v>4373</v>
      </c>
      <c r="L829" s="2" t="s">
        <v>1864</v>
      </c>
      <c r="M829" s="2" t="s">
        <v>645</v>
      </c>
      <c r="N829" s="2" t="s">
        <v>33</v>
      </c>
      <c r="O829" t="s">
        <v>4748</v>
      </c>
    </row>
    <row r="830" spans="1:15" hidden="1" x14ac:dyDescent="0.2">
      <c r="A830" s="2" t="s">
        <v>384</v>
      </c>
      <c r="B830" s="2" t="s">
        <v>385</v>
      </c>
      <c r="C830" s="2" t="s">
        <v>115</v>
      </c>
      <c r="D830" s="2" t="s">
        <v>20</v>
      </c>
      <c r="E830" s="2" t="s">
        <v>116</v>
      </c>
      <c r="F830" s="2" t="s">
        <v>1735</v>
      </c>
      <c r="G830" t="s">
        <v>1034</v>
      </c>
      <c r="H830" s="2" t="s">
        <v>1736</v>
      </c>
      <c r="I830" s="2" t="s">
        <v>423</v>
      </c>
      <c r="J830" s="2" t="s">
        <v>4388</v>
      </c>
      <c r="K830" s="2" t="s">
        <v>4389</v>
      </c>
      <c r="L830" s="2" t="s">
        <v>1864</v>
      </c>
      <c r="M830" s="2" t="s">
        <v>2448</v>
      </c>
      <c r="N830" s="2" t="s">
        <v>126</v>
      </c>
      <c r="O830" t="s">
        <v>4748</v>
      </c>
    </row>
    <row r="831" spans="1:15" hidden="1" x14ac:dyDescent="0.2">
      <c r="A831" s="2" t="s">
        <v>389</v>
      </c>
      <c r="B831" s="2" t="s">
        <v>390</v>
      </c>
      <c r="C831" s="2" t="s">
        <v>65</v>
      </c>
      <c r="D831" s="2" t="s">
        <v>20</v>
      </c>
      <c r="E831" s="2" t="s">
        <v>63</v>
      </c>
      <c r="F831" s="2" t="s">
        <v>1735</v>
      </c>
      <c r="G831" t="s">
        <v>1034</v>
      </c>
      <c r="H831" s="2" t="s">
        <v>1762</v>
      </c>
      <c r="I831" s="2" t="s">
        <v>423</v>
      </c>
      <c r="J831" s="2" t="s">
        <v>4425</v>
      </c>
      <c r="K831" s="2" t="s">
        <v>4426</v>
      </c>
      <c r="L831" s="2" t="s">
        <v>1864</v>
      </c>
      <c r="M831" s="2" t="s">
        <v>1877</v>
      </c>
      <c r="N831" s="2" t="s">
        <v>391</v>
      </c>
      <c r="O831" t="s">
        <v>4774</v>
      </c>
    </row>
    <row r="832" spans="1:15" hidden="1" x14ac:dyDescent="0.2">
      <c r="A832" s="2" t="s">
        <v>233</v>
      </c>
      <c r="B832" s="2" t="s">
        <v>234</v>
      </c>
      <c r="C832" s="2" t="s">
        <v>73</v>
      </c>
      <c r="D832" s="2" t="s">
        <v>20</v>
      </c>
      <c r="E832" s="2" t="s">
        <v>74</v>
      </c>
      <c r="F832" s="2" t="s">
        <v>1110</v>
      </c>
      <c r="G832" t="s">
        <v>1034</v>
      </c>
      <c r="H832" s="2" t="s">
        <v>1111</v>
      </c>
      <c r="I832" s="2" t="s">
        <v>423</v>
      </c>
      <c r="J832" s="2" t="s">
        <v>3100</v>
      </c>
      <c r="K832" s="2" t="s">
        <v>3101</v>
      </c>
      <c r="L832" s="2" t="s">
        <v>1864</v>
      </c>
      <c r="M832" s="2" t="s">
        <v>314</v>
      </c>
      <c r="N832" s="2" t="s">
        <v>77</v>
      </c>
      <c r="O832" t="s">
        <v>4733</v>
      </c>
    </row>
    <row r="833" spans="1:15" hidden="1" x14ac:dyDescent="0.2">
      <c r="A833" s="2" t="s">
        <v>271</v>
      </c>
      <c r="B833" s="2" t="s">
        <v>272</v>
      </c>
      <c r="C833" s="2" t="s">
        <v>18</v>
      </c>
      <c r="D833" s="2" t="s">
        <v>20</v>
      </c>
      <c r="E833" s="2" t="s">
        <v>21</v>
      </c>
      <c r="F833" s="2" t="s">
        <v>1287</v>
      </c>
      <c r="G833" t="s">
        <v>1034</v>
      </c>
      <c r="H833" s="2" t="s">
        <v>1288</v>
      </c>
      <c r="I833" s="2" t="s">
        <v>423</v>
      </c>
      <c r="J833" s="2" t="s">
        <v>3379</v>
      </c>
      <c r="K833" s="2" t="s">
        <v>3380</v>
      </c>
      <c r="L833" s="2" t="s">
        <v>1864</v>
      </c>
      <c r="M833" s="2" t="s">
        <v>599</v>
      </c>
      <c r="N833" s="2" t="s">
        <v>1500</v>
      </c>
      <c r="O833" t="s">
        <v>4694</v>
      </c>
    </row>
    <row r="834" spans="1:15" hidden="1" x14ac:dyDescent="0.2">
      <c r="A834" s="2" t="s">
        <v>315</v>
      </c>
      <c r="B834" s="2" t="s">
        <v>316</v>
      </c>
      <c r="C834" s="2" t="s">
        <v>119</v>
      </c>
      <c r="D834" s="2" t="s">
        <v>20</v>
      </c>
      <c r="E834" s="2" t="s">
        <v>120</v>
      </c>
      <c r="F834" s="2" t="s">
        <v>1287</v>
      </c>
      <c r="G834" t="s">
        <v>1034</v>
      </c>
      <c r="H834" s="2" t="s">
        <v>1475</v>
      </c>
      <c r="I834" s="2" t="s">
        <v>423</v>
      </c>
      <c r="J834" s="2" t="s">
        <v>3739</v>
      </c>
      <c r="K834" s="2" t="s">
        <v>3740</v>
      </c>
      <c r="L834" s="2" t="s">
        <v>1864</v>
      </c>
      <c r="M834" s="2" t="s">
        <v>2085</v>
      </c>
      <c r="N834" s="2" t="s">
        <v>1317</v>
      </c>
      <c r="O834" t="s">
        <v>4745</v>
      </c>
    </row>
    <row r="835" spans="1:15" hidden="1" x14ac:dyDescent="0.2">
      <c r="A835" s="2" t="s">
        <v>161</v>
      </c>
      <c r="B835" s="2" t="s">
        <v>162</v>
      </c>
      <c r="C835" s="2" t="s">
        <v>69</v>
      </c>
      <c r="D835" s="2" t="s">
        <v>20</v>
      </c>
      <c r="E835" s="2" t="s">
        <v>70</v>
      </c>
      <c r="F835" s="2" t="s">
        <v>867</v>
      </c>
      <c r="G835" t="s">
        <v>1034</v>
      </c>
      <c r="H835" s="2" t="s">
        <v>868</v>
      </c>
      <c r="I835" s="2" t="s">
        <v>423</v>
      </c>
      <c r="J835" s="2" t="s">
        <v>2633</v>
      </c>
      <c r="K835" s="2" t="s">
        <v>2634</v>
      </c>
      <c r="L835" s="2" t="s">
        <v>1864</v>
      </c>
      <c r="M835" s="2" t="s">
        <v>351</v>
      </c>
      <c r="N835" s="2" t="s">
        <v>170</v>
      </c>
      <c r="O835" t="s">
        <v>4758</v>
      </c>
    </row>
    <row r="836" spans="1:15" hidden="1" x14ac:dyDescent="0.2">
      <c r="A836" s="2" t="s">
        <v>81</v>
      </c>
      <c r="B836" s="2" t="s">
        <v>82</v>
      </c>
      <c r="C836" s="2" t="s">
        <v>42</v>
      </c>
      <c r="D836" s="2" t="s">
        <v>20</v>
      </c>
      <c r="E836" s="2" t="s">
        <v>40</v>
      </c>
      <c r="F836" s="2" t="s">
        <v>630</v>
      </c>
      <c r="G836" t="s">
        <v>1033</v>
      </c>
      <c r="H836" s="2" t="s">
        <v>631</v>
      </c>
      <c r="I836" s="2" t="s">
        <v>423</v>
      </c>
      <c r="J836" s="2" t="s">
        <v>2188</v>
      </c>
      <c r="K836" s="2" t="s">
        <v>2189</v>
      </c>
      <c r="L836" s="2" t="s">
        <v>1864</v>
      </c>
      <c r="M836" s="2" t="s">
        <v>1005</v>
      </c>
      <c r="N836" s="2" t="s">
        <v>66</v>
      </c>
      <c r="O836" t="s">
        <v>4663</v>
      </c>
    </row>
    <row r="837" spans="1:15" hidden="1" x14ac:dyDescent="0.2">
      <c r="A837" s="2" t="s">
        <v>81</v>
      </c>
      <c r="B837" s="2" t="s">
        <v>82</v>
      </c>
      <c r="C837" s="2" t="s">
        <v>42</v>
      </c>
      <c r="D837" s="2" t="s">
        <v>20</v>
      </c>
      <c r="E837" s="2" t="s">
        <v>40</v>
      </c>
      <c r="F837" s="2" t="s">
        <v>630</v>
      </c>
      <c r="G837" t="s">
        <v>1033</v>
      </c>
      <c r="H837" s="2" t="s">
        <v>631</v>
      </c>
      <c r="I837" s="2" t="s">
        <v>423</v>
      </c>
      <c r="J837" s="2" t="s">
        <v>2190</v>
      </c>
      <c r="K837" s="2" t="s">
        <v>2191</v>
      </c>
      <c r="L837" s="2" t="s">
        <v>1864</v>
      </c>
      <c r="M837" s="2" t="s">
        <v>513</v>
      </c>
      <c r="N837" s="2" t="s">
        <v>126</v>
      </c>
      <c r="O837" t="s">
        <v>4663</v>
      </c>
    </row>
    <row r="838" spans="1:15" hidden="1" x14ac:dyDescent="0.2">
      <c r="A838" s="2" t="s">
        <v>239</v>
      </c>
      <c r="B838" s="2" t="s">
        <v>240</v>
      </c>
      <c r="C838" s="2" t="s">
        <v>42</v>
      </c>
      <c r="D838" s="2" t="s">
        <v>20</v>
      </c>
      <c r="E838" s="2" t="s">
        <v>40</v>
      </c>
      <c r="F838" s="2" t="s">
        <v>1137</v>
      </c>
      <c r="G838" t="s">
        <v>1033</v>
      </c>
      <c r="H838" s="2" t="s">
        <v>1138</v>
      </c>
      <c r="I838" s="2" t="s">
        <v>423</v>
      </c>
      <c r="J838" s="2" t="s">
        <v>3131</v>
      </c>
      <c r="K838" s="2" t="s">
        <v>3132</v>
      </c>
      <c r="L838" s="2" t="s">
        <v>1864</v>
      </c>
      <c r="M838" s="2" t="s">
        <v>1865</v>
      </c>
      <c r="N838" s="2" t="s">
        <v>83</v>
      </c>
      <c r="O838" t="s">
        <v>4704</v>
      </c>
    </row>
    <row r="839" spans="1:15" hidden="1" x14ac:dyDescent="0.2">
      <c r="A839" s="2" t="s">
        <v>239</v>
      </c>
      <c r="B839" s="2" t="s">
        <v>240</v>
      </c>
      <c r="C839" s="2" t="s">
        <v>42</v>
      </c>
      <c r="D839" s="2" t="s">
        <v>20</v>
      </c>
      <c r="E839" s="2" t="s">
        <v>40</v>
      </c>
      <c r="F839" s="2" t="s">
        <v>1137</v>
      </c>
      <c r="G839" t="s">
        <v>1033</v>
      </c>
      <c r="H839" s="2" t="s">
        <v>1138</v>
      </c>
      <c r="I839" s="2" t="s">
        <v>423</v>
      </c>
      <c r="J839" s="2" t="s">
        <v>3133</v>
      </c>
      <c r="K839" s="2" t="s">
        <v>3134</v>
      </c>
      <c r="L839" s="2" t="s">
        <v>1864</v>
      </c>
      <c r="M839" s="2" t="s">
        <v>513</v>
      </c>
      <c r="N839" s="2" t="s">
        <v>173</v>
      </c>
      <c r="O839" t="s">
        <v>4704</v>
      </c>
    </row>
    <row r="840" spans="1:15" hidden="1" x14ac:dyDescent="0.2">
      <c r="A840" s="2" t="s">
        <v>191</v>
      </c>
      <c r="B840" s="2" t="s">
        <v>192</v>
      </c>
      <c r="C840" s="2" t="s">
        <v>193</v>
      </c>
      <c r="D840" s="2" t="s">
        <v>20</v>
      </c>
      <c r="E840" s="2" t="s">
        <v>195</v>
      </c>
      <c r="F840" s="2" t="s">
        <v>974</v>
      </c>
      <c r="G840" t="s">
        <v>1033</v>
      </c>
      <c r="H840" s="2" t="s">
        <v>975</v>
      </c>
      <c r="I840" s="2" t="s">
        <v>423</v>
      </c>
      <c r="J840" s="2" t="s">
        <v>2814</v>
      </c>
      <c r="K840" s="2" t="s">
        <v>2815</v>
      </c>
      <c r="L840" s="2" t="s">
        <v>1861</v>
      </c>
      <c r="M840" s="2" t="s">
        <v>1897</v>
      </c>
      <c r="N840" s="2" t="s">
        <v>817</v>
      </c>
      <c r="O840" t="s">
        <v>4689</v>
      </c>
    </row>
    <row r="841" spans="1:15" hidden="1" x14ac:dyDescent="0.2">
      <c r="A841" s="2" t="s">
        <v>409</v>
      </c>
      <c r="B841" s="2" t="s">
        <v>410</v>
      </c>
      <c r="C841" s="2" t="s">
        <v>198</v>
      </c>
      <c r="D841" s="2" t="s">
        <v>20</v>
      </c>
      <c r="E841" s="2" t="s">
        <v>196</v>
      </c>
      <c r="F841" s="2" t="s">
        <v>1841</v>
      </c>
      <c r="G841" t="s">
        <v>1033</v>
      </c>
      <c r="H841" s="2" t="s">
        <v>1842</v>
      </c>
      <c r="I841" s="2" t="s">
        <v>423</v>
      </c>
      <c r="J841" s="2" t="s">
        <v>4603</v>
      </c>
      <c r="K841" s="2" t="s">
        <v>4604</v>
      </c>
      <c r="L841" s="2" t="s">
        <v>1861</v>
      </c>
      <c r="M841" s="2" t="s">
        <v>237</v>
      </c>
      <c r="N841" s="2" t="s">
        <v>991</v>
      </c>
      <c r="O841" t="s">
        <v>4761</v>
      </c>
    </row>
    <row r="842" spans="1:15" hidden="1" x14ac:dyDescent="0.2">
      <c r="A842" s="2" t="s">
        <v>306</v>
      </c>
      <c r="B842" s="2" t="s">
        <v>307</v>
      </c>
      <c r="C842" s="2" t="s">
        <v>51</v>
      </c>
      <c r="D842" s="2" t="s">
        <v>20</v>
      </c>
      <c r="E842" s="2" t="s">
        <v>52</v>
      </c>
      <c r="F842" s="2" t="s">
        <v>1433</v>
      </c>
      <c r="G842" t="s">
        <v>1033</v>
      </c>
      <c r="H842" s="2" t="s">
        <v>1434</v>
      </c>
      <c r="I842" s="2" t="s">
        <v>423</v>
      </c>
      <c r="J842" s="2" t="s">
        <v>3664</v>
      </c>
      <c r="K842" s="2" t="s">
        <v>3665</v>
      </c>
      <c r="L842" s="2" t="s">
        <v>1861</v>
      </c>
      <c r="M842" s="2" t="s">
        <v>1888</v>
      </c>
      <c r="N842" s="2" t="s">
        <v>731</v>
      </c>
      <c r="O842" t="s">
        <v>4742</v>
      </c>
    </row>
    <row r="843" spans="1:15" hidden="1" x14ac:dyDescent="0.2">
      <c r="A843" s="2" t="s">
        <v>312</v>
      </c>
      <c r="B843" s="2" t="s">
        <v>313</v>
      </c>
      <c r="C843" s="2" t="s">
        <v>65</v>
      </c>
      <c r="D843" s="2" t="s">
        <v>20</v>
      </c>
      <c r="E843" s="2" t="s">
        <v>63</v>
      </c>
      <c r="F843" s="2" t="s">
        <v>1470</v>
      </c>
      <c r="G843" t="s">
        <v>4659</v>
      </c>
      <c r="H843" s="2" t="s">
        <v>1471</v>
      </c>
      <c r="I843" s="2" t="s">
        <v>423</v>
      </c>
      <c r="J843" s="2" t="s">
        <v>3733</v>
      </c>
      <c r="K843" s="2" t="s">
        <v>3734</v>
      </c>
      <c r="L843" s="2" t="s">
        <v>1864</v>
      </c>
      <c r="M843" s="2" t="s">
        <v>1490</v>
      </c>
      <c r="N843" s="2" t="s">
        <v>1017</v>
      </c>
      <c r="O843" t="s">
        <v>4717</v>
      </c>
    </row>
    <row r="844" spans="1:15" hidden="1" x14ac:dyDescent="0.2">
      <c r="A844" s="2" t="s">
        <v>191</v>
      </c>
      <c r="B844" s="2" t="s">
        <v>192</v>
      </c>
      <c r="C844" s="2" t="s">
        <v>193</v>
      </c>
      <c r="D844" s="2" t="s">
        <v>20</v>
      </c>
      <c r="E844" s="2" t="s">
        <v>195</v>
      </c>
      <c r="F844" s="2" t="s">
        <v>982</v>
      </c>
      <c r="G844" t="s">
        <v>492</v>
      </c>
      <c r="H844" s="2" t="s">
        <v>983</v>
      </c>
      <c r="I844" s="2" t="s">
        <v>423</v>
      </c>
      <c r="J844" s="2" t="s">
        <v>2826</v>
      </c>
      <c r="K844" s="2" t="s">
        <v>2827</v>
      </c>
      <c r="L844" s="2" t="s">
        <v>1861</v>
      </c>
      <c r="M844" s="2" t="s">
        <v>1943</v>
      </c>
      <c r="N844" s="2" t="s">
        <v>33</v>
      </c>
      <c r="O844" t="s">
        <v>4689</v>
      </c>
    </row>
    <row r="845" spans="1:15" hidden="1" x14ac:dyDescent="0.2">
      <c r="A845" s="2" t="s">
        <v>271</v>
      </c>
      <c r="B845" s="2" t="s">
        <v>272</v>
      </c>
      <c r="C845" s="2" t="s">
        <v>18</v>
      </c>
      <c r="D845" s="2" t="s">
        <v>20</v>
      </c>
      <c r="E845" s="2" t="s">
        <v>21</v>
      </c>
      <c r="F845" s="2" t="s">
        <v>1293</v>
      </c>
      <c r="G845" t="s">
        <v>492</v>
      </c>
      <c r="H845" s="2" t="s">
        <v>1294</v>
      </c>
      <c r="I845" s="2" t="s">
        <v>423</v>
      </c>
      <c r="J845" s="2" t="s">
        <v>3385</v>
      </c>
      <c r="K845" s="2" t="s">
        <v>3386</v>
      </c>
      <c r="L845" s="2" t="s">
        <v>1864</v>
      </c>
      <c r="M845" s="2" t="s">
        <v>1255</v>
      </c>
      <c r="N845" s="2" t="s">
        <v>273</v>
      </c>
      <c r="O845" t="s">
        <v>4694</v>
      </c>
    </row>
    <row r="846" spans="1:15" hidden="1" x14ac:dyDescent="0.2">
      <c r="A846" s="2" t="s">
        <v>320</v>
      </c>
      <c r="B846" s="2" t="s">
        <v>321</v>
      </c>
      <c r="C846" s="2" t="s">
        <v>51</v>
      </c>
      <c r="D846" s="2" t="s">
        <v>20</v>
      </c>
      <c r="E846" s="2" t="s">
        <v>52</v>
      </c>
      <c r="F846" s="2" t="s">
        <v>1515</v>
      </c>
      <c r="G846" t="s">
        <v>492</v>
      </c>
      <c r="H846" s="2" t="s">
        <v>1516</v>
      </c>
      <c r="I846" s="2" t="s">
        <v>598</v>
      </c>
      <c r="J846" s="2" t="s">
        <v>3809</v>
      </c>
      <c r="K846" s="2" t="s">
        <v>3810</v>
      </c>
      <c r="L846" s="2" t="s">
        <v>1864</v>
      </c>
      <c r="M846" s="2" t="s">
        <v>1865</v>
      </c>
      <c r="N846" s="2" t="s">
        <v>523</v>
      </c>
      <c r="O846" t="s">
        <v>4696</v>
      </c>
    </row>
    <row r="847" spans="1:15" hidden="1" x14ac:dyDescent="0.2">
      <c r="A847" s="2" t="s">
        <v>269</v>
      </c>
      <c r="B847" s="2" t="s">
        <v>270</v>
      </c>
      <c r="C847" s="2" t="s">
        <v>193</v>
      </c>
      <c r="D847" s="2" t="s">
        <v>20</v>
      </c>
      <c r="E847" s="2" t="s">
        <v>195</v>
      </c>
      <c r="F847" s="2" t="s">
        <v>1274</v>
      </c>
      <c r="G847" t="s">
        <v>492</v>
      </c>
      <c r="H847" s="2" t="s">
        <v>1275</v>
      </c>
      <c r="I847" s="2" t="s">
        <v>423</v>
      </c>
      <c r="J847" s="2" t="s">
        <v>3365</v>
      </c>
      <c r="K847" s="2" t="s">
        <v>3366</v>
      </c>
      <c r="L847" s="2" t="s">
        <v>1861</v>
      </c>
      <c r="M847" s="2" t="s">
        <v>2085</v>
      </c>
      <c r="N847" s="2" t="s">
        <v>1067</v>
      </c>
      <c r="O847" t="s">
        <v>4669</v>
      </c>
    </row>
    <row r="848" spans="1:15" hidden="1" x14ac:dyDescent="0.2">
      <c r="A848" s="2" t="s">
        <v>347</v>
      </c>
      <c r="B848" s="2" t="s">
        <v>348</v>
      </c>
      <c r="C848" s="2" t="s">
        <v>111</v>
      </c>
      <c r="D848" s="2" t="s">
        <v>20</v>
      </c>
      <c r="E848" s="2" t="s">
        <v>109</v>
      </c>
      <c r="F848" s="2" t="s">
        <v>1632</v>
      </c>
      <c r="G848" t="s">
        <v>1095</v>
      </c>
      <c r="H848" s="2" t="s">
        <v>623</v>
      </c>
      <c r="I848" s="2" t="s">
        <v>423</v>
      </c>
      <c r="J848" s="2" t="s">
        <v>2261</v>
      </c>
      <c r="K848" s="2" t="s">
        <v>4064</v>
      </c>
      <c r="L848" s="2" t="s">
        <v>1864</v>
      </c>
      <c r="M848" s="2" t="s">
        <v>599</v>
      </c>
      <c r="N848" s="2" t="s">
        <v>1627</v>
      </c>
      <c r="O848" t="s">
        <v>4670</v>
      </c>
    </row>
    <row r="849" spans="1:15" hidden="1" x14ac:dyDescent="0.2">
      <c r="A849" s="2" t="s">
        <v>29</v>
      </c>
      <c r="B849" s="2" t="s">
        <v>30</v>
      </c>
      <c r="C849" s="2" t="s">
        <v>31</v>
      </c>
      <c r="D849" s="2" t="s">
        <v>20</v>
      </c>
      <c r="E849" s="2" t="s">
        <v>32</v>
      </c>
      <c r="F849" s="2" t="s">
        <v>480</v>
      </c>
      <c r="G849" t="s">
        <v>1095</v>
      </c>
      <c r="H849" s="2" t="s">
        <v>481</v>
      </c>
      <c r="I849" s="2" t="s">
        <v>423</v>
      </c>
      <c r="J849" s="2" t="s">
        <v>1928</v>
      </c>
      <c r="K849" s="2" t="s">
        <v>1929</v>
      </c>
      <c r="L849" s="2" t="s">
        <v>1864</v>
      </c>
      <c r="M849" s="2" t="s">
        <v>1490</v>
      </c>
      <c r="N849" s="2" t="s">
        <v>33</v>
      </c>
      <c r="O849" t="s">
        <v>4706</v>
      </c>
    </row>
    <row r="850" spans="1:15" hidden="1" x14ac:dyDescent="0.2">
      <c r="A850" s="2" t="s">
        <v>53</v>
      </c>
      <c r="B850" s="2" t="s">
        <v>54</v>
      </c>
      <c r="C850" s="2" t="s">
        <v>38</v>
      </c>
      <c r="D850" s="2" t="s">
        <v>20</v>
      </c>
      <c r="E850" s="2" t="s">
        <v>39</v>
      </c>
      <c r="F850" s="2" t="s">
        <v>480</v>
      </c>
      <c r="G850" t="s">
        <v>1095</v>
      </c>
      <c r="H850" s="2" t="s">
        <v>524</v>
      </c>
      <c r="I850" s="2" t="s">
        <v>423</v>
      </c>
      <c r="J850" s="2" t="s">
        <v>1987</v>
      </c>
      <c r="K850" s="2" t="s">
        <v>1988</v>
      </c>
      <c r="L850" s="2" t="s">
        <v>1864</v>
      </c>
      <c r="M850" s="2" t="s">
        <v>1990</v>
      </c>
      <c r="N850" s="2" t="s">
        <v>1989</v>
      </c>
      <c r="O850" t="s">
        <v>4720</v>
      </c>
    </row>
    <row r="851" spans="1:15" hidden="1" x14ac:dyDescent="0.2">
      <c r="A851" s="2" t="s">
        <v>220</v>
      </c>
      <c r="B851" s="2" t="s">
        <v>221</v>
      </c>
      <c r="C851" s="2" t="s">
        <v>38</v>
      </c>
      <c r="D851" s="2" t="s">
        <v>20</v>
      </c>
      <c r="E851" s="2" t="s">
        <v>39</v>
      </c>
      <c r="F851" s="2" t="s">
        <v>480</v>
      </c>
      <c r="G851" t="s">
        <v>1095</v>
      </c>
      <c r="H851" s="2" t="s">
        <v>1055</v>
      </c>
      <c r="I851" s="2" t="s">
        <v>423</v>
      </c>
      <c r="J851" s="2" t="s">
        <v>3007</v>
      </c>
      <c r="K851" s="2" t="s">
        <v>3008</v>
      </c>
      <c r="L851" s="2" t="s">
        <v>1864</v>
      </c>
      <c r="M851" s="2" t="s">
        <v>184</v>
      </c>
      <c r="N851" s="2" t="s">
        <v>184</v>
      </c>
      <c r="O851" t="s">
        <v>4779</v>
      </c>
    </row>
    <row r="852" spans="1:15" hidden="1" x14ac:dyDescent="0.2">
      <c r="A852" s="2" t="s">
        <v>109</v>
      </c>
      <c r="B852" s="2" t="s">
        <v>110</v>
      </c>
      <c r="C852" s="2" t="s">
        <v>111</v>
      </c>
      <c r="D852" s="2" t="s">
        <v>20</v>
      </c>
      <c r="E852" s="2"/>
      <c r="F852" s="2" t="s">
        <v>706</v>
      </c>
      <c r="G852" t="s">
        <v>1095</v>
      </c>
      <c r="H852" s="2" t="s">
        <v>707</v>
      </c>
      <c r="I852" s="2" t="s">
        <v>423</v>
      </c>
      <c r="J852" s="2" t="s">
        <v>2339</v>
      </c>
      <c r="K852" s="2" t="s">
        <v>2340</v>
      </c>
      <c r="L852" s="2" t="s">
        <v>1864</v>
      </c>
      <c r="M852" s="2" t="s">
        <v>2341</v>
      </c>
      <c r="N852" s="2" t="s">
        <v>77</v>
      </c>
      <c r="O852" t="s">
        <v>4765</v>
      </c>
    </row>
    <row r="853" spans="1:15" hidden="1" x14ac:dyDescent="0.2">
      <c r="A853" s="2" t="s">
        <v>130</v>
      </c>
      <c r="B853" s="2" t="s">
        <v>131</v>
      </c>
      <c r="C853" s="2" t="s">
        <v>31</v>
      </c>
      <c r="D853" s="2" t="s">
        <v>20</v>
      </c>
      <c r="E853" s="2" t="s">
        <v>32</v>
      </c>
      <c r="F853" s="2" t="s">
        <v>706</v>
      </c>
      <c r="G853" t="s">
        <v>1095</v>
      </c>
      <c r="H853" s="2" t="s">
        <v>778</v>
      </c>
      <c r="I853" s="2" t="s">
        <v>423</v>
      </c>
      <c r="J853" s="2" t="s">
        <v>2452</v>
      </c>
      <c r="K853" s="2" t="s">
        <v>2453</v>
      </c>
      <c r="L853" s="2" t="s">
        <v>1864</v>
      </c>
      <c r="M853" s="2" t="s">
        <v>938</v>
      </c>
      <c r="N853" s="2" t="s">
        <v>2454</v>
      </c>
      <c r="O853" t="s">
        <v>4679</v>
      </c>
    </row>
    <row r="854" spans="1:15" hidden="1" x14ac:dyDescent="0.2">
      <c r="A854" s="2" t="s">
        <v>136</v>
      </c>
      <c r="B854" s="2" t="s">
        <v>137</v>
      </c>
      <c r="C854" s="2" t="s">
        <v>26</v>
      </c>
      <c r="D854" s="2" t="s">
        <v>20</v>
      </c>
      <c r="E854" s="2" t="s">
        <v>27</v>
      </c>
      <c r="F854" s="2" t="s">
        <v>706</v>
      </c>
      <c r="G854" t="s">
        <v>1095</v>
      </c>
      <c r="H854" s="2" t="s">
        <v>799</v>
      </c>
      <c r="I854" s="2" t="s">
        <v>423</v>
      </c>
      <c r="J854" s="2" t="s">
        <v>2506</v>
      </c>
      <c r="K854" s="2" t="s">
        <v>2507</v>
      </c>
      <c r="L854" s="2" t="s">
        <v>1861</v>
      </c>
      <c r="M854" s="2" t="s">
        <v>237</v>
      </c>
      <c r="N854" s="2" t="s">
        <v>138</v>
      </c>
      <c r="O854" t="s">
        <v>4708</v>
      </c>
    </row>
    <row r="855" spans="1:15" hidden="1" x14ac:dyDescent="0.2">
      <c r="A855" s="2" t="s">
        <v>276</v>
      </c>
      <c r="B855" s="2" t="s">
        <v>277</v>
      </c>
      <c r="C855" s="2" t="s">
        <v>38</v>
      </c>
      <c r="D855" s="2" t="s">
        <v>20</v>
      </c>
      <c r="E855" s="2" t="s">
        <v>39</v>
      </c>
      <c r="F855" s="2" t="s">
        <v>706</v>
      </c>
      <c r="G855" t="s">
        <v>1095</v>
      </c>
      <c r="H855" s="2" t="s">
        <v>1307</v>
      </c>
      <c r="I855" s="2" t="s">
        <v>423</v>
      </c>
      <c r="J855" s="2" t="s">
        <v>3422</v>
      </c>
      <c r="K855" s="2" t="s">
        <v>3423</v>
      </c>
      <c r="L855" s="2" t="s">
        <v>1864</v>
      </c>
      <c r="M855" s="2" t="s">
        <v>322</v>
      </c>
      <c r="N855" s="2" t="s">
        <v>2128</v>
      </c>
      <c r="O855" t="s">
        <v>4687</v>
      </c>
    </row>
    <row r="856" spans="1:15" hidden="1" x14ac:dyDescent="0.2">
      <c r="A856" s="2" t="s">
        <v>347</v>
      </c>
      <c r="B856" s="2" t="s">
        <v>348</v>
      </c>
      <c r="C856" s="2" t="s">
        <v>111</v>
      </c>
      <c r="D856" s="2" t="s">
        <v>20</v>
      </c>
      <c r="E856" s="2" t="s">
        <v>109</v>
      </c>
      <c r="F856" s="2" t="s">
        <v>706</v>
      </c>
      <c r="G856" t="s">
        <v>1095</v>
      </c>
      <c r="H856" s="2" t="s">
        <v>1631</v>
      </c>
      <c r="I856" s="2" t="s">
        <v>423</v>
      </c>
      <c r="J856" s="2" t="s">
        <v>4061</v>
      </c>
      <c r="K856" s="2" t="s">
        <v>4062</v>
      </c>
      <c r="L856" s="2" t="s">
        <v>1864</v>
      </c>
      <c r="M856" s="2" t="s">
        <v>1943</v>
      </c>
      <c r="N856" s="2" t="s">
        <v>351</v>
      </c>
      <c r="O856" t="s">
        <v>4670</v>
      </c>
    </row>
    <row r="857" spans="1:15" hidden="1" x14ac:dyDescent="0.2">
      <c r="A857" s="2" t="s">
        <v>286</v>
      </c>
      <c r="B857" s="2" t="s">
        <v>287</v>
      </c>
      <c r="C857" s="2" t="s">
        <v>115</v>
      </c>
      <c r="D857" s="2" t="s">
        <v>20</v>
      </c>
      <c r="E857" s="2" t="s">
        <v>116</v>
      </c>
      <c r="F857" s="2" t="s">
        <v>1350</v>
      </c>
      <c r="G857" t="s">
        <v>1095</v>
      </c>
      <c r="H857" s="2" t="s">
        <v>1351</v>
      </c>
      <c r="I857" s="2" t="s">
        <v>598</v>
      </c>
      <c r="J857" s="2" t="s">
        <v>3512</v>
      </c>
      <c r="K857" s="2" t="s">
        <v>3513</v>
      </c>
      <c r="L857" s="2" t="s">
        <v>1864</v>
      </c>
      <c r="M857" s="2" t="s">
        <v>691</v>
      </c>
      <c r="N857" s="2" t="s">
        <v>734</v>
      </c>
      <c r="O857" t="s">
        <v>4750</v>
      </c>
    </row>
    <row r="858" spans="1:15" hidden="1" x14ac:dyDescent="0.2">
      <c r="A858" s="2" t="s">
        <v>286</v>
      </c>
      <c r="B858" s="2" t="s">
        <v>287</v>
      </c>
      <c r="C858" s="2" t="s">
        <v>115</v>
      </c>
      <c r="D858" s="2" t="s">
        <v>20</v>
      </c>
      <c r="E858" s="2" t="s">
        <v>116</v>
      </c>
      <c r="F858" s="2" t="s">
        <v>1350</v>
      </c>
      <c r="G858" t="s">
        <v>1095</v>
      </c>
      <c r="H858" s="2" t="s">
        <v>1351</v>
      </c>
      <c r="I858" s="2" t="s">
        <v>598</v>
      </c>
      <c r="J858" s="2" t="s">
        <v>3514</v>
      </c>
      <c r="K858" s="2" t="s">
        <v>3515</v>
      </c>
      <c r="L858" s="2" t="s">
        <v>1864</v>
      </c>
      <c r="M858" s="2" t="s">
        <v>2183</v>
      </c>
      <c r="N858" s="2" t="s">
        <v>106</v>
      </c>
      <c r="O858" t="s">
        <v>4750</v>
      </c>
    </row>
    <row r="859" spans="1:15" hidden="1" x14ac:dyDescent="0.2">
      <c r="A859" s="2" t="s">
        <v>286</v>
      </c>
      <c r="B859" s="2" t="s">
        <v>287</v>
      </c>
      <c r="C859" s="2" t="s">
        <v>115</v>
      </c>
      <c r="D859" s="2" t="s">
        <v>20</v>
      </c>
      <c r="E859" s="2" t="s">
        <v>116</v>
      </c>
      <c r="F859" s="2" t="s">
        <v>1350</v>
      </c>
      <c r="G859" t="s">
        <v>1095</v>
      </c>
      <c r="H859" s="2" t="s">
        <v>1351</v>
      </c>
      <c r="I859" s="2" t="s">
        <v>598</v>
      </c>
      <c r="J859" s="2" t="s">
        <v>3516</v>
      </c>
      <c r="K859" s="2" t="s">
        <v>3517</v>
      </c>
      <c r="L859" s="2" t="s">
        <v>1864</v>
      </c>
      <c r="M859" s="2" t="s">
        <v>1885</v>
      </c>
      <c r="N859" s="2" t="s">
        <v>106</v>
      </c>
      <c r="O859" t="s">
        <v>4750</v>
      </c>
    </row>
    <row r="860" spans="1:15" hidden="1" x14ac:dyDescent="0.2">
      <c r="A860" s="2" t="s">
        <v>286</v>
      </c>
      <c r="B860" s="2" t="s">
        <v>287</v>
      </c>
      <c r="C860" s="2" t="s">
        <v>115</v>
      </c>
      <c r="D860" s="2" t="s">
        <v>20</v>
      </c>
      <c r="E860" s="2" t="s">
        <v>116</v>
      </c>
      <c r="F860" s="2" t="s">
        <v>1350</v>
      </c>
      <c r="G860" t="s">
        <v>1095</v>
      </c>
      <c r="H860" s="2" t="s">
        <v>1351</v>
      </c>
      <c r="I860" s="2" t="s">
        <v>598</v>
      </c>
      <c r="J860" s="2" t="s">
        <v>3518</v>
      </c>
      <c r="K860" s="2" t="s">
        <v>3519</v>
      </c>
      <c r="L860" s="2" t="s">
        <v>1864</v>
      </c>
      <c r="M860" s="2" t="s">
        <v>1870</v>
      </c>
      <c r="N860" s="2" t="s">
        <v>106</v>
      </c>
      <c r="O860" t="s">
        <v>4750</v>
      </c>
    </row>
    <row r="861" spans="1:15" hidden="1" x14ac:dyDescent="0.2">
      <c r="A861" s="2" t="s">
        <v>286</v>
      </c>
      <c r="B861" s="2" t="s">
        <v>287</v>
      </c>
      <c r="C861" s="2" t="s">
        <v>115</v>
      </c>
      <c r="D861" s="2" t="s">
        <v>20</v>
      </c>
      <c r="E861" s="2" t="s">
        <v>116</v>
      </c>
      <c r="F861" s="2" t="s">
        <v>1350</v>
      </c>
      <c r="G861" t="s">
        <v>1095</v>
      </c>
      <c r="H861" s="2" t="s">
        <v>1351</v>
      </c>
      <c r="I861" s="2" t="s">
        <v>598</v>
      </c>
      <c r="J861" s="2" t="s">
        <v>3520</v>
      </c>
      <c r="K861" s="2" t="s">
        <v>3521</v>
      </c>
      <c r="L861" s="2" t="s">
        <v>1864</v>
      </c>
      <c r="M861" s="2" t="s">
        <v>55</v>
      </c>
      <c r="N861" s="2" t="s">
        <v>77</v>
      </c>
      <c r="O861" t="s">
        <v>4750</v>
      </c>
    </row>
    <row r="862" spans="1:15" hidden="1" x14ac:dyDescent="0.2">
      <c r="A862" s="2" t="s">
        <v>325</v>
      </c>
      <c r="B862" s="2" t="s">
        <v>326</v>
      </c>
      <c r="C862" s="2" t="s">
        <v>65</v>
      </c>
      <c r="D862" s="2" t="s">
        <v>20</v>
      </c>
      <c r="E862" s="2" t="s">
        <v>63</v>
      </c>
      <c r="F862" s="2" t="s">
        <v>1350</v>
      </c>
      <c r="G862" t="s">
        <v>1095</v>
      </c>
      <c r="H862" s="2" t="s">
        <v>471</v>
      </c>
      <c r="I862" s="2" t="s">
        <v>423</v>
      </c>
      <c r="J862" s="2" t="s">
        <v>1862</v>
      </c>
      <c r="K862" s="2" t="s">
        <v>3820</v>
      </c>
      <c r="L862" s="2" t="s">
        <v>1864</v>
      </c>
      <c r="M862" s="2" t="s">
        <v>2728</v>
      </c>
      <c r="N862" s="2" t="s">
        <v>273</v>
      </c>
      <c r="O862" t="s">
        <v>4783</v>
      </c>
    </row>
    <row r="863" spans="1:15" hidden="1" x14ac:dyDescent="0.2">
      <c r="A863" s="2" t="s">
        <v>113</v>
      </c>
      <c r="B863" s="2" t="s">
        <v>114</v>
      </c>
      <c r="C863" s="2" t="s">
        <v>115</v>
      </c>
      <c r="D863" s="2" t="s">
        <v>20</v>
      </c>
      <c r="E863" s="2" t="s">
        <v>116</v>
      </c>
      <c r="F863" s="2" t="s">
        <v>732</v>
      </c>
      <c r="G863" t="s">
        <v>1095</v>
      </c>
      <c r="H863" s="2" t="s">
        <v>733</v>
      </c>
      <c r="I863" s="2" t="s">
        <v>598</v>
      </c>
      <c r="J863" s="2" t="s">
        <v>2378</v>
      </c>
      <c r="K863" s="2" t="s">
        <v>2379</v>
      </c>
      <c r="L863" s="2" t="s">
        <v>1864</v>
      </c>
      <c r="M863" s="2" t="s">
        <v>599</v>
      </c>
      <c r="N863" s="2" t="s">
        <v>366</v>
      </c>
      <c r="O863" t="s">
        <v>4709</v>
      </c>
    </row>
    <row r="864" spans="1:15" hidden="1" x14ac:dyDescent="0.2">
      <c r="A864" s="2" t="s">
        <v>267</v>
      </c>
      <c r="B864" s="2" t="s">
        <v>268</v>
      </c>
      <c r="C864" s="2" t="s">
        <v>101</v>
      </c>
      <c r="D864" s="2" t="s">
        <v>20</v>
      </c>
      <c r="E864" s="2" t="s">
        <v>102</v>
      </c>
      <c r="F864" s="2" t="s">
        <v>732</v>
      </c>
      <c r="G864" t="s">
        <v>1095</v>
      </c>
      <c r="H864" s="2" t="s">
        <v>1254</v>
      </c>
      <c r="I864" s="2" t="s">
        <v>423</v>
      </c>
      <c r="J864" s="2" t="s">
        <v>3325</v>
      </c>
      <c r="K864" s="2" t="s">
        <v>3326</v>
      </c>
      <c r="L864" s="2" t="s">
        <v>1864</v>
      </c>
      <c r="M864" s="2" t="s">
        <v>713</v>
      </c>
      <c r="N864" s="2" t="s">
        <v>1255</v>
      </c>
      <c r="O864" t="s">
        <v>4729</v>
      </c>
    </row>
    <row r="865" spans="1:15" hidden="1" x14ac:dyDescent="0.2">
      <c r="A865" s="2" t="s">
        <v>107</v>
      </c>
      <c r="B865" s="2" t="s">
        <v>108</v>
      </c>
      <c r="C865" s="2" t="s">
        <v>65</v>
      </c>
      <c r="D865" s="2" t="s">
        <v>20</v>
      </c>
      <c r="E865" s="2" t="s">
        <v>63</v>
      </c>
      <c r="F865" s="2" t="s">
        <v>697</v>
      </c>
      <c r="G865" t="s">
        <v>1095</v>
      </c>
      <c r="H865" s="2" t="s">
        <v>698</v>
      </c>
      <c r="I865" s="2" t="s">
        <v>423</v>
      </c>
      <c r="J865" s="2" t="s">
        <v>2327</v>
      </c>
      <c r="K865" s="2" t="s">
        <v>2328</v>
      </c>
      <c r="L865" s="2" t="s">
        <v>1864</v>
      </c>
      <c r="M865" s="2" t="s">
        <v>1490</v>
      </c>
      <c r="N865" s="2" t="s">
        <v>699</v>
      </c>
      <c r="O865" t="s">
        <v>4757</v>
      </c>
    </row>
    <row r="866" spans="1:15" hidden="1" x14ac:dyDescent="0.2">
      <c r="A866" s="2" t="s">
        <v>157</v>
      </c>
      <c r="B866" s="2" t="s">
        <v>255</v>
      </c>
      <c r="C866" s="2" t="s">
        <v>156</v>
      </c>
      <c r="D866" s="2" t="s">
        <v>20</v>
      </c>
      <c r="E866" s="2"/>
      <c r="F866" s="2" t="s">
        <v>1218</v>
      </c>
      <c r="G866" t="s">
        <v>1095</v>
      </c>
      <c r="H866" s="2" t="s">
        <v>1219</v>
      </c>
      <c r="I866" s="2" t="s">
        <v>423</v>
      </c>
      <c r="J866" s="2" t="s">
        <v>3288</v>
      </c>
      <c r="K866" s="2" t="s">
        <v>3289</v>
      </c>
      <c r="L866" s="2" t="s">
        <v>1864</v>
      </c>
      <c r="M866" s="2" t="s">
        <v>237</v>
      </c>
      <c r="N866" s="2" t="s">
        <v>361</v>
      </c>
      <c r="O866" t="s">
        <v>4664</v>
      </c>
    </row>
    <row r="867" spans="1:15" hidden="1" x14ac:dyDescent="0.2">
      <c r="A867" s="2" t="s">
        <v>280</v>
      </c>
      <c r="B867" s="2" t="s">
        <v>281</v>
      </c>
      <c r="C867" s="2" t="s">
        <v>111</v>
      </c>
      <c r="D867" s="2" t="s">
        <v>20</v>
      </c>
      <c r="E867" s="2" t="s">
        <v>109</v>
      </c>
      <c r="F867" s="2" t="s">
        <v>1335</v>
      </c>
      <c r="G867" t="s">
        <v>1095</v>
      </c>
      <c r="H867" s="2" t="s">
        <v>1336</v>
      </c>
      <c r="I867" s="2" t="s">
        <v>423</v>
      </c>
      <c r="J867" s="2" t="s">
        <v>3481</v>
      </c>
      <c r="K867" s="2" t="s">
        <v>3482</v>
      </c>
      <c r="L867" s="2" t="s">
        <v>1864</v>
      </c>
      <c r="M867" s="2" t="s">
        <v>1888</v>
      </c>
      <c r="N867" s="2" t="s">
        <v>103</v>
      </c>
      <c r="O867" t="s">
        <v>4681</v>
      </c>
    </row>
    <row r="868" spans="1:15" hidden="1" x14ac:dyDescent="0.2">
      <c r="A868" s="2" t="s">
        <v>401</v>
      </c>
      <c r="B868" s="2" t="s">
        <v>402</v>
      </c>
      <c r="C868" s="2" t="s">
        <v>91</v>
      </c>
      <c r="D868" s="2" t="s">
        <v>20</v>
      </c>
      <c r="E868" s="2" t="s">
        <v>92</v>
      </c>
      <c r="F868" s="2" t="s">
        <v>1335</v>
      </c>
      <c r="G868" t="s">
        <v>1095</v>
      </c>
      <c r="H868" s="2" t="s">
        <v>1801</v>
      </c>
      <c r="I868" s="2" t="s">
        <v>423</v>
      </c>
      <c r="J868" s="2" t="s">
        <v>4507</v>
      </c>
      <c r="K868" s="2" t="s">
        <v>4508</v>
      </c>
      <c r="L868" s="2" t="s">
        <v>1864</v>
      </c>
      <c r="M868" s="2" t="s">
        <v>516</v>
      </c>
      <c r="N868" s="2" t="s">
        <v>810</v>
      </c>
      <c r="O868" t="s">
        <v>4740</v>
      </c>
    </row>
    <row r="869" spans="1:15" hidden="1" x14ac:dyDescent="0.2">
      <c r="A869" s="2" t="s">
        <v>271</v>
      </c>
      <c r="B869" s="2" t="s">
        <v>272</v>
      </c>
      <c r="C869" s="2" t="s">
        <v>18</v>
      </c>
      <c r="D869" s="2" t="s">
        <v>20</v>
      </c>
      <c r="E869" s="2" t="s">
        <v>21</v>
      </c>
      <c r="F869" s="2" t="s">
        <v>1285</v>
      </c>
      <c r="G869" t="s">
        <v>1095</v>
      </c>
      <c r="H869" s="2" t="s">
        <v>1286</v>
      </c>
      <c r="I869" s="2" t="s">
        <v>423</v>
      </c>
      <c r="J869" s="2" t="s">
        <v>3377</v>
      </c>
      <c r="K869" s="2" t="s">
        <v>3378</v>
      </c>
      <c r="L869" s="2" t="s">
        <v>1864</v>
      </c>
      <c r="M869" s="2" t="s">
        <v>513</v>
      </c>
      <c r="N869" s="2" t="s">
        <v>144</v>
      </c>
      <c r="O869" t="s">
        <v>4694</v>
      </c>
    </row>
    <row r="870" spans="1:15" hidden="1" x14ac:dyDescent="0.2">
      <c r="A870" s="2" t="s">
        <v>312</v>
      </c>
      <c r="B870" s="2" t="s">
        <v>313</v>
      </c>
      <c r="C870" s="2" t="s">
        <v>65</v>
      </c>
      <c r="D870" s="2" t="s">
        <v>20</v>
      </c>
      <c r="E870" s="2" t="s">
        <v>63</v>
      </c>
      <c r="F870" s="2" t="s">
        <v>1468</v>
      </c>
      <c r="G870" t="s">
        <v>1095</v>
      </c>
      <c r="H870" s="2" t="s">
        <v>1469</v>
      </c>
      <c r="I870" s="2" t="s">
        <v>423</v>
      </c>
      <c r="J870" s="2" t="s">
        <v>3731</v>
      </c>
      <c r="K870" s="2" t="s">
        <v>3732</v>
      </c>
      <c r="L870" s="2" t="s">
        <v>1864</v>
      </c>
      <c r="M870" s="2" t="s">
        <v>1203</v>
      </c>
      <c r="N870" s="2" t="s">
        <v>123</v>
      </c>
      <c r="O870" t="s">
        <v>4717</v>
      </c>
    </row>
    <row r="871" spans="1:15" hidden="1" x14ac:dyDescent="0.2">
      <c r="A871" s="2" t="s">
        <v>195</v>
      </c>
      <c r="B871" s="2" t="s">
        <v>386</v>
      </c>
      <c r="C871" s="2" t="s">
        <v>193</v>
      </c>
      <c r="D871" s="2" t="s">
        <v>20</v>
      </c>
      <c r="E871" s="2"/>
      <c r="F871" s="2" t="s">
        <v>1743</v>
      </c>
      <c r="G871" t="s">
        <v>1095</v>
      </c>
      <c r="H871" s="2" t="s">
        <v>1744</v>
      </c>
      <c r="I871" s="2" t="s">
        <v>423</v>
      </c>
      <c r="J871" s="2" t="s">
        <v>4397</v>
      </c>
      <c r="K871" s="2" t="s">
        <v>4398</v>
      </c>
      <c r="L871" s="2" t="s">
        <v>1864</v>
      </c>
      <c r="M871" s="2" t="s">
        <v>599</v>
      </c>
      <c r="N871" s="2" t="s">
        <v>534</v>
      </c>
      <c r="O871" t="s">
        <v>4764</v>
      </c>
    </row>
    <row r="872" spans="1:15" hidden="1" x14ac:dyDescent="0.2">
      <c r="A872" s="2" t="s">
        <v>280</v>
      </c>
      <c r="B872" s="2" t="s">
        <v>281</v>
      </c>
      <c r="C872" s="2" t="s">
        <v>111</v>
      </c>
      <c r="D872" s="2" t="s">
        <v>20</v>
      </c>
      <c r="E872" s="2" t="s">
        <v>109</v>
      </c>
      <c r="F872" s="2" t="s">
        <v>1329</v>
      </c>
      <c r="G872" t="s">
        <v>1095</v>
      </c>
      <c r="H872" s="2" t="s">
        <v>628</v>
      </c>
      <c r="I872" s="2" t="s">
        <v>423</v>
      </c>
      <c r="J872" s="2" t="s">
        <v>2181</v>
      </c>
      <c r="K872" s="2" t="s">
        <v>3470</v>
      </c>
      <c r="L872" s="2" t="s">
        <v>1864</v>
      </c>
      <c r="M872" s="2" t="s">
        <v>599</v>
      </c>
      <c r="N872" s="2" t="s">
        <v>103</v>
      </c>
      <c r="O872" t="s">
        <v>4681</v>
      </c>
    </row>
    <row r="873" spans="1:15" hidden="1" x14ac:dyDescent="0.2">
      <c r="A873" s="2" t="s">
        <v>213</v>
      </c>
      <c r="B873" s="2" t="s">
        <v>214</v>
      </c>
      <c r="C873" s="2" t="s">
        <v>26</v>
      </c>
      <c r="D873" s="2" t="s">
        <v>20</v>
      </c>
      <c r="E873" s="2" t="s">
        <v>27</v>
      </c>
      <c r="F873" s="2" t="s">
        <v>1039</v>
      </c>
      <c r="G873" t="s">
        <v>1095</v>
      </c>
      <c r="H873" s="2" t="s">
        <v>623</v>
      </c>
      <c r="I873" s="2" t="s">
        <v>423</v>
      </c>
      <c r="J873" s="2" t="s">
        <v>2520</v>
      </c>
      <c r="K873" s="2" t="s">
        <v>2949</v>
      </c>
      <c r="L873" s="2" t="s">
        <v>1864</v>
      </c>
      <c r="M873" s="2" t="s">
        <v>599</v>
      </c>
      <c r="N873" s="2" t="s">
        <v>4649</v>
      </c>
      <c r="O873" t="s">
        <v>4783</v>
      </c>
    </row>
    <row r="874" spans="1:15" hidden="1" x14ac:dyDescent="0.2">
      <c r="A874" s="2" t="s">
        <v>239</v>
      </c>
      <c r="B874" s="2" t="s">
        <v>240</v>
      </c>
      <c r="C874" s="2" t="s">
        <v>42</v>
      </c>
      <c r="D874" s="2" t="s">
        <v>20</v>
      </c>
      <c r="E874" s="2" t="s">
        <v>40</v>
      </c>
      <c r="F874" s="2" t="s">
        <v>1039</v>
      </c>
      <c r="G874" t="s">
        <v>1095</v>
      </c>
      <c r="H874" s="2" t="s">
        <v>623</v>
      </c>
      <c r="I874" s="2" t="s">
        <v>423</v>
      </c>
      <c r="J874" s="2" t="s">
        <v>2176</v>
      </c>
      <c r="K874" s="2" t="s">
        <v>3142</v>
      </c>
      <c r="L874" s="2" t="s">
        <v>1864</v>
      </c>
      <c r="M874" s="2" t="s">
        <v>599</v>
      </c>
      <c r="N874" s="2" t="s">
        <v>2175</v>
      </c>
      <c r="O874" t="s">
        <v>4704</v>
      </c>
    </row>
    <row r="875" spans="1:15" hidden="1" x14ac:dyDescent="0.2">
      <c r="A875" s="2" t="s">
        <v>81</v>
      </c>
      <c r="B875" s="2" t="s">
        <v>82</v>
      </c>
      <c r="C875" s="2" t="s">
        <v>42</v>
      </c>
      <c r="D875" s="2" t="s">
        <v>20</v>
      </c>
      <c r="E875" s="2" t="s">
        <v>40</v>
      </c>
      <c r="F875" s="2" t="s">
        <v>615</v>
      </c>
      <c r="G875" t="s">
        <v>1095</v>
      </c>
      <c r="H875" s="2" t="s">
        <v>616</v>
      </c>
      <c r="I875" s="2" t="s">
        <v>423</v>
      </c>
      <c r="J875" s="2" t="s">
        <v>2165</v>
      </c>
      <c r="K875" s="2" t="s">
        <v>2166</v>
      </c>
      <c r="L875" s="2" t="s">
        <v>1864</v>
      </c>
      <c r="M875" s="2" t="s">
        <v>599</v>
      </c>
      <c r="N875" s="2" t="s">
        <v>230</v>
      </c>
      <c r="O875" t="s">
        <v>4663</v>
      </c>
    </row>
    <row r="876" spans="1:15" hidden="1" x14ac:dyDescent="0.2">
      <c r="A876" s="2" t="s">
        <v>276</v>
      </c>
      <c r="B876" s="2" t="s">
        <v>277</v>
      </c>
      <c r="C876" s="2" t="s">
        <v>38</v>
      </c>
      <c r="D876" s="2" t="s">
        <v>20</v>
      </c>
      <c r="E876" s="2" t="s">
        <v>39</v>
      </c>
      <c r="F876" s="2" t="s">
        <v>615</v>
      </c>
      <c r="G876" t="s">
        <v>1095</v>
      </c>
      <c r="H876" s="2" t="s">
        <v>1054</v>
      </c>
      <c r="I876" s="2" t="s">
        <v>598</v>
      </c>
      <c r="J876" s="2" t="s">
        <v>2165</v>
      </c>
      <c r="K876" s="2" t="s">
        <v>2516</v>
      </c>
      <c r="L876" s="2" t="s">
        <v>1864</v>
      </c>
      <c r="M876" s="2" t="s">
        <v>1870</v>
      </c>
      <c r="N876" s="2" t="s">
        <v>810</v>
      </c>
      <c r="O876" t="s">
        <v>4687</v>
      </c>
    </row>
    <row r="877" spans="1:15" hidden="1" x14ac:dyDescent="0.2">
      <c r="A877" s="2" t="s">
        <v>323</v>
      </c>
      <c r="B877" s="2" t="s">
        <v>324</v>
      </c>
      <c r="C877" s="2" t="s">
        <v>65</v>
      </c>
      <c r="D877" s="2" t="s">
        <v>20</v>
      </c>
      <c r="E877" s="2" t="s">
        <v>63</v>
      </c>
      <c r="F877" s="2" t="s">
        <v>1518</v>
      </c>
      <c r="G877" t="s">
        <v>1095</v>
      </c>
      <c r="H877" s="2" t="s">
        <v>623</v>
      </c>
      <c r="I877" s="2" t="s">
        <v>423</v>
      </c>
      <c r="J877" s="2" t="s">
        <v>2261</v>
      </c>
      <c r="K877" s="2" t="s">
        <v>3817</v>
      </c>
      <c r="L877" s="2" t="s">
        <v>1864</v>
      </c>
      <c r="M877" s="2" t="s">
        <v>599</v>
      </c>
      <c r="N877" s="2" t="s">
        <v>699</v>
      </c>
      <c r="O877" t="s">
        <v>4664</v>
      </c>
    </row>
    <row r="878" spans="1:15" hidden="1" x14ac:dyDescent="0.2">
      <c r="A878" s="2" t="s">
        <v>130</v>
      </c>
      <c r="B878" s="2" t="s">
        <v>131</v>
      </c>
      <c r="C878" s="2" t="s">
        <v>31</v>
      </c>
      <c r="D878" s="2" t="s">
        <v>20</v>
      </c>
      <c r="E878" s="2" t="s">
        <v>32</v>
      </c>
      <c r="F878" s="2" t="s">
        <v>788</v>
      </c>
      <c r="G878" t="s">
        <v>1095</v>
      </c>
      <c r="H878" s="2" t="s">
        <v>623</v>
      </c>
      <c r="I878" s="2" t="s">
        <v>423</v>
      </c>
      <c r="J878" s="2" t="s">
        <v>2176</v>
      </c>
      <c r="K878" s="2" t="s">
        <v>2478</v>
      </c>
      <c r="L878" s="2" t="s">
        <v>1864</v>
      </c>
      <c r="M878" s="2" t="s">
        <v>599</v>
      </c>
      <c r="N878" s="2" t="s">
        <v>322</v>
      </c>
      <c r="O878" t="s">
        <v>4679</v>
      </c>
    </row>
    <row r="879" spans="1:15" hidden="1" x14ac:dyDescent="0.2">
      <c r="A879" s="2" t="s">
        <v>380</v>
      </c>
      <c r="B879" s="2" t="s">
        <v>381</v>
      </c>
      <c r="C879" s="2" t="s">
        <v>91</v>
      </c>
      <c r="D879" s="2" t="s">
        <v>20</v>
      </c>
      <c r="E879" s="2" t="s">
        <v>92</v>
      </c>
      <c r="F879" s="2" t="s">
        <v>1726</v>
      </c>
      <c r="G879" t="s">
        <v>1095</v>
      </c>
      <c r="H879" s="2" t="s">
        <v>614</v>
      </c>
      <c r="I879" s="2" t="s">
        <v>423</v>
      </c>
      <c r="J879" s="2" t="s">
        <v>2162</v>
      </c>
      <c r="K879" s="2" t="s">
        <v>4349</v>
      </c>
      <c r="L879" s="2" t="s">
        <v>1864</v>
      </c>
      <c r="M879" s="2" t="s">
        <v>599</v>
      </c>
      <c r="N879" s="2" t="s">
        <v>608</v>
      </c>
      <c r="O879" t="s">
        <v>4735</v>
      </c>
    </row>
    <row r="880" spans="1:15" hidden="1" x14ac:dyDescent="0.2">
      <c r="A880" s="2" t="s">
        <v>187</v>
      </c>
      <c r="B880" s="2" t="s">
        <v>188</v>
      </c>
      <c r="C880" s="2" t="s">
        <v>65</v>
      </c>
      <c r="D880" s="2" t="s">
        <v>20</v>
      </c>
      <c r="E880" s="2" t="s">
        <v>63</v>
      </c>
      <c r="F880" s="2" t="s">
        <v>960</v>
      </c>
      <c r="G880" t="s">
        <v>1095</v>
      </c>
      <c r="H880" s="2" t="s">
        <v>628</v>
      </c>
      <c r="I880" s="2" t="s">
        <v>423</v>
      </c>
      <c r="J880" s="2" t="s">
        <v>2259</v>
      </c>
      <c r="K880" s="2" t="s">
        <v>2790</v>
      </c>
      <c r="L880" s="2" t="s">
        <v>1864</v>
      </c>
      <c r="M880" s="2" t="s">
        <v>58</v>
      </c>
      <c r="N880" s="2" t="s">
        <v>106</v>
      </c>
      <c r="O880" t="s">
        <v>4665</v>
      </c>
    </row>
    <row r="881" spans="1:15" hidden="1" x14ac:dyDescent="0.2">
      <c r="A881" s="2" t="s">
        <v>159</v>
      </c>
      <c r="B881" s="2" t="s">
        <v>160</v>
      </c>
      <c r="C881" s="2" t="s">
        <v>101</v>
      </c>
      <c r="D881" s="2" t="s">
        <v>20</v>
      </c>
      <c r="E881" s="2" t="s">
        <v>102</v>
      </c>
      <c r="F881" s="2" t="s">
        <v>851</v>
      </c>
      <c r="G881" t="s">
        <v>1095</v>
      </c>
      <c r="H881" s="2" t="s">
        <v>852</v>
      </c>
      <c r="I881" s="2" t="s">
        <v>423</v>
      </c>
      <c r="J881" s="2" t="s">
        <v>2165</v>
      </c>
      <c r="K881" s="2" t="s">
        <v>2608</v>
      </c>
      <c r="L881" s="2" t="s">
        <v>1864</v>
      </c>
      <c r="M881" s="2" t="s">
        <v>599</v>
      </c>
      <c r="N881" s="2" t="s">
        <v>608</v>
      </c>
      <c r="O881" t="s">
        <v>4667</v>
      </c>
    </row>
    <row r="882" spans="1:15" hidden="1" x14ac:dyDescent="0.2">
      <c r="A882" s="2" t="s">
        <v>187</v>
      </c>
      <c r="B882" s="2" t="s">
        <v>188</v>
      </c>
      <c r="C882" s="2" t="s">
        <v>65</v>
      </c>
      <c r="D882" s="2" t="s">
        <v>20</v>
      </c>
      <c r="E882" s="2" t="s">
        <v>63</v>
      </c>
      <c r="F882" s="2" t="s">
        <v>851</v>
      </c>
      <c r="G882" t="s">
        <v>1095</v>
      </c>
      <c r="H882" s="2" t="s">
        <v>852</v>
      </c>
      <c r="I882" s="2" t="s">
        <v>423</v>
      </c>
      <c r="J882" s="2" t="s">
        <v>2267</v>
      </c>
      <c r="K882" s="2" t="s">
        <v>2789</v>
      </c>
      <c r="L882" s="2" t="s">
        <v>1864</v>
      </c>
      <c r="M882" s="2" t="s">
        <v>58</v>
      </c>
      <c r="N882" s="2" t="s">
        <v>959</v>
      </c>
      <c r="O882" t="s">
        <v>4665</v>
      </c>
    </row>
    <row r="883" spans="1:15" hidden="1" x14ac:dyDescent="0.2">
      <c r="A883" s="2" t="s">
        <v>220</v>
      </c>
      <c r="B883" s="2" t="s">
        <v>221</v>
      </c>
      <c r="C883" s="2" t="s">
        <v>38</v>
      </c>
      <c r="D883" s="2" t="s">
        <v>20</v>
      </c>
      <c r="E883" s="2" t="s">
        <v>39</v>
      </c>
      <c r="F883" s="2" t="s">
        <v>851</v>
      </c>
      <c r="G883" t="s">
        <v>1095</v>
      </c>
      <c r="H883" s="2" t="s">
        <v>1054</v>
      </c>
      <c r="I883" s="2" t="s">
        <v>423</v>
      </c>
      <c r="J883" s="2" t="s">
        <v>2165</v>
      </c>
      <c r="K883" s="2" t="s">
        <v>2516</v>
      </c>
      <c r="L883" s="2" t="s">
        <v>1864</v>
      </c>
      <c r="M883" s="2" t="s">
        <v>599</v>
      </c>
      <c r="N883" s="2" t="s">
        <v>810</v>
      </c>
      <c r="O883" t="s">
        <v>4779</v>
      </c>
    </row>
    <row r="884" spans="1:15" hidden="1" x14ac:dyDescent="0.2">
      <c r="A884" s="2" t="s">
        <v>304</v>
      </c>
      <c r="B884" s="2" t="s">
        <v>305</v>
      </c>
      <c r="C884" s="2" t="s">
        <v>42</v>
      </c>
      <c r="D884" s="2" t="s">
        <v>20</v>
      </c>
      <c r="E884" s="2" t="s">
        <v>40</v>
      </c>
      <c r="F884" s="2" t="s">
        <v>1422</v>
      </c>
      <c r="G884" t="s">
        <v>1095</v>
      </c>
      <c r="H884" s="2" t="s">
        <v>1423</v>
      </c>
      <c r="I884" s="2" t="s">
        <v>423</v>
      </c>
      <c r="J884" s="2" t="s">
        <v>2261</v>
      </c>
      <c r="K884" s="2" t="s">
        <v>3645</v>
      </c>
      <c r="L884" s="2" t="s">
        <v>1864</v>
      </c>
      <c r="M884" s="2" t="s">
        <v>599</v>
      </c>
      <c r="N884" s="2" t="s">
        <v>523</v>
      </c>
      <c r="O884" t="s">
        <v>4769</v>
      </c>
    </row>
    <row r="885" spans="1:15" hidden="1" x14ac:dyDescent="0.2">
      <c r="A885" s="2" t="s">
        <v>97</v>
      </c>
      <c r="B885" s="2" t="s">
        <v>98</v>
      </c>
      <c r="C885" s="2" t="s">
        <v>31</v>
      </c>
      <c r="D885" s="2" t="s">
        <v>20</v>
      </c>
      <c r="E885" s="2" t="s">
        <v>32</v>
      </c>
      <c r="F885" s="2" t="s">
        <v>670</v>
      </c>
      <c r="G885" t="s">
        <v>1095</v>
      </c>
      <c r="H885" s="2" t="s">
        <v>623</v>
      </c>
      <c r="I885" s="2" t="s">
        <v>423</v>
      </c>
      <c r="J885" s="2" t="s">
        <v>2261</v>
      </c>
      <c r="K885" s="2" t="s">
        <v>2262</v>
      </c>
      <c r="L885" s="2" t="s">
        <v>1864</v>
      </c>
      <c r="M885" s="2" t="s">
        <v>599</v>
      </c>
      <c r="N885" s="2" t="s">
        <v>608</v>
      </c>
      <c r="O885" t="s">
        <v>4753</v>
      </c>
    </row>
    <row r="886" spans="1:15" hidden="1" x14ac:dyDescent="0.2">
      <c r="A886" s="2" t="s">
        <v>107</v>
      </c>
      <c r="B886" s="2" t="s">
        <v>108</v>
      </c>
      <c r="C886" s="2" t="s">
        <v>65</v>
      </c>
      <c r="D886" s="2" t="s">
        <v>20</v>
      </c>
      <c r="E886" s="2" t="s">
        <v>63</v>
      </c>
      <c r="F886" s="2" t="s">
        <v>703</v>
      </c>
      <c r="G886" t="s">
        <v>1095</v>
      </c>
      <c r="H886" s="2" t="s">
        <v>623</v>
      </c>
      <c r="I886" s="2" t="s">
        <v>423</v>
      </c>
      <c r="J886" s="2" t="s">
        <v>2176</v>
      </c>
      <c r="K886" s="2" t="s">
        <v>2335</v>
      </c>
      <c r="L886" s="2" t="s">
        <v>1864</v>
      </c>
      <c r="M886" s="2" t="s">
        <v>599</v>
      </c>
      <c r="N886" s="2" t="s">
        <v>273</v>
      </c>
      <c r="O886" t="s">
        <v>4757</v>
      </c>
    </row>
    <row r="887" spans="1:15" hidden="1" x14ac:dyDescent="0.2">
      <c r="A887" s="2" t="s">
        <v>171</v>
      </c>
      <c r="B887" s="2" t="s">
        <v>172</v>
      </c>
      <c r="C887" s="2" t="s">
        <v>38</v>
      </c>
      <c r="D887" s="2" t="s">
        <v>20</v>
      </c>
      <c r="E887" s="2" t="s">
        <v>39</v>
      </c>
      <c r="F887" s="2" t="s">
        <v>878</v>
      </c>
      <c r="G887" t="s">
        <v>1095</v>
      </c>
      <c r="H887" s="2" t="s">
        <v>614</v>
      </c>
      <c r="I887" s="2" t="s">
        <v>423</v>
      </c>
      <c r="J887" s="2" t="s">
        <v>2522</v>
      </c>
      <c r="K887" s="2" t="s">
        <v>2668</v>
      </c>
      <c r="L887" s="2" t="s">
        <v>1864</v>
      </c>
      <c r="M887" s="2" t="s">
        <v>599</v>
      </c>
      <c r="N887" s="2" t="s">
        <v>23</v>
      </c>
      <c r="O887" t="s">
        <v>4678</v>
      </c>
    </row>
    <row r="888" spans="1:15" hidden="1" x14ac:dyDescent="0.2">
      <c r="A888" s="2" t="s">
        <v>325</v>
      </c>
      <c r="B888" s="2" t="s">
        <v>326</v>
      </c>
      <c r="C888" s="2" t="s">
        <v>65</v>
      </c>
      <c r="D888" s="2" t="s">
        <v>20</v>
      </c>
      <c r="E888" s="2" t="s">
        <v>63</v>
      </c>
      <c r="F888" s="2" t="s">
        <v>878</v>
      </c>
      <c r="G888" t="s">
        <v>1095</v>
      </c>
      <c r="H888" s="2" t="s">
        <v>614</v>
      </c>
      <c r="I888" s="2" t="s">
        <v>423</v>
      </c>
      <c r="J888" s="2" t="s">
        <v>2522</v>
      </c>
      <c r="K888" s="2" t="s">
        <v>3821</v>
      </c>
      <c r="L888" s="2" t="s">
        <v>1864</v>
      </c>
      <c r="M888" s="2" t="s">
        <v>599</v>
      </c>
      <c r="N888" s="2" t="s">
        <v>273</v>
      </c>
      <c r="O888" t="s">
        <v>4783</v>
      </c>
    </row>
    <row r="889" spans="1:15" hidden="1" x14ac:dyDescent="0.2">
      <c r="A889" s="2" t="s">
        <v>362</v>
      </c>
      <c r="B889" s="2" t="s">
        <v>363</v>
      </c>
      <c r="C889" s="2" t="s">
        <v>38</v>
      </c>
      <c r="D889" s="2" t="s">
        <v>20</v>
      </c>
      <c r="E889" s="2" t="s">
        <v>39</v>
      </c>
      <c r="F889" s="2" t="s">
        <v>1669</v>
      </c>
      <c r="G889" t="s">
        <v>1095</v>
      </c>
      <c r="H889" s="2" t="s">
        <v>616</v>
      </c>
      <c r="I889" s="2" t="s">
        <v>423</v>
      </c>
      <c r="J889" s="2" t="s">
        <v>4195</v>
      </c>
      <c r="K889" s="2" t="s">
        <v>4196</v>
      </c>
      <c r="L889" s="2" t="s">
        <v>1864</v>
      </c>
      <c r="M889" s="2" t="s">
        <v>2728</v>
      </c>
      <c r="N889" s="2" t="s">
        <v>433</v>
      </c>
      <c r="O889" t="s">
        <v>4783</v>
      </c>
    </row>
    <row r="890" spans="1:15" hidden="1" x14ac:dyDescent="0.2">
      <c r="A890" s="2" t="s">
        <v>81</v>
      </c>
      <c r="B890" s="2" t="s">
        <v>82</v>
      </c>
      <c r="C890" s="2" t="s">
        <v>42</v>
      </c>
      <c r="D890" s="2" t="s">
        <v>20</v>
      </c>
      <c r="E890" s="2" t="s">
        <v>40</v>
      </c>
      <c r="F890" s="2" t="s">
        <v>622</v>
      </c>
      <c r="G890" t="s">
        <v>1095</v>
      </c>
      <c r="H890" s="2" t="s">
        <v>623</v>
      </c>
      <c r="I890" s="2" t="s">
        <v>423</v>
      </c>
      <c r="J890" s="2" t="s">
        <v>2176</v>
      </c>
      <c r="K890" s="2" t="s">
        <v>2177</v>
      </c>
      <c r="L890" s="2" t="s">
        <v>1864</v>
      </c>
      <c r="M890" s="2" t="s">
        <v>599</v>
      </c>
      <c r="N890" s="2" t="s">
        <v>2164</v>
      </c>
      <c r="O890" t="s">
        <v>4663</v>
      </c>
    </row>
    <row r="891" spans="1:15" hidden="1" x14ac:dyDescent="0.2">
      <c r="A891" s="2" t="s">
        <v>139</v>
      </c>
      <c r="B891" s="2" t="s">
        <v>140</v>
      </c>
      <c r="C891" s="2" t="s">
        <v>65</v>
      </c>
      <c r="D891" s="2" t="s">
        <v>20</v>
      </c>
      <c r="E891" s="2" t="s">
        <v>63</v>
      </c>
      <c r="F891" s="2" t="s">
        <v>622</v>
      </c>
      <c r="G891" t="s">
        <v>1095</v>
      </c>
      <c r="H891" s="2" t="s">
        <v>623</v>
      </c>
      <c r="I891" s="2" t="s">
        <v>598</v>
      </c>
      <c r="J891" s="2" t="s">
        <v>2176</v>
      </c>
      <c r="K891" s="2" t="s">
        <v>2518</v>
      </c>
      <c r="L891" s="2" t="s">
        <v>1864</v>
      </c>
      <c r="M891" s="2" t="s">
        <v>599</v>
      </c>
      <c r="N891" s="2" t="s">
        <v>806</v>
      </c>
      <c r="O891" t="s">
        <v>4664</v>
      </c>
    </row>
    <row r="892" spans="1:15" hidden="1" x14ac:dyDescent="0.2">
      <c r="A892" s="2" t="s">
        <v>171</v>
      </c>
      <c r="B892" s="2" t="s">
        <v>172</v>
      </c>
      <c r="C892" s="2" t="s">
        <v>38</v>
      </c>
      <c r="D892" s="2" t="s">
        <v>20</v>
      </c>
      <c r="E892" s="2" t="s">
        <v>39</v>
      </c>
      <c r="F892" s="2" t="s">
        <v>622</v>
      </c>
      <c r="G892" t="s">
        <v>1095</v>
      </c>
      <c r="H892" s="2" t="s">
        <v>877</v>
      </c>
      <c r="I892" s="2" t="s">
        <v>423</v>
      </c>
      <c r="J892" s="2" t="s">
        <v>2261</v>
      </c>
      <c r="K892" s="2" t="s">
        <v>2667</v>
      </c>
      <c r="L892" s="2" t="s">
        <v>1864</v>
      </c>
      <c r="M892" s="2" t="s">
        <v>599</v>
      </c>
      <c r="N892" s="2" t="s">
        <v>23</v>
      </c>
      <c r="O892" t="s">
        <v>4678</v>
      </c>
    </row>
    <row r="893" spans="1:15" hidden="1" x14ac:dyDescent="0.2">
      <c r="A893" s="2" t="s">
        <v>187</v>
      </c>
      <c r="B893" s="2" t="s">
        <v>188</v>
      </c>
      <c r="C893" s="2" t="s">
        <v>65</v>
      </c>
      <c r="D893" s="2" t="s">
        <v>20</v>
      </c>
      <c r="E893" s="2" t="s">
        <v>63</v>
      </c>
      <c r="F893" s="2" t="s">
        <v>622</v>
      </c>
      <c r="G893" t="s">
        <v>1095</v>
      </c>
      <c r="H893" s="2" t="s">
        <v>962</v>
      </c>
      <c r="I893" s="2" t="s">
        <v>423</v>
      </c>
      <c r="J893" s="2" t="s">
        <v>2261</v>
      </c>
      <c r="K893" s="2" t="s">
        <v>2794</v>
      </c>
      <c r="L893" s="2" t="s">
        <v>1864</v>
      </c>
      <c r="M893" s="2" t="s">
        <v>58</v>
      </c>
      <c r="N893" s="2" t="s">
        <v>523</v>
      </c>
      <c r="O893" t="s">
        <v>4665</v>
      </c>
    </row>
    <row r="894" spans="1:15" hidden="1" x14ac:dyDescent="0.2">
      <c r="A894" s="2" t="s">
        <v>220</v>
      </c>
      <c r="B894" s="2" t="s">
        <v>221</v>
      </c>
      <c r="C894" s="2" t="s">
        <v>38</v>
      </c>
      <c r="D894" s="2" t="s">
        <v>20</v>
      </c>
      <c r="E894" s="2" t="s">
        <v>39</v>
      </c>
      <c r="F894" s="2" t="s">
        <v>622</v>
      </c>
      <c r="G894" t="s">
        <v>1095</v>
      </c>
      <c r="H894" s="2" t="s">
        <v>623</v>
      </c>
      <c r="I894" s="2" t="s">
        <v>423</v>
      </c>
      <c r="J894" s="2" t="s">
        <v>2176</v>
      </c>
      <c r="K894" s="2" t="s">
        <v>2518</v>
      </c>
      <c r="L894" s="2" t="s">
        <v>1864</v>
      </c>
      <c r="M894" s="2" t="s">
        <v>599</v>
      </c>
      <c r="N894" s="2" t="s">
        <v>1049</v>
      </c>
      <c r="O894" t="s">
        <v>4779</v>
      </c>
    </row>
    <row r="895" spans="1:15" hidden="1" x14ac:dyDescent="0.2">
      <c r="A895" s="2" t="s">
        <v>247</v>
      </c>
      <c r="B895" s="2" t="s">
        <v>248</v>
      </c>
      <c r="C895" s="2" t="s">
        <v>101</v>
      </c>
      <c r="D895" s="2" t="s">
        <v>20</v>
      </c>
      <c r="E895" s="2" t="s">
        <v>102</v>
      </c>
      <c r="F895" s="2" t="s">
        <v>622</v>
      </c>
      <c r="G895" t="s">
        <v>1095</v>
      </c>
      <c r="H895" s="2" t="s">
        <v>623</v>
      </c>
      <c r="I895" s="2" t="s">
        <v>423</v>
      </c>
      <c r="J895" s="2" t="s">
        <v>2176</v>
      </c>
      <c r="K895" s="2" t="s">
        <v>3213</v>
      </c>
      <c r="L895" s="2" t="s">
        <v>1864</v>
      </c>
      <c r="M895" s="2" t="s">
        <v>599</v>
      </c>
      <c r="N895" s="2" t="s">
        <v>2281</v>
      </c>
      <c r="O895" t="s">
        <v>4671</v>
      </c>
    </row>
    <row r="896" spans="1:15" hidden="1" x14ac:dyDescent="0.2">
      <c r="A896" s="2" t="s">
        <v>276</v>
      </c>
      <c r="B896" s="2" t="s">
        <v>277</v>
      </c>
      <c r="C896" s="2" t="s">
        <v>38</v>
      </c>
      <c r="D896" s="2" t="s">
        <v>20</v>
      </c>
      <c r="E896" s="2" t="s">
        <v>39</v>
      </c>
      <c r="F896" s="2" t="s">
        <v>622</v>
      </c>
      <c r="G896" t="s">
        <v>1095</v>
      </c>
      <c r="H896" s="2" t="s">
        <v>623</v>
      </c>
      <c r="I896" s="2" t="s">
        <v>423</v>
      </c>
      <c r="J896" s="2" t="s">
        <v>2261</v>
      </c>
      <c r="K896" s="2" t="s">
        <v>3415</v>
      </c>
      <c r="L896" s="2" t="s">
        <v>1864</v>
      </c>
      <c r="M896" s="2" t="s">
        <v>691</v>
      </c>
      <c r="N896" s="2" t="s">
        <v>734</v>
      </c>
      <c r="O896" t="s">
        <v>4687</v>
      </c>
    </row>
    <row r="897" spans="1:15" hidden="1" x14ac:dyDescent="0.2">
      <c r="A897" s="2" t="s">
        <v>352</v>
      </c>
      <c r="B897" s="2" t="s">
        <v>353</v>
      </c>
      <c r="C897" s="2" t="s">
        <v>91</v>
      </c>
      <c r="D897" s="2" t="s">
        <v>20</v>
      </c>
      <c r="E897" s="2" t="s">
        <v>92</v>
      </c>
      <c r="F897" s="2" t="s">
        <v>622</v>
      </c>
      <c r="G897" t="s">
        <v>1095</v>
      </c>
      <c r="H897" s="2" t="s">
        <v>623</v>
      </c>
      <c r="I897" s="2" t="s">
        <v>598</v>
      </c>
      <c r="J897" s="2" t="s">
        <v>2176</v>
      </c>
      <c r="K897" s="2" t="s">
        <v>4126</v>
      </c>
      <c r="L897" s="2" t="s">
        <v>1864</v>
      </c>
      <c r="M897" s="2" t="s">
        <v>599</v>
      </c>
      <c r="N897" s="2" t="s">
        <v>608</v>
      </c>
      <c r="O897" t="s">
        <v>4727</v>
      </c>
    </row>
    <row r="898" spans="1:15" hidden="1" x14ac:dyDescent="0.2">
      <c r="A898" s="2" t="s">
        <v>362</v>
      </c>
      <c r="B898" s="2" t="s">
        <v>363</v>
      </c>
      <c r="C898" s="2" t="s">
        <v>38</v>
      </c>
      <c r="D898" s="2" t="s">
        <v>20</v>
      </c>
      <c r="E898" s="2" t="s">
        <v>39</v>
      </c>
      <c r="F898" s="2" t="s">
        <v>622</v>
      </c>
      <c r="G898" t="s">
        <v>1095</v>
      </c>
      <c r="H898" s="2" t="s">
        <v>623</v>
      </c>
      <c r="I898" s="2" t="s">
        <v>423</v>
      </c>
      <c r="J898" s="2" t="s">
        <v>4199</v>
      </c>
      <c r="K898" s="2" t="s">
        <v>4200</v>
      </c>
      <c r="L898" s="2" t="s">
        <v>1864</v>
      </c>
      <c r="M898" s="2" t="s">
        <v>2085</v>
      </c>
      <c r="N898" s="2" t="s">
        <v>433</v>
      </c>
      <c r="O898" t="s">
        <v>4783</v>
      </c>
    </row>
    <row r="899" spans="1:15" hidden="1" x14ac:dyDescent="0.2">
      <c r="A899" s="2" t="s">
        <v>396</v>
      </c>
      <c r="B899" s="2" t="s">
        <v>397</v>
      </c>
      <c r="C899" s="2" t="s">
        <v>65</v>
      </c>
      <c r="D899" s="2" t="s">
        <v>20</v>
      </c>
      <c r="E899" s="2" t="s">
        <v>63</v>
      </c>
      <c r="F899" s="2" t="s">
        <v>622</v>
      </c>
      <c r="G899" t="s">
        <v>1095</v>
      </c>
      <c r="H899" s="2" t="s">
        <v>1792</v>
      </c>
      <c r="I899" s="2" t="s">
        <v>423</v>
      </c>
      <c r="J899" s="2" t="s">
        <v>2520</v>
      </c>
      <c r="K899" s="2" t="s">
        <v>4492</v>
      </c>
      <c r="L899" s="2" t="s">
        <v>1864</v>
      </c>
      <c r="M899" s="2" t="s">
        <v>2085</v>
      </c>
      <c r="N899" s="2" t="s">
        <v>1790</v>
      </c>
      <c r="O899" t="s">
        <v>4715</v>
      </c>
    </row>
    <row r="900" spans="1:15" hidden="1" x14ac:dyDescent="0.2">
      <c r="A900" s="2" t="s">
        <v>380</v>
      </c>
      <c r="B900" s="2" t="s">
        <v>381</v>
      </c>
      <c r="C900" s="2" t="s">
        <v>91</v>
      </c>
      <c r="D900" s="2" t="s">
        <v>20</v>
      </c>
      <c r="E900" s="2" t="s">
        <v>92</v>
      </c>
      <c r="F900" s="2" t="s">
        <v>1725</v>
      </c>
      <c r="G900" t="s">
        <v>1095</v>
      </c>
      <c r="H900" s="2" t="s">
        <v>623</v>
      </c>
      <c r="I900" s="2" t="s">
        <v>423</v>
      </c>
      <c r="J900" s="2" t="s">
        <v>2176</v>
      </c>
      <c r="K900" s="2" t="s">
        <v>4348</v>
      </c>
      <c r="L900" s="2" t="s">
        <v>1864</v>
      </c>
      <c r="M900" s="2" t="s">
        <v>599</v>
      </c>
      <c r="N900" s="2" t="s">
        <v>608</v>
      </c>
      <c r="O900" t="s">
        <v>4735</v>
      </c>
    </row>
    <row r="901" spans="1:15" hidden="1" x14ac:dyDescent="0.2">
      <c r="A901" s="2" t="s">
        <v>99</v>
      </c>
      <c r="B901" s="2" t="s">
        <v>100</v>
      </c>
      <c r="C901" s="2" t="s">
        <v>101</v>
      </c>
      <c r="D901" s="2" t="s">
        <v>20</v>
      </c>
      <c r="E901" s="2" t="s">
        <v>102</v>
      </c>
      <c r="F901" s="2" t="s">
        <v>680</v>
      </c>
      <c r="G901" t="s">
        <v>1095</v>
      </c>
      <c r="H901" s="2" t="s">
        <v>623</v>
      </c>
      <c r="I901" s="2" t="s">
        <v>423</v>
      </c>
      <c r="J901" s="2" t="s">
        <v>2176</v>
      </c>
      <c r="K901" s="2" t="s">
        <v>2285</v>
      </c>
      <c r="L901" s="2" t="s">
        <v>1864</v>
      </c>
      <c r="M901" s="2" t="s">
        <v>1865</v>
      </c>
      <c r="N901" s="2" t="s">
        <v>144</v>
      </c>
      <c r="O901" t="s">
        <v>4711</v>
      </c>
    </row>
    <row r="902" spans="1:15" hidden="1" x14ac:dyDescent="0.2">
      <c r="A902" s="2" t="s">
        <v>280</v>
      </c>
      <c r="B902" s="2" t="s">
        <v>281</v>
      </c>
      <c r="C902" s="2" t="s">
        <v>111</v>
      </c>
      <c r="D902" s="2" t="s">
        <v>20</v>
      </c>
      <c r="E902" s="2" t="s">
        <v>109</v>
      </c>
      <c r="F902" s="2" t="s">
        <v>680</v>
      </c>
      <c r="G902" t="s">
        <v>1095</v>
      </c>
      <c r="H902" s="2" t="s">
        <v>623</v>
      </c>
      <c r="I902" s="2" t="s">
        <v>423</v>
      </c>
      <c r="J902" s="2" t="s">
        <v>2261</v>
      </c>
      <c r="K902" s="2" t="s">
        <v>3449</v>
      </c>
      <c r="L902" s="2" t="s">
        <v>1864</v>
      </c>
      <c r="M902" s="2" t="s">
        <v>599</v>
      </c>
      <c r="N902" s="2" t="s">
        <v>3450</v>
      </c>
      <c r="O902" t="s">
        <v>4681</v>
      </c>
    </row>
    <row r="903" spans="1:15" hidden="1" x14ac:dyDescent="0.2">
      <c r="A903" s="2" t="s">
        <v>81</v>
      </c>
      <c r="B903" s="2" t="s">
        <v>82</v>
      </c>
      <c r="C903" s="2" t="s">
        <v>42</v>
      </c>
      <c r="D903" s="2" t="s">
        <v>20</v>
      </c>
      <c r="E903" s="2" t="s">
        <v>40</v>
      </c>
      <c r="F903" s="2" t="s">
        <v>613</v>
      </c>
      <c r="G903" t="s">
        <v>1095</v>
      </c>
      <c r="H903" s="2" t="s">
        <v>614</v>
      </c>
      <c r="I903" s="2" t="s">
        <v>423</v>
      </c>
      <c r="J903" s="2" t="s">
        <v>2162</v>
      </c>
      <c r="K903" s="2" t="s">
        <v>2163</v>
      </c>
      <c r="L903" s="2" t="s">
        <v>1864</v>
      </c>
      <c r="M903" s="2" t="s">
        <v>599</v>
      </c>
      <c r="N903" s="2" t="s">
        <v>2164</v>
      </c>
      <c r="O903" t="s">
        <v>4663</v>
      </c>
    </row>
    <row r="904" spans="1:15" hidden="1" x14ac:dyDescent="0.2">
      <c r="A904" s="2" t="s">
        <v>97</v>
      </c>
      <c r="B904" s="2" t="s">
        <v>98</v>
      </c>
      <c r="C904" s="2" t="s">
        <v>31</v>
      </c>
      <c r="D904" s="2" t="s">
        <v>20</v>
      </c>
      <c r="E904" s="2" t="s">
        <v>32</v>
      </c>
      <c r="F904" s="2" t="s">
        <v>613</v>
      </c>
      <c r="G904" t="s">
        <v>1095</v>
      </c>
      <c r="H904" s="2" t="s">
        <v>614</v>
      </c>
      <c r="I904" s="2" t="s">
        <v>423</v>
      </c>
      <c r="J904" s="2" t="s">
        <v>2269</v>
      </c>
      <c r="K904" s="2" t="s">
        <v>2270</v>
      </c>
      <c r="L904" s="2" t="s">
        <v>1864</v>
      </c>
      <c r="M904" s="2" t="s">
        <v>599</v>
      </c>
      <c r="N904" s="2" t="s">
        <v>608</v>
      </c>
      <c r="O904" t="s">
        <v>4753</v>
      </c>
    </row>
    <row r="905" spans="1:15" hidden="1" x14ac:dyDescent="0.2">
      <c r="A905" s="2" t="s">
        <v>99</v>
      </c>
      <c r="B905" s="2" t="s">
        <v>100</v>
      </c>
      <c r="C905" s="2" t="s">
        <v>101</v>
      </c>
      <c r="D905" s="2" t="s">
        <v>20</v>
      </c>
      <c r="E905" s="2" t="s">
        <v>102</v>
      </c>
      <c r="F905" s="2" t="s">
        <v>613</v>
      </c>
      <c r="G905" t="s">
        <v>1095</v>
      </c>
      <c r="H905" s="2" t="s">
        <v>614</v>
      </c>
      <c r="I905" s="2" t="s">
        <v>423</v>
      </c>
      <c r="J905" s="2" t="s">
        <v>2162</v>
      </c>
      <c r="K905" s="2" t="s">
        <v>2286</v>
      </c>
      <c r="L905" s="2" t="s">
        <v>1864</v>
      </c>
      <c r="M905" s="2" t="s">
        <v>1865</v>
      </c>
      <c r="N905" s="2" t="s">
        <v>144</v>
      </c>
      <c r="O905" t="s">
        <v>4711</v>
      </c>
    </row>
    <row r="906" spans="1:15" hidden="1" x14ac:dyDescent="0.2">
      <c r="A906" s="2" t="s">
        <v>130</v>
      </c>
      <c r="B906" s="2" t="s">
        <v>131</v>
      </c>
      <c r="C906" s="2" t="s">
        <v>31</v>
      </c>
      <c r="D906" s="2" t="s">
        <v>20</v>
      </c>
      <c r="E906" s="2" t="s">
        <v>32</v>
      </c>
      <c r="F906" s="2" t="s">
        <v>613</v>
      </c>
      <c r="G906" t="s">
        <v>1095</v>
      </c>
      <c r="H906" s="2" t="s">
        <v>614</v>
      </c>
      <c r="I906" s="2" t="s">
        <v>423</v>
      </c>
      <c r="J906" s="2" t="s">
        <v>2162</v>
      </c>
      <c r="K906" s="2" t="s">
        <v>2475</v>
      </c>
      <c r="L906" s="2" t="s">
        <v>1864</v>
      </c>
      <c r="M906" s="2" t="s">
        <v>599</v>
      </c>
      <c r="N906" s="2" t="s">
        <v>322</v>
      </c>
      <c r="O906" t="s">
        <v>4679</v>
      </c>
    </row>
    <row r="907" spans="1:15" hidden="1" x14ac:dyDescent="0.2">
      <c r="A907" s="2" t="s">
        <v>139</v>
      </c>
      <c r="B907" s="2" t="s">
        <v>140</v>
      </c>
      <c r="C907" s="2" t="s">
        <v>65</v>
      </c>
      <c r="D907" s="2" t="s">
        <v>20</v>
      </c>
      <c r="E907" s="2" t="s">
        <v>63</v>
      </c>
      <c r="F907" s="2" t="s">
        <v>613</v>
      </c>
      <c r="G907" t="s">
        <v>1095</v>
      </c>
      <c r="H907" s="2" t="s">
        <v>614</v>
      </c>
      <c r="I907" s="2" t="s">
        <v>598</v>
      </c>
      <c r="J907" s="2" t="s">
        <v>2162</v>
      </c>
      <c r="K907" s="2" t="s">
        <v>2517</v>
      </c>
      <c r="L907" s="2" t="s">
        <v>1864</v>
      </c>
      <c r="M907" s="2" t="s">
        <v>599</v>
      </c>
      <c r="N907" s="2" t="s">
        <v>806</v>
      </c>
      <c r="O907" t="s">
        <v>4664</v>
      </c>
    </row>
    <row r="908" spans="1:15" hidden="1" x14ac:dyDescent="0.2">
      <c r="A908" s="2" t="s">
        <v>187</v>
      </c>
      <c r="B908" s="2" t="s">
        <v>188</v>
      </c>
      <c r="C908" s="2" t="s">
        <v>65</v>
      </c>
      <c r="D908" s="2" t="s">
        <v>20</v>
      </c>
      <c r="E908" s="2" t="s">
        <v>63</v>
      </c>
      <c r="F908" s="2" t="s">
        <v>613</v>
      </c>
      <c r="G908" t="s">
        <v>1095</v>
      </c>
      <c r="H908" s="2" t="s">
        <v>614</v>
      </c>
      <c r="I908" s="2" t="s">
        <v>423</v>
      </c>
      <c r="J908" s="2" t="s">
        <v>2269</v>
      </c>
      <c r="K908" s="2" t="s">
        <v>2793</v>
      </c>
      <c r="L908" s="2" t="s">
        <v>1864</v>
      </c>
      <c r="M908" s="2" t="s">
        <v>58</v>
      </c>
      <c r="N908" s="2" t="s">
        <v>530</v>
      </c>
      <c r="O908" t="s">
        <v>4665</v>
      </c>
    </row>
    <row r="909" spans="1:15" hidden="1" x14ac:dyDescent="0.2">
      <c r="A909" s="2" t="s">
        <v>213</v>
      </c>
      <c r="B909" s="2" t="s">
        <v>214</v>
      </c>
      <c r="C909" s="2" t="s">
        <v>26</v>
      </c>
      <c r="D909" s="2" t="s">
        <v>20</v>
      </c>
      <c r="E909" s="2" t="s">
        <v>27</v>
      </c>
      <c r="F909" s="2" t="s">
        <v>613</v>
      </c>
      <c r="G909" t="s">
        <v>1095</v>
      </c>
      <c r="H909" s="2" t="s">
        <v>614</v>
      </c>
      <c r="I909" s="2" t="s">
        <v>423</v>
      </c>
      <c r="J909" s="2" t="s">
        <v>2522</v>
      </c>
      <c r="K909" s="2" t="s">
        <v>2950</v>
      </c>
      <c r="L909" s="2" t="s">
        <v>1864</v>
      </c>
      <c r="M909" s="2" t="s">
        <v>391</v>
      </c>
      <c r="N909" s="2" t="s">
        <v>4649</v>
      </c>
      <c r="O909" t="s">
        <v>4783</v>
      </c>
    </row>
    <row r="910" spans="1:15" hidden="1" x14ac:dyDescent="0.2">
      <c r="A910" s="2" t="s">
        <v>220</v>
      </c>
      <c r="B910" s="2" t="s">
        <v>221</v>
      </c>
      <c r="C910" s="2" t="s">
        <v>38</v>
      </c>
      <c r="D910" s="2" t="s">
        <v>20</v>
      </c>
      <c r="E910" s="2" t="s">
        <v>39</v>
      </c>
      <c r="F910" s="2" t="s">
        <v>613</v>
      </c>
      <c r="G910" t="s">
        <v>1095</v>
      </c>
      <c r="H910" s="2" t="s">
        <v>614</v>
      </c>
      <c r="I910" s="2" t="s">
        <v>423</v>
      </c>
      <c r="J910" s="2" t="s">
        <v>2522</v>
      </c>
      <c r="K910" s="2" t="s">
        <v>3006</v>
      </c>
      <c r="L910" s="2" t="s">
        <v>1864</v>
      </c>
      <c r="M910" s="2" t="s">
        <v>599</v>
      </c>
      <c r="N910" s="2" t="s">
        <v>1049</v>
      </c>
      <c r="O910" t="s">
        <v>4779</v>
      </c>
    </row>
    <row r="911" spans="1:15" hidden="1" x14ac:dyDescent="0.2">
      <c r="A911" s="2" t="s">
        <v>239</v>
      </c>
      <c r="B911" s="2" t="s">
        <v>240</v>
      </c>
      <c r="C911" s="2" t="s">
        <v>42</v>
      </c>
      <c r="D911" s="2" t="s">
        <v>20</v>
      </c>
      <c r="E911" s="2" t="s">
        <v>40</v>
      </c>
      <c r="F911" s="2" t="s">
        <v>613</v>
      </c>
      <c r="G911" t="s">
        <v>1095</v>
      </c>
      <c r="H911" s="2" t="s">
        <v>614</v>
      </c>
      <c r="I911" s="2" t="s">
        <v>598</v>
      </c>
      <c r="J911" s="2" t="s">
        <v>2162</v>
      </c>
      <c r="K911" s="2" t="s">
        <v>3129</v>
      </c>
      <c r="L911" s="2" t="s">
        <v>1864</v>
      </c>
      <c r="M911" s="2" t="s">
        <v>599</v>
      </c>
      <c r="N911" s="2" t="s">
        <v>2175</v>
      </c>
      <c r="O911" t="s">
        <v>4704</v>
      </c>
    </row>
    <row r="912" spans="1:15" hidden="1" x14ac:dyDescent="0.2">
      <c r="A912" s="2" t="s">
        <v>247</v>
      </c>
      <c r="B912" s="2" t="s">
        <v>248</v>
      </c>
      <c r="C912" s="2" t="s">
        <v>101</v>
      </c>
      <c r="D912" s="2" t="s">
        <v>20</v>
      </c>
      <c r="E912" s="2" t="s">
        <v>102</v>
      </c>
      <c r="F912" s="2" t="s">
        <v>613</v>
      </c>
      <c r="G912" t="s">
        <v>1095</v>
      </c>
      <c r="H912" s="2" t="s">
        <v>614</v>
      </c>
      <c r="I912" s="2" t="s">
        <v>423</v>
      </c>
      <c r="J912" s="2" t="s">
        <v>2162</v>
      </c>
      <c r="K912" s="2" t="s">
        <v>2517</v>
      </c>
      <c r="L912" s="2" t="s">
        <v>1864</v>
      </c>
      <c r="M912" s="2" t="s">
        <v>599</v>
      </c>
      <c r="N912" s="2" t="s">
        <v>2281</v>
      </c>
      <c r="O912" t="s">
        <v>4671</v>
      </c>
    </row>
    <row r="913" spans="1:15" hidden="1" x14ac:dyDescent="0.2">
      <c r="A913" s="2" t="s">
        <v>276</v>
      </c>
      <c r="B913" s="2" t="s">
        <v>277</v>
      </c>
      <c r="C913" s="2" t="s">
        <v>38</v>
      </c>
      <c r="D913" s="2" t="s">
        <v>20</v>
      </c>
      <c r="E913" s="2" t="s">
        <v>39</v>
      </c>
      <c r="F913" s="2" t="s">
        <v>613</v>
      </c>
      <c r="G913" t="s">
        <v>1095</v>
      </c>
      <c r="H913" s="2" t="s">
        <v>614</v>
      </c>
      <c r="I913" s="2" t="s">
        <v>423</v>
      </c>
      <c r="J913" s="2" t="s">
        <v>2162</v>
      </c>
      <c r="K913" s="2" t="s">
        <v>2517</v>
      </c>
      <c r="L913" s="2" t="s">
        <v>1864</v>
      </c>
      <c r="M913" s="2" t="s">
        <v>1885</v>
      </c>
      <c r="N913" s="2" t="s">
        <v>734</v>
      </c>
      <c r="O913" t="s">
        <v>4687</v>
      </c>
    </row>
    <row r="914" spans="1:15" hidden="1" x14ac:dyDescent="0.2">
      <c r="A914" s="2" t="s">
        <v>280</v>
      </c>
      <c r="B914" s="2" t="s">
        <v>281</v>
      </c>
      <c r="C914" s="2" t="s">
        <v>111</v>
      </c>
      <c r="D914" s="2" t="s">
        <v>20</v>
      </c>
      <c r="E914" s="2" t="s">
        <v>109</v>
      </c>
      <c r="F914" s="2" t="s">
        <v>613</v>
      </c>
      <c r="G914" t="s">
        <v>1095</v>
      </c>
      <c r="H914" s="2" t="s">
        <v>614</v>
      </c>
      <c r="I914" s="2" t="s">
        <v>423</v>
      </c>
      <c r="J914" s="2" t="s">
        <v>2162</v>
      </c>
      <c r="K914" s="2" t="s">
        <v>3465</v>
      </c>
      <c r="L914" s="2" t="s">
        <v>1864</v>
      </c>
      <c r="M914" s="2" t="s">
        <v>599</v>
      </c>
      <c r="N914" s="2" t="s">
        <v>3450</v>
      </c>
      <c r="O914" t="s">
        <v>4681</v>
      </c>
    </row>
    <row r="915" spans="1:15" hidden="1" x14ac:dyDescent="0.2">
      <c r="A915" s="2" t="s">
        <v>304</v>
      </c>
      <c r="B915" s="2" t="s">
        <v>305</v>
      </c>
      <c r="C915" s="2" t="s">
        <v>42</v>
      </c>
      <c r="D915" s="2" t="s">
        <v>20</v>
      </c>
      <c r="E915" s="2" t="s">
        <v>40</v>
      </c>
      <c r="F915" s="2" t="s">
        <v>613</v>
      </c>
      <c r="G915" t="s">
        <v>1095</v>
      </c>
      <c r="H915" s="2" t="s">
        <v>614</v>
      </c>
      <c r="I915" s="2" t="s">
        <v>423</v>
      </c>
      <c r="J915" s="2" t="s">
        <v>2269</v>
      </c>
      <c r="K915" s="2" t="s">
        <v>3641</v>
      </c>
      <c r="L915" s="2" t="s">
        <v>1864</v>
      </c>
      <c r="M915" s="2" t="s">
        <v>599</v>
      </c>
      <c r="N915" s="2" t="s">
        <v>523</v>
      </c>
      <c r="O915" t="s">
        <v>4769</v>
      </c>
    </row>
    <row r="916" spans="1:15" hidden="1" x14ac:dyDescent="0.2">
      <c r="A916" s="2" t="s">
        <v>323</v>
      </c>
      <c r="B916" s="2" t="s">
        <v>324</v>
      </c>
      <c r="C916" s="2" t="s">
        <v>65</v>
      </c>
      <c r="D916" s="2" t="s">
        <v>20</v>
      </c>
      <c r="E916" s="2" t="s">
        <v>63</v>
      </c>
      <c r="F916" s="2" t="s">
        <v>613</v>
      </c>
      <c r="G916" t="s">
        <v>1095</v>
      </c>
      <c r="H916" s="2" t="s">
        <v>1517</v>
      </c>
      <c r="I916" s="2" t="s">
        <v>423</v>
      </c>
      <c r="J916" s="2" t="s">
        <v>2522</v>
      </c>
      <c r="K916" s="2" t="s">
        <v>3814</v>
      </c>
      <c r="L916" s="2" t="s">
        <v>1864</v>
      </c>
      <c r="M916" s="2" t="s">
        <v>599</v>
      </c>
      <c r="N916" s="2" t="s">
        <v>699</v>
      </c>
      <c r="O916" t="s">
        <v>4664</v>
      </c>
    </row>
    <row r="917" spans="1:15" hidden="1" x14ac:dyDescent="0.2">
      <c r="A917" s="2" t="s">
        <v>347</v>
      </c>
      <c r="B917" s="2" t="s">
        <v>348</v>
      </c>
      <c r="C917" s="2" t="s">
        <v>111</v>
      </c>
      <c r="D917" s="2" t="s">
        <v>20</v>
      </c>
      <c r="E917" s="2" t="s">
        <v>109</v>
      </c>
      <c r="F917" s="2" t="s">
        <v>613</v>
      </c>
      <c r="G917" t="s">
        <v>1095</v>
      </c>
      <c r="H917" s="2" t="s">
        <v>614</v>
      </c>
      <c r="I917" s="2" t="s">
        <v>423</v>
      </c>
      <c r="J917" s="2" t="s">
        <v>2269</v>
      </c>
      <c r="K917" s="2" t="s">
        <v>4060</v>
      </c>
      <c r="L917" s="2" t="s">
        <v>1864</v>
      </c>
      <c r="M917" s="2" t="s">
        <v>599</v>
      </c>
      <c r="N917" s="2" t="s">
        <v>1627</v>
      </c>
      <c r="O917" t="s">
        <v>4670</v>
      </c>
    </row>
    <row r="918" spans="1:15" hidden="1" x14ac:dyDescent="0.2">
      <c r="A918" s="2" t="s">
        <v>352</v>
      </c>
      <c r="B918" s="2" t="s">
        <v>353</v>
      </c>
      <c r="C918" s="2" t="s">
        <v>91</v>
      </c>
      <c r="D918" s="2" t="s">
        <v>20</v>
      </c>
      <c r="E918" s="2" t="s">
        <v>92</v>
      </c>
      <c r="F918" s="2" t="s">
        <v>613</v>
      </c>
      <c r="G918" t="s">
        <v>1095</v>
      </c>
      <c r="H918" s="2" t="s">
        <v>614</v>
      </c>
      <c r="I918" s="2" t="s">
        <v>598</v>
      </c>
      <c r="J918" s="2" t="s">
        <v>2162</v>
      </c>
      <c r="K918" s="2" t="s">
        <v>4127</v>
      </c>
      <c r="L918" s="2" t="s">
        <v>1864</v>
      </c>
      <c r="M918" s="2" t="s">
        <v>599</v>
      </c>
      <c r="N918" s="2" t="s">
        <v>608</v>
      </c>
      <c r="O918" t="s">
        <v>4727</v>
      </c>
    </row>
    <row r="919" spans="1:15" hidden="1" x14ac:dyDescent="0.2">
      <c r="A919" s="2" t="s">
        <v>362</v>
      </c>
      <c r="B919" s="2" t="s">
        <v>363</v>
      </c>
      <c r="C919" s="2" t="s">
        <v>38</v>
      </c>
      <c r="D919" s="2" t="s">
        <v>20</v>
      </c>
      <c r="E919" s="2" t="s">
        <v>39</v>
      </c>
      <c r="F919" s="2" t="s">
        <v>613</v>
      </c>
      <c r="G919" t="s">
        <v>1095</v>
      </c>
      <c r="H919" s="2" t="s">
        <v>614</v>
      </c>
      <c r="I919" s="2" t="s">
        <v>423</v>
      </c>
      <c r="J919" s="2" t="s">
        <v>4177</v>
      </c>
      <c r="K919" s="2" t="s">
        <v>4178</v>
      </c>
      <c r="L919" s="2" t="s">
        <v>1864</v>
      </c>
      <c r="M919" s="2" t="s">
        <v>2728</v>
      </c>
      <c r="N919" s="2" t="s">
        <v>433</v>
      </c>
      <c r="O919" t="s">
        <v>4783</v>
      </c>
    </row>
    <row r="920" spans="1:15" hidden="1" x14ac:dyDescent="0.2">
      <c r="A920" s="2" t="s">
        <v>396</v>
      </c>
      <c r="B920" s="2" t="s">
        <v>397</v>
      </c>
      <c r="C920" s="2" t="s">
        <v>65</v>
      </c>
      <c r="D920" s="2" t="s">
        <v>20</v>
      </c>
      <c r="E920" s="2" t="s">
        <v>63</v>
      </c>
      <c r="F920" s="2" t="s">
        <v>613</v>
      </c>
      <c r="G920" t="s">
        <v>1095</v>
      </c>
      <c r="H920" s="2" t="s">
        <v>614</v>
      </c>
      <c r="I920" s="2" t="s">
        <v>423</v>
      </c>
      <c r="J920" s="2" t="s">
        <v>2269</v>
      </c>
      <c r="K920" s="2" t="s">
        <v>4493</v>
      </c>
      <c r="L920" s="2" t="s">
        <v>1864</v>
      </c>
      <c r="M920" s="2" t="s">
        <v>2085</v>
      </c>
      <c r="N920" s="2" t="s">
        <v>1790</v>
      </c>
      <c r="O920" t="s">
        <v>4715</v>
      </c>
    </row>
    <row r="921" spans="1:15" hidden="1" x14ac:dyDescent="0.2">
      <c r="A921" s="2" t="s">
        <v>81</v>
      </c>
      <c r="B921" s="2" t="s">
        <v>82</v>
      </c>
      <c r="C921" s="2" t="s">
        <v>42</v>
      </c>
      <c r="D921" s="2" t="s">
        <v>20</v>
      </c>
      <c r="E921" s="2" t="s">
        <v>40</v>
      </c>
      <c r="F921" s="2" t="s">
        <v>627</v>
      </c>
      <c r="G921" t="s">
        <v>1095</v>
      </c>
      <c r="H921" s="2" t="s">
        <v>628</v>
      </c>
      <c r="I921" s="2" t="s">
        <v>423</v>
      </c>
      <c r="J921" s="2" t="s">
        <v>2181</v>
      </c>
      <c r="K921" s="2" t="s">
        <v>2182</v>
      </c>
      <c r="L921" s="2" t="s">
        <v>1864</v>
      </c>
      <c r="M921" s="2" t="s">
        <v>599</v>
      </c>
      <c r="N921" s="2" t="s">
        <v>2183</v>
      </c>
      <c r="O921" t="s">
        <v>4663</v>
      </c>
    </row>
    <row r="922" spans="1:15" hidden="1" x14ac:dyDescent="0.2">
      <c r="A922" s="2" t="s">
        <v>97</v>
      </c>
      <c r="B922" s="2" t="s">
        <v>98</v>
      </c>
      <c r="C922" s="2" t="s">
        <v>31</v>
      </c>
      <c r="D922" s="2" t="s">
        <v>20</v>
      </c>
      <c r="E922" s="2" t="s">
        <v>32</v>
      </c>
      <c r="F922" s="2" t="s">
        <v>627</v>
      </c>
      <c r="G922" t="s">
        <v>1095</v>
      </c>
      <c r="H922" s="2" t="s">
        <v>628</v>
      </c>
      <c r="I922" s="2" t="s">
        <v>423</v>
      </c>
      <c r="J922" s="2" t="s">
        <v>2259</v>
      </c>
      <c r="K922" s="2" t="s">
        <v>2260</v>
      </c>
      <c r="L922" s="2" t="s">
        <v>1864</v>
      </c>
      <c r="M922" s="2" t="s">
        <v>599</v>
      </c>
      <c r="N922" s="2" t="s">
        <v>608</v>
      </c>
      <c r="O922" t="s">
        <v>4753</v>
      </c>
    </row>
    <row r="923" spans="1:15" hidden="1" x14ac:dyDescent="0.2">
      <c r="A923" s="2" t="s">
        <v>99</v>
      </c>
      <c r="B923" s="2" t="s">
        <v>100</v>
      </c>
      <c r="C923" s="2" t="s">
        <v>101</v>
      </c>
      <c r="D923" s="2" t="s">
        <v>20</v>
      </c>
      <c r="E923" s="2" t="s">
        <v>102</v>
      </c>
      <c r="F923" s="2" t="s">
        <v>627</v>
      </c>
      <c r="G923" t="s">
        <v>1095</v>
      </c>
      <c r="H923" s="2" t="s">
        <v>690</v>
      </c>
      <c r="I923" s="2" t="s">
        <v>423</v>
      </c>
      <c r="J923" s="2" t="s">
        <v>2181</v>
      </c>
      <c r="K923" s="2" t="s">
        <v>2302</v>
      </c>
      <c r="L923" s="2" t="s">
        <v>1864</v>
      </c>
      <c r="M923" s="2" t="s">
        <v>599</v>
      </c>
      <c r="N923" s="2" t="s">
        <v>144</v>
      </c>
      <c r="O923" t="s">
        <v>4711</v>
      </c>
    </row>
    <row r="924" spans="1:15" hidden="1" x14ac:dyDescent="0.2">
      <c r="A924" s="2" t="s">
        <v>130</v>
      </c>
      <c r="B924" s="2" t="s">
        <v>131</v>
      </c>
      <c r="C924" s="2" t="s">
        <v>31</v>
      </c>
      <c r="D924" s="2" t="s">
        <v>20</v>
      </c>
      <c r="E924" s="2" t="s">
        <v>32</v>
      </c>
      <c r="F924" s="2" t="s">
        <v>627</v>
      </c>
      <c r="G924" t="s">
        <v>1095</v>
      </c>
      <c r="H924" s="2" t="s">
        <v>628</v>
      </c>
      <c r="I924" s="2" t="s">
        <v>423</v>
      </c>
      <c r="J924" s="2" t="s">
        <v>2181</v>
      </c>
      <c r="K924" s="2" t="s">
        <v>2457</v>
      </c>
      <c r="L924" s="2" t="s">
        <v>1864</v>
      </c>
      <c r="M924" s="2" t="s">
        <v>599</v>
      </c>
      <c r="N924" s="2" t="s">
        <v>322</v>
      </c>
      <c r="O924" t="s">
        <v>4679</v>
      </c>
    </row>
    <row r="925" spans="1:15" hidden="1" x14ac:dyDescent="0.2">
      <c r="A925" s="2" t="s">
        <v>139</v>
      </c>
      <c r="B925" s="2" t="s">
        <v>140</v>
      </c>
      <c r="C925" s="2" t="s">
        <v>65</v>
      </c>
      <c r="D925" s="2" t="s">
        <v>20</v>
      </c>
      <c r="E925" s="2" t="s">
        <v>63</v>
      </c>
      <c r="F925" s="2" t="s">
        <v>627</v>
      </c>
      <c r="G925" t="s">
        <v>1095</v>
      </c>
      <c r="H925" s="2" t="s">
        <v>628</v>
      </c>
      <c r="I925" s="2" t="s">
        <v>598</v>
      </c>
      <c r="J925" s="2" t="s">
        <v>2181</v>
      </c>
      <c r="K925" s="2" t="s">
        <v>2515</v>
      </c>
      <c r="L925" s="2" t="s">
        <v>1864</v>
      </c>
      <c r="M925" s="2" t="s">
        <v>599</v>
      </c>
      <c r="N925" s="2" t="s">
        <v>806</v>
      </c>
      <c r="O925" t="s">
        <v>4664</v>
      </c>
    </row>
    <row r="926" spans="1:15" hidden="1" x14ac:dyDescent="0.2">
      <c r="A926" s="2" t="s">
        <v>171</v>
      </c>
      <c r="B926" s="2" t="s">
        <v>172</v>
      </c>
      <c r="C926" s="2" t="s">
        <v>38</v>
      </c>
      <c r="D926" s="2" t="s">
        <v>20</v>
      </c>
      <c r="E926" s="2" t="s">
        <v>39</v>
      </c>
      <c r="F926" s="2" t="s">
        <v>627</v>
      </c>
      <c r="G926" t="s">
        <v>1095</v>
      </c>
      <c r="H926" s="2" t="s">
        <v>628</v>
      </c>
      <c r="I926" s="2" t="s">
        <v>423</v>
      </c>
      <c r="J926" s="2" t="s">
        <v>2259</v>
      </c>
      <c r="K926" s="2" t="s">
        <v>2666</v>
      </c>
      <c r="L926" s="2" t="s">
        <v>1864</v>
      </c>
      <c r="M926" s="2" t="s">
        <v>599</v>
      </c>
      <c r="N926" s="2" t="s">
        <v>23</v>
      </c>
      <c r="O926" t="s">
        <v>4678</v>
      </c>
    </row>
    <row r="927" spans="1:15" hidden="1" x14ac:dyDescent="0.2">
      <c r="A927" s="2" t="s">
        <v>220</v>
      </c>
      <c r="B927" s="2" t="s">
        <v>221</v>
      </c>
      <c r="C927" s="2" t="s">
        <v>38</v>
      </c>
      <c r="D927" s="2" t="s">
        <v>20</v>
      </c>
      <c r="E927" s="2" t="s">
        <v>39</v>
      </c>
      <c r="F927" s="2" t="s">
        <v>627</v>
      </c>
      <c r="G927" t="s">
        <v>1095</v>
      </c>
      <c r="H927" s="2" t="s">
        <v>628</v>
      </c>
      <c r="I927" s="2" t="s">
        <v>423</v>
      </c>
      <c r="J927" s="2" t="s">
        <v>2259</v>
      </c>
      <c r="K927" s="2" t="s">
        <v>3001</v>
      </c>
      <c r="L927" s="2" t="s">
        <v>1864</v>
      </c>
      <c r="M927" s="2" t="s">
        <v>599</v>
      </c>
      <c r="N927" s="2" t="s">
        <v>525</v>
      </c>
      <c r="O927" t="s">
        <v>4779</v>
      </c>
    </row>
    <row r="928" spans="1:15" hidden="1" x14ac:dyDescent="0.2">
      <c r="A928" s="2" t="s">
        <v>239</v>
      </c>
      <c r="B928" s="2" t="s">
        <v>240</v>
      </c>
      <c r="C928" s="2" t="s">
        <v>42</v>
      </c>
      <c r="D928" s="2" t="s">
        <v>20</v>
      </c>
      <c r="E928" s="2" t="s">
        <v>40</v>
      </c>
      <c r="F928" s="2" t="s">
        <v>627</v>
      </c>
      <c r="G928" t="s">
        <v>1095</v>
      </c>
      <c r="H928" s="2" t="s">
        <v>628</v>
      </c>
      <c r="I928" s="2" t="s">
        <v>598</v>
      </c>
      <c r="J928" s="2" t="s">
        <v>2181</v>
      </c>
      <c r="K928" s="2" t="s">
        <v>3130</v>
      </c>
      <c r="L928" s="2" t="s">
        <v>1864</v>
      </c>
      <c r="M928" s="2" t="s">
        <v>599</v>
      </c>
      <c r="N928" s="2" t="s">
        <v>2183</v>
      </c>
      <c r="O928" t="s">
        <v>4704</v>
      </c>
    </row>
    <row r="929" spans="1:15" hidden="1" x14ac:dyDescent="0.2">
      <c r="A929" s="2" t="s">
        <v>247</v>
      </c>
      <c r="B929" s="2" t="s">
        <v>248</v>
      </c>
      <c r="C929" s="2" t="s">
        <v>101</v>
      </c>
      <c r="D929" s="2" t="s">
        <v>20</v>
      </c>
      <c r="E929" s="2" t="s">
        <v>102</v>
      </c>
      <c r="F929" s="2" t="s">
        <v>627</v>
      </c>
      <c r="G929" t="s">
        <v>1095</v>
      </c>
      <c r="H929" s="2" t="s">
        <v>628</v>
      </c>
      <c r="I929" s="2" t="s">
        <v>598</v>
      </c>
      <c r="J929" s="2" t="s">
        <v>2181</v>
      </c>
      <c r="K929" s="2" t="s">
        <v>2515</v>
      </c>
      <c r="L929" s="2" t="s">
        <v>1864</v>
      </c>
      <c r="M929" s="2" t="s">
        <v>599</v>
      </c>
      <c r="N929" s="2" t="s">
        <v>2281</v>
      </c>
      <c r="O929" t="s">
        <v>4671</v>
      </c>
    </row>
    <row r="930" spans="1:15" hidden="1" x14ac:dyDescent="0.2">
      <c r="A930" s="2" t="s">
        <v>276</v>
      </c>
      <c r="B930" s="2" t="s">
        <v>277</v>
      </c>
      <c r="C930" s="2" t="s">
        <v>38</v>
      </c>
      <c r="D930" s="2" t="s">
        <v>20</v>
      </c>
      <c r="E930" s="2" t="s">
        <v>39</v>
      </c>
      <c r="F930" s="2" t="s">
        <v>627</v>
      </c>
      <c r="G930" t="s">
        <v>1095</v>
      </c>
      <c r="H930" s="2" t="s">
        <v>628</v>
      </c>
      <c r="I930" s="2" t="s">
        <v>598</v>
      </c>
      <c r="J930" s="2" t="s">
        <v>2181</v>
      </c>
      <c r="K930" s="2" t="s">
        <v>2515</v>
      </c>
      <c r="L930" s="2" t="s">
        <v>1864</v>
      </c>
      <c r="M930" s="2" t="s">
        <v>2183</v>
      </c>
      <c r="N930" s="2" t="s">
        <v>2277</v>
      </c>
      <c r="O930" t="s">
        <v>4687</v>
      </c>
    </row>
    <row r="931" spans="1:15" hidden="1" x14ac:dyDescent="0.2">
      <c r="A931" s="2" t="s">
        <v>304</v>
      </c>
      <c r="B931" s="2" t="s">
        <v>305</v>
      </c>
      <c r="C931" s="2" t="s">
        <v>42</v>
      </c>
      <c r="D931" s="2" t="s">
        <v>20</v>
      </c>
      <c r="E931" s="2" t="s">
        <v>40</v>
      </c>
      <c r="F931" s="2" t="s">
        <v>627</v>
      </c>
      <c r="G931" t="s">
        <v>1095</v>
      </c>
      <c r="H931" s="2" t="s">
        <v>690</v>
      </c>
      <c r="I931" s="2" t="s">
        <v>423</v>
      </c>
      <c r="J931" s="2" t="s">
        <v>2259</v>
      </c>
      <c r="K931" s="2" t="s">
        <v>3657</v>
      </c>
      <c r="L931" s="2" t="s">
        <v>1864</v>
      </c>
      <c r="M931" s="2" t="s">
        <v>599</v>
      </c>
      <c r="N931" s="2" t="s">
        <v>523</v>
      </c>
      <c r="O931" t="s">
        <v>4769</v>
      </c>
    </row>
    <row r="932" spans="1:15" hidden="1" x14ac:dyDescent="0.2">
      <c r="A932" s="2" t="s">
        <v>323</v>
      </c>
      <c r="B932" s="2" t="s">
        <v>324</v>
      </c>
      <c r="C932" s="2" t="s">
        <v>65</v>
      </c>
      <c r="D932" s="2" t="s">
        <v>20</v>
      </c>
      <c r="E932" s="2" t="s">
        <v>63</v>
      </c>
      <c r="F932" s="2" t="s">
        <v>627</v>
      </c>
      <c r="G932" t="s">
        <v>1095</v>
      </c>
      <c r="H932" s="2" t="s">
        <v>628</v>
      </c>
      <c r="I932" s="2" t="s">
        <v>423</v>
      </c>
      <c r="J932" s="2" t="s">
        <v>3812</v>
      </c>
      <c r="K932" s="2" t="s">
        <v>3813</v>
      </c>
      <c r="L932" s="2" t="s">
        <v>1864</v>
      </c>
      <c r="M932" s="2" t="s">
        <v>599</v>
      </c>
      <c r="N932" s="2" t="s">
        <v>699</v>
      </c>
      <c r="O932" t="s">
        <v>4664</v>
      </c>
    </row>
    <row r="933" spans="1:15" hidden="1" x14ac:dyDescent="0.2">
      <c r="A933" s="2" t="s">
        <v>347</v>
      </c>
      <c r="B933" s="2" t="s">
        <v>348</v>
      </c>
      <c r="C933" s="2" t="s">
        <v>111</v>
      </c>
      <c r="D933" s="2" t="s">
        <v>20</v>
      </c>
      <c r="E933" s="2" t="s">
        <v>109</v>
      </c>
      <c r="F933" s="2" t="s">
        <v>627</v>
      </c>
      <c r="G933" t="s">
        <v>1095</v>
      </c>
      <c r="H933" s="2" t="s">
        <v>628</v>
      </c>
      <c r="I933" s="2" t="s">
        <v>423</v>
      </c>
      <c r="J933" s="2" t="s">
        <v>2181</v>
      </c>
      <c r="K933" s="2" t="s">
        <v>4065</v>
      </c>
      <c r="L933" s="2" t="s">
        <v>1864</v>
      </c>
      <c r="M933" s="2" t="s">
        <v>599</v>
      </c>
      <c r="N933" s="2" t="s">
        <v>1627</v>
      </c>
      <c r="O933" t="s">
        <v>4670</v>
      </c>
    </row>
    <row r="934" spans="1:15" hidden="1" x14ac:dyDescent="0.2">
      <c r="A934" s="2" t="s">
        <v>352</v>
      </c>
      <c r="B934" s="2" t="s">
        <v>353</v>
      </c>
      <c r="C934" s="2" t="s">
        <v>91</v>
      </c>
      <c r="D934" s="2" t="s">
        <v>20</v>
      </c>
      <c r="E934" s="2" t="s">
        <v>92</v>
      </c>
      <c r="F934" s="2" t="s">
        <v>627</v>
      </c>
      <c r="G934" t="s">
        <v>1095</v>
      </c>
      <c r="H934" s="2" t="s">
        <v>628</v>
      </c>
      <c r="I934" s="2" t="s">
        <v>598</v>
      </c>
      <c r="J934" s="2" t="s">
        <v>2181</v>
      </c>
      <c r="K934" s="2" t="s">
        <v>4125</v>
      </c>
      <c r="L934" s="2" t="s">
        <v>1864</v>
      </c>
      <c r="M934" s="2" t="s">
        <v>599</v>
      </c>
      <c r="N934" s="2" t="s">
        <v>608</v>
      </c>
      <c r="O934" t="s">
        <v>4727</v>
      </c>
    </row>
    <row r="935" spans="1:15" hidden="1" x14ac:dyDescent="0.2">
      <c r="A935" s="2" t="s">
        <v>362</v>
      </c>
      <c r="B935" s="2" t="s">
        <v>363</v>
      </c>
      <c r="C935" s="2" t="s">
        <v>38</v>
      </c>
      <c r="D935" s="2" t="s">
        <v>20</v>
      </c>
      <c r="E935" s="2" t="s">
        <v>39</v>
      </c>
      <c r="F935" s="2" t="s">
        <v>627</v>
      </c>
      <c r="G935" t="s">
        <v>1095</v>
      </c>
      <c r="H935" s="2" t="s">
        <v>628</v>
      </c>
      <c r="I935" s="2" t="s">
        <v>423</v>
      </c>
      <c r="J935" s="2" t="s">
        <v>4201</v>
      </c>
      <c r="K935" s="2" t="s">
        <v>4202</v>
      </c>
      <c r="L935" s="2" t="s">
        <v>1864</v>
      </c>
      <c r="M935" s="2" t="s">
        <v>2728</v>
      </c>
      <c r="N935" s="2" t="s">
        <v>433</v>
      </c>
      <c r="O935" t="s">
        <v>4783</v>
      </c>
    </row>
    <row r="936" spans="1:15" hidden="1" x14ac:dyDescent="0.2">
      <c r="A936" s="2" t="s">
        <v>380</v>
      </c>
      <c r="B936" s="2" t="s">
        <v>381</v>
      </c>
      <c r="C936" s="2" t="s">
        <v>91</v>
      </c>
      <c r="D936" s="2" t="s">
        <v>20</v>
      </c>
      <c r="E936" s="2" t="s">
        <v>92</v>
      </c>
      <c r="F936" s="2" t="s">
        <v>627</v>
      </c>
      <c r="G936" t="s">
        <v>1095</v>
      </c>
      <c r="H936" s="2" t="s">
        <v>628</v>
      </c>
      <c r="I936" s="2" t="s">
        <v>423</v>
      </c>
      <c r="J936" s="2" t="s">
        <v>2181</v>
      </c>
      <c r="K936" s="2" t="s">
        <v>4350</v>
      </c>
      <c r="L936" s="2" t="s">
        <v>1864</v>
      </c>
      <c r="M936" s="2" t="s">
        <v>599</v>
      </c>
      <c r="N936" s="2" t="s">
        <v>608</v>
      </c>
      <c r="O936" t="s">
        <v>4735</v>
      </c>
    </row>
    <row r="937" spans="1:15" hidden="1" x14ac:dyDescent="0.2">
      <c r="A937" s="2" t="s">
        <v>396</v>
      </c>
      <c r="B937" s="2" t="s">
        <v>397</v>
      </c>
      <c r="C937" s="2" t="s">
        <v>65</v>
      </c>
      <c r="D937" s="2" t="s">
        <v>20</v>
      </c>
      <c r="E937" s="2" t="s">
        <v>63</v>
      </c>
      <c r="F937" s="2" t="s">
        <v>627</v>
      </c>
      <c r="G937" t="s">
        <v>1095</v>
      </c>
      <c r="H937" s="2" t="s">
        <v>628</v>
      </c>
      <c r="I937" s="2" t="s">
        <v>423</v>
      </c>
      <c r="J937" s="2" t="s">
        <v>3812</v>
      </c>
      <c r="K937" s="2" t="s">
        <v>4490</v>
      </c>
      <c r="L937" s="2" t="s">
        <v>1864</v>
      </c>
      <c r="M937" s="2" t="s">
        <v>2085</v>
      </c>
      <c r="N937" s="2" t="s">
        <v>1790</v>
      </c>
      <c r="O937" t="s">
        <v>4715</v>
      </c>
    </row>
    <row r="938" spans="1:15" hidden="1" x14ac:dyDescent="0.2">
      <c r="A938" s="2" t="s">
        <v>325</v>
      </c>
      <c r="B938" s="2" t="s">
        <v>326</v>
      </c>
      <c r="C938" s="2" t="s">
        <v>65</v>
      </c>
      <c r="D938" s="2" t="s">
        <v>20</v>
      </c>
      <c r="E938" s="2" t="s">
        <v>63</v>
      </c>
      <c r="F938" s="2" t="s">
        <v>1520</v>
      </c>
      <c r="G938" t="s">
        <v>1095</v>
      </c>
      <c r="H938" s="2" t="s">
        <v>628</v>
      </c>
      <c r="I938" s="2" t="s">
        <v>423</v>
      </c>
      <c r="J938" s="2" t="s">
        <v>3812</v>
      </c>
      <c r="K938" s="2" t="s">
        <v>3822</v>
      </c>
      <c r="L938" s="2" t="s">
        <v>1864</v>
      </c>
      <c r="M938" s="2" t="s">
        <v>599</v>
      </c>
      <c r="N938" s="2" t="s">
        <v>273</v>
      </c>
      <c r="O938" t="s">
        <v>4783</v>
      </c>
    </row>
    <row r="939" spans="1:15" hidden="1" x14ac:dyDescent="0.2">
      <c r="A939" s="2" t="s">
        <v>97</v>
      </c>
      <c r="B939" s="2" t="s">
        <v>98</v>
      </c>
      <c r="C939" s="2" t="s">
        <v>31</v>
      </c>
      <c r="D939" s="2" t="s">
        <v>20</v>
      </c>
      <c r="E939" s="2" t="s">
        <v>32</v>
      </c>
      <c r="F939" s="2" t="s">
        <v>672</v>
      </c>
      <c r="G939" t="s">
        <v>1095</v>
      </c>
      <c r="H939" s="2" t="s">
        <v>616</v>
      </c>
      <c r="I939" s="2" t="s">
        <v>423</v>
      </c>
      <c r="J939" s="2" t="s">
        <v>2267</v>
      </c>
      <c r="K939" s="2" t="s">
        <v>2268</v>
      </c>
      <c r="L939" s="2" t="s">
        <v>1864</v>
      </c>
      <c r="M939" s="2" t="s">
        <v>599</v>
      </c>
      <c r="N939" s="2" t="s">
        <v>608</v>
      </c>
      <c r="O939" t="s">
        <v>4753</v>
      </c>
    </row>
    <row r="940" spans="1:15" hidden="1" x14ac:dyDescent="0.2">
      <c r="A940" s="2" t="s">
        <v>99</v>
      </c>
      <c r="B940" s="2" t="s">
        <v>100</v>
      </c>
      <c r="C940" s="2" t="s">
        <v>101</v>
      </c>
      <c r="D940" s="2" t="s">
        <v>20</v>
      </c>
      <c r="E940" s="2" t="s">
        <v>102</v>
      </c>
      <c r="F940" s="2" t="s">
        <v>672</v>
      </c>
      <c r="G940" t="s">
        <v>1095</v>
      </c>
      <c r="H940" s="2" t="s">
        <v>689</v>
      </c>
      <c r="I940" s="2" t="s">
        <v>423</v>
      </c>
      <c r="J940" s="2" t="s">
        <v>2165</v>
      </c>
      <c r="K940" s="2" t="s">
        <v>2301</v>
      </c>
      <c r="L940" s="2" t="s">
        <v>1864</v>
      </c>
      <c r="M940" s="2" t="s">
        <v>599</v>
      </c>
      <c r="N940" s="2" t="s">
        <v>144</v>
      </c>
      <c r="O940" t="s">
        <v>4711</v>
      </c>
    </row>
    <row r="941" spans="1:15" hidden="1" x14ac:dyDescent="0.2">
      <c r="A941" s="2" t="s">
        <v>107</v>
      </c>
      <c r="B941" s="2" t="s">
        <v>108</v>
      </c>
      <c r="C941" s="2" t="s">
        <v>65</v>
      </c>
      <c r="D941" s="2" t="s">
        <v>20</v>
      </c>
      <c r="E941" s="2" t="s">
        <v>63</v>
      </c>
      <c r="F941" s="2" t="s">
        <v>672</v>
      </c>
      <c r="G941" t="s">
        <v>1095</v>
      </c>
      <c r="H941" s="2" t="s">
        <v>616</v>
      </c>
      <c r="I941" s="2" t="s">
        <v>423</v>
      </c>
      <c r="J941" s="2" t="s">
        <v>2165</v>
      </c>
      <c r="K941" s="2" t="s">
        <v>2336</v>
      </c>
      <c r="L941" s="2" t="s">
        <v>1864</v>
      </c>
      <c r="M941" s="2" t="s">
        <v>599</v>
      </c>
      <c r="N941" s="2" t="s">
        <v>273</v>
      </c>
      <c r="O941" t="s">
        <v>4757</v>
      </c>
    </row>
    <row r="942" spans="1:15" hidden="1" x14ac:dyDescent="0.2">
      <c r="A942" s="2" t="s">
        <v>130</v>
      </c>
      <c r="B942" s="2" t="s">
        <v>131</v>
      </c>
      <c r="C942" s="2" t="s">
        <v>31</v>
      </c>
      <c r="D942" s="2" t="s">
        <v>20</v>
      </c>
      <c r="E942" s="2" t="s">
        <v>32</v>
      </c>
      <c r="F942" s="2" t="s">
        <v>672</v>
      </c>
      <c r="G942" t="s">
        <v>1095</v>
      </c>
      <c r="H942" s="2" t="s">
        <v>616</v>
      </c>
      <c r="I942" s="2" t="s">
        <v>423</v>
      </c>
      <c r="J942" s="2" t="s">
        <v>2165</v>
      </c>
      <c r="K942" s="2" t="s">
        <v>2479</v>
      </c>
      <c r="L942" s="2" t="s">
        <v>1864</v>
      </c>
      <c r="M942" s="2" t="s">
        <v>599</v>
      </c>
      <c r="N942" s="2" t="s">
        <v>322</v>
      </c>
      <c r="O942" t="s">
        <v>4679</v>
      </c>
    </row>
    <row r="943" spans="1:15" hidden="1" x14ac:dyDescent="0.2">
      <c r="A943" s="2" t="s">
        <v>139</v>
      </c>
      <c r="B943" s="2" t="s">
        <v>140</v>
      </c>
      <c r="C943" s="2" t="s">
        <v>65</v>
      </c>
      <c r="D943" s="2" t="s">
        <v>20</v>
      </c>
      <c r="E943" s="2" t="s">
        <v>63</v>
      </c>
      <c r="F943" s="2" t="s">
        <v>672</v>
      </c>
      <c r="G943" t="s">
        <v>1095</v>
      </c>
      <c r="H943" s="2" t="s">
        <v>616</v>
      </c>
      <c r="I943" s="2" t="s">
        <v>598</v>
      </c>
      <c r="J943" s="2" t="s">
        <v>2165</v>
      </c>
      <c r="K943" s="2" t="s">
        <v>2516</v>
      </c>
      <c r="L943" s="2" t="s">
        <v>1864</v>
      </c>
      <c r="M943" s="2" t="s">
        <v>599</v>
      </c>
      <c r="N943" s="2" t="s">
        <v>806</v>
      </c>
      <c r="O943" t="s">
        <v>4664</v>
      </c>
    </row>
    <row r="944" spans="1:15" hidden="1" x14ac:dyDescent="0.2">
      <c r="A944" s="2" t="s">
        <v>171</v>
      </c>
      <c r="B944" s="2" t="s">
        <v>172</v>
      </c>
      <c r="C944" s="2" t="s">
        <v>38</v>
      </c>
      <c r="D944" s="2" t="s">
        <v>20</v>
      </c>
      <c r="E944" s="2" t="s">
        <v>39</v>
      </c>
      <c r="F944" s="2" t="s">
        <v>672</v>
      </c>
      <c r="G944" t="s">
        <v>1095</v>
      </c>
      <c r="H944" s="2" t="s">
        <v>616</v>
      </c>
      <c r="I944" s="2" t="s">
        <v>423</v>
      </c>
      <c r="J944" s="2" t="s">
        <v>2267</v>
      </c>
      <c r="K944" s="2" t="s">
        <v>2665</v>
      </c>
      <c r="L944" s="2" t="s">
        <v>1864</v>
      </c>
      <c r="M944" s="2" t="s">
        <v>599</v>
      </c>
      <c r="N944" s="2" t="s">
        <v>23</v>
      </c>
      <c r="O944" t="s">
        <v>4678</v>
      </c>
    </row>
    <row r="945" spans="1:15" hidden="1" x14ac:dyDescent="0.2">
      <c r="A945" s="2" t="s">
        <v>213</v>
      </c>
      <c r="B945" s="2" t="s">
        <v>214</v>
      </c>
      <c r="C945" s="2" t="s">
        <v>26</v>
      </c>
      <c r="D945" s="2" t="s">
        <v>20</v>
      </c>
      <c r="E945" s="2" t="s">
        <v>27</v>
      </c>
      <c r="F945" s="2" t="s">
        <v>672</v>
      </c>
      <c r="G945" t="s">
        <v>1095</v>
      </c>
      <c r="H945" s="2" t="s">
        <v>616</v>
      </c>
      <c r="I945" s="2" t="s">
        <v>423</v>
      </c>
      <c r="J945" s="2" t="s">
        <v>2267</v>
      </c>
      <c r="K945" s="2" t="s">
        <v>2952</v>
      </c>
      <c r="L945" s="2" t="s">
        <v>1864</v>
      </c>
      <c r="M945" s="2" t="s">
        <v>599</v>
      </c>
      <c r="N945" s="2" t="s">
        <v>4649</v>
      </c>
      <c r="O945" t="s">
        <v>4783</v>
      </c>
    </row>
    <row r="946" spans="1:15" hidden="1" x14ac:dyDescent="0.2">
      <c r="A946" s="2" t="s">
        <v>239</v>
      </c>
      <c r="B946" s="2" t="s">
        <v>240</v>
      </c>
      <c r="C946" s="2" t="s">
        <v>42</v>
      </c>
      <c r="D946" s="2" t="s">
        <v>20</v>
      </c>
      <c r="E946" s="2" t="s">
        <v>40</v>
      </c>
      <c r="F946" s="2" t="s">
        <v>672</v>
      </c>
      <c r="G946" t="s">
        <v>1095</v>
      </c>
      <c r="H946" s="2" t="s">
        <v>1139</v>
      </c>
      <c r="I946" s="2" t="s">
        <v>598</v>
      </c>
      <c r="J946" s="2" t="s">
        <v>2165</v>
      </c>
      <c r="K946" s="2" t="s">
        <v>3135</v>
      </c>
      <c r="L946" s="2" t="s">
        <v>1864</v>
      </c>
      <c r="M946" s="2" t="s">
        <v>599</v>
      </c>
      <c r="N946" s="2" t="s">
        <v>810</v>
      </c>
      <c r="O946" t="s">
        <v>4704</v>
      </c>
    </row>
    <row r="947" spans="1:15" hidden="1" x14ac:dyDescent="0.2">
      <c r="A947" s="2" t="s">
        <v>247</v>
      </c>
      <c r="B947" s="2" t="s">
        <v>248</v>
      </c>
      <c r="C947" s="2" t="s">
        <v>101</v>
      </c>
      <c r="D947" s="2" t="s">
        <v>20</v>
      </c>
      <c r="E947" s="2" t="s">
        <v>102</v>
      </c>
      <c r="F947" s="2" t="s">
        <v>672</v>
      </c>
      <c r="G947" t="s">
        <v>1095</v>
      </c>
      <c r="H947" s="2" t="s">
        <v>616</v>
      </c>
      <c r="I947" s="2" t="s">
        <v>598</v>
      </c>
      <c r="J947" s="2" t="s">
        <v>2165</v>
      </c>
      <c r="K947" s="2" t="s">
        <v>2516</v>
      </c>
      <c r="L947" s="2" t="s">
        <v>1864</v>
      </c>
      <c r="M947" s="2" t="s">
        <v>599</v>
      </c>
      <c r="N947" s="2" t="s">
        <v>2281</v>
      </c>
      <c r="O947" t="s">
        <v>4671</v>
      </c>
    </row>
    <row r="948" spans="1:15" hidden="1" x14ac:dyDescent="0.2">
      <c r="A948" s="2" t="s">
        <v>280</v>
      </c>
      <c r="B948" s="2" t="s">
        <v>281</v>
      </c>
      <c r="C948" s="2" t="s">
        <v>111</v>
      </c>
      <c r="D948" s="2" t="s">
        <v>20</v>
      </c>
      <c r="E948" s="2" t="s">
        <v>109</v>
      </c>
      <c r="F948" s="2" t="s">
        <v>672</v>
      </c>
      <c r="G948" t="s">
        <v>1095</v>
      </c>
      <c r="H948" s="2" t="s">
        <v>616</v>
      </c>
      <c r="I948" s="2" t="s">
        <v>423</v>
      </c>
      <c r="J948" s="2" t="s">
        <v>2165</v>
      </c>
      <c r="K948" s="2" t="s">
        <v>3451</v>
      </c>
      <c r="L948" s="2" t="s">
        <v>1864</v>
      </c>
      <c r="M948" s="2" t="s">
        <v>599</v>
      </c>
      <c r="N948" s="2" t="s">
        <v>103</v>
      </c>
      <c r="O948" t="s">
        <v>4681</v>
      </c>
    </row>
    <row r="949" spans="1:15" hidden="1" x14ac:dyDescent="0.2">
      <c r="A949" s="2" t="s">
        <v>304</v>
      </c>
      <c r="B949" s="2" t="s">
        <v>305</v>
      </c>
      <c r="C949" s="2" t="s">
        <v>42</v>
      </c>
      <c r="D949" s="2" t="s">
        <v>20</v>
      </c>
      <c r="E949" s="2" t="s">
        <v>40</v>
      </c>
      <c r="F949" s="2" t="s">
        <v>672</v>
      </c>
      <c r="G949" t="s">
        <v>1095</v>
      </c>
      <c r="H949" s="2" t="s">
        <v>616</v>
      </c>
      <c r="I949" s="2" t="s">
        <v>423</v>
      </c>
      <c r="J949" s="2" t="s">
        <v>2165</v>
      </c>
      <c r="K949" s="2" t="s">
        <v>3642</v>
      </c>
      <c r="L949" s="2" t="s">
        <v>1864</v>
      </c>
      <c r="M949" s="2" t="s">
        <v>599</v>
      </c>
      <c r="N949" s="2" t="s">
        <v>523</v>
      </c>
      <c r="O949" t="s">
        <v>4769</v>
      </c>
    </row>
    <row r="950" spans="1:15" hidden="1" x14ac:dyDescent="0.2">
      <c r="A950" s="2" t="s">
        <v>323</v>
      </c>
      <c r="B950" s="2" t="s">
        <v>324</v>
      </c>
      <c r="C950" s="2" t="s">
        <v>65</v>
      </c>
      <c r="D950" s="2" t="s">
        <v>20</v>
      </c>
      <c r="E950" s="2" t="s">
        <v>63</v>
      </c>
      <c r="F950" s="2" t="s">
        <v>672</v>
      </c>
      <c r="G950" t="s">
        <v>1095</v>
      </c>
      <c r="H950" s="2" t="s">
        <v>616</v>
      </c>
      <c r="I950" s="2" t="s">
        <v>423</v>
      </c>
      <c r="J950" s="2" t="s">
        <v>2267</v>
      </c>
      <c r="K950" s="2" t="s">
        <v>3811</v>
      </c>
      <c r="L950" s="2" t="s">
        <v>1864</v>
      </c>
      <c r="M950" s="2" t="s">
        <v>599</v>
      </c>
      <c r="N950" s="2" t="s">
        <v>699</v>
      </c>
      <c r="O950" t="s">
        <v>4664</v>
      </c>
    </row>
    <row r="951" spans="1:15" hidden="1" x14ac:dyDescent="0.2">
      <c r="A951" s="2" t="s">
        <v>347</v>
      </c>
      <c r="B951" s="2" t="s">
        <v>348</v>
      </c>
      <c r="C951" s="2" t="s">
        <v>111</v>
      </c>
      <c r="D951" s="2" t="s">
        <v>20</v>
      </c>
      <c r="E951" s="2" t="s">
        <v>109</v>
      </c>
      <c r="F951" s="2" t="s">
        <v>672</v>
      </c>
      <c r="G951" t="s">
        <v>1095</v>
      </c>
      <c r="H951" s="2" t="s">
        <v>616</v>
      </c>
      <c r="I951" s="2" t="s">
        <v>423</v>
      </c>
      <c r="J951" s="2" t="s">
        <v>2165</v>
      </c>
      <c r="K951" s="2" t="s">
        <v>4063</v>
      </c>
      <c r="L951" s="2" t="s">
        <v>1864</v>
      </c>
      <c r="M951" s="2" t="s">
        <v>599</v>
      </c>
      <c r="N951" s="2" t="s">
        <v>1627</v>
      </c>
      <c r="O951" t="s">
        <v>4670</v>
      </c>
    </row>
    <row r="952" spans="1:15" hidden="1" x14ac:dyDescent="0.2">
      <c r="A952" s="2" t="s">
        <v>352</v>
      </c>
      <c r="B952" s="2" t="s">
        <v>353</v>
      </c>
      <c r="C952" s="2" t="s">
        <v>91</v>
      </c>
      <c r="D952" s="2" t="s">
        <v>20</v>
      </c>
      <c r="E952" s="2" t="s">
        <v>92</v>
      </c>
      <c r="F952" s="2" t="s">
        <v>672</v>
      </c>
      <c r="G952" t="s">
        <v>1095</v>
      </c>
      <c r="H952" s="2" t="s">
        <v>616</v>
      </c>
      <c r="I952" s="2" t="s">
        <v>598</v>
      </c>
      <c r="J952" s="2" t="s">
        <v>2165</v>
      </c>
      <c r="K952" s="2" t="s">
        <v>4101</v>
      </c>
      <c r="L952" s="2" t="s">
        <v>1864</v>
      </c>
      <c r="M952" s="2" t="s">
        <v>599</v>
      </c>
      <c r="N952" s="2" t="s">
        <v>608</v>
      </c>
      <c r="O952" t="s">
        <v>4727</v>
      </c>
    </row>
    <row r="953" spans="1:15" hidden="1" x14ac:dyDescent="0.2">
      <c r="A953" s="2" t="s">
        <v>396</v>
      </c>
      <c r="B953" s="2" t="s">
        <v>397</v>
      </c>
      <c r="C953" s="2" t="s">
        <v>65</v>
      </c>
      <c r="D953" s="2" t="s">
        <v>20</v>
      </c>
      <c r="E953" s="2" t="s">
        <v>63</v>
      </c>
      <c r="F953" s="2" t="s">
        <v>1793</v>
      </c>
      <c r="G953" t="s">
        <v>1095</v>
      </c>
      <c r="H953" s="2" t="s">
        <v>616</v>
      </c>
      <c r="I953" s="2" t="s">
        <v>423</v>
      </c>
      <c r="J953" s="2" t="s">
        <v>3823</v>
      </c>
      <c r="K953" s="2" t="s">
        <v>4494</v>
      </c>
      <c r="L953" s="2" t="s">
        <v>1864</v>
      </c>
      <c r="M953" s="2" t="s">
        <v>2085</v>
      </c>
      <c r="N953" s="2" t="s">
        <v>1790</v>
      </c>
      <c r="O953" t="s">
        <v>4715</v>
      </c>
    </row>
    <row r="954" spans="1:15" hidden="1" x14ac:dyDescent="0.2">
      <c r="A954" s="2" t="s">
        <v>159</v>
      </c>
      <c r="B954" s="2" t="s">
        <v>160</v>
      </c>
      <c r="C954" s="2" t="s">
        <v>101</v>
      </c>
      <c r="D954" s="2" t="s">
        <v>20</v>
      </c>
      <c r="E954" s="2" t="s">
        <v>102</v>
      </c>
      <c r="F954" s="2" t="s">
        <v>854</v>
      </c>
      <c r="G954" t="s">
        <v>1095</v>
      </c>
      <c r="H954" s="2" t="s">
        <v>855</v>
      </c>
      <c r="I954" s="2" t="s">
        <v>423</v>
      </c>
      <c r="J954" s="2" t="s">
        <v>2261</v>
      </c>
      <c r="K954" s="2" t="s">
        <v>2613</v>
      </c>
      <c r="L954" s="2" t="s">
        <v>1864</v>
      </c>
      <c r="M954" s="2" t="s">
        <v>599</v>
      </c>
      <c r="N954" s="2" t="s">
        <v>608</v>
      </c>
      <c r="O954" t="s">
        <v>4667</v>
      </c>
    </row>
    <row r="955" spans="1:15" hidden="1" x14ac:dyDescent="0.2">
      <c r="A955" s="2" t="s">
        <v>107</v>
      </c>
      <c r="B955" s="2" t="s">
        <v>108</v>
      </c>
      <c r="C955" s="2" t="s">
        <v>65</v>
      </c>
      <c r="D955" s="2" t="s">
        <v>20</v>
      </c>
      <c r="E955" s="2" t="s">
        <v>63</v>
      </c>
      <c r="F955" s="2" t="s">
        <v>702</v>
      </c>
      <c r="G955" t="s">
        <v>1095</v>
      </c>
      <c r="H955" s="2" t="s">
        <v>614</v>
      </c>
      <c r="I955" s="2" t="s">
        <v>598</v>
      </c>
      <c r="J955" s="2" t="s">
        <v>2162</v>
      </c>
      <c r="K955" s="2" t="s">
        <v>2334</v>
      </c>
      <c r="L955" s="2" t="s">
        <v>1864</v>
      </c>
      <c r="M955" s="2" t="s">
        <v>599</v>
      </c>
      <c r="N955" s="2" t="s">
        <v>273</v>
      </c>
      <c r="O955" t="s">
        <v>4757</v>
      </c>
    </row>
    <row r="956" spans="1:15" hidden="1" x14ac:dyDescent="0.2">
      <c r="A956" s="2" t="s">
        <v>159</v>
      </c>
      <c r="B956" s="2" t="s">
        <v>160</v>
      </c>
      <c r="C956" s="2" t="s">
        <v>101</v>
      </c>
      <c r="D956" s="2" t="s">
        <v>20</v>
      </c>
      <c r="E956" s="2" t="s">
        <v>102</v>
      </c>
      <c r="F956" s="2" t="s">
        <v>702</v>
      </c>
      <c r="G956" t="s">
        <v>1095</v>
      </c>
      <c r="H956" s="2" t="s">
        <v>846</v>
      </c>
      <c r="I956" s="2" t="s">
        <v>423</v>
      </c>
      <c r="J956" s="2" t="s">
        <v>2522</v>
      </c>
      <c r="K956" s="2" t="s">
        <v>2600</v>
      </c>
      <c r="L956" s="2" t="s">
        <v>1864</v>
      </c>
      <c r="M956" s="2" t="s">
        <v>599</v>
      </c>
      <c r="N956" s="2" t="s">
        <v>608</v>
      </c>
      <c r="O956" t="s">
        <v>4667</v>
      </c>
    </row>
    <row r="957" spans="1:15" hidden="1" x14ac:dyDescent="0.2">
      <c r="A957" s="2" t="s">
        <v>107</v>
      </c>
      <c r="B957" s="2" t="s">
        <v>108</v>
      </c>
      <c r="C957" s="2" t="s">
        <v>65</v>
      </c>
      <c r="D957" s="2" t="s">
        <v>20</v>
      </c>
      <c r="E957" s="2" t="s">
        <v>63</v>
      </c>
      <c r="F957" s="2" t="s">
        <v>700</v>
      </c>
      <c r="G957" t="s">
        <v>1095</v>
      </c>
      <c r="H957" s="2" t="s">
        <v>628</v>
      </c>
      <c r="I957" s="2" t="s">
        <v>423</v>
      </c>
      <c r="J957" s="2" t="s">
        <v>2181</v>
      </c>
      <c r="K957" s="2" t="s">
        <v>2329</v>
      </c>
      <c r="L957" s="2" t="s">
        <v>1864</v>
      </c>
      <c r="M957" s="2" t="s">
        <v>599</v>
      </c>
      <c r="N957" s="2" t="s">
        <v>273</v>
      </c>
      <c r="O957" t="s">
        <v>4757</v>
      </c>
    </row>
    <row r="958" spans="1:15" hidden="1" x14ac:dyDescent="0.2">
      <c r="A958" s="2" t="s">
        <v>159</v>
      </c>
      <c r="B958" s="2" t="s">
        <v>160</v>
      </c>
      <c r="C958" s="2" t="s">
        <v>101</v>
      </c>
      <c r="D958" s="2" t="s">
        <v>20</v>
      </c>
      <c r="E958" s="2" t="s">
        <v>102</v>
      </c>
      <c r="F958" s="2" t="s">
        <v>700</v>
      </c>
      <c r="G958" t="s">
        <v>1095</v>
      </c>
      <c r="H958" s="2" t="s">
        <v>845</v>
      </c>
      <c r="I958" s="2" t="s">
        <v>423</v>
      </c>
      <c r="J958" s="2" t="s">
        <v>2259</v>
      </c>
      <c r="K958" s="2" t="s">
        <v>2599</v>
      </c>
      <c r="L958" s="2" t="s">
        <v>1864</v>
      </c>
      <c r="M958" s="2" t="s">
        <v>599</v>
      </c>
      <c r="N958" s="2" t="s">
        <v>608</v>
      </c>
      <c r="O958" t="s">
        <v>4667</v>
      </c>
    </row>
    <row r="959" spans="1:15" hidden="1" x14ac:dyDescent="0.2">
      <c r="A959" s="2" t="s">
        <v>213</v>
      </c>
      <c r="B959" s="2" t="s">
        <v>214</v>
      </c>
      <c r="C959" s="2" t="s">
        <v>26</v>
      </c>
      <c r="D959" s="2" t="s">
        <v>20</v>
      </c>
      <c r="E959" s="2" t="s">
        <v>27</v>
      </c>
      <c r="F959" s="2" t="s">
        <v>700</v>
      </c>
      <c r="G959" t="s">
        <v>1095</v>
      </c>
      <c r="H959" s="2" t="s">
        <v>628</v>
      </c>
      <c r="I959" s="2" t="s">
        <v>423</v>
      </c>
      <c r="J959" s="2" t="s">
        <v>2259</v>
      </c>
      <c r="K959" s="2" t="s">
        <v>2951</v>
      </c>
      <c r="L959" s="2" t="s">
        <v>1864</v>
      </c>
      <c r="M959" s="2" t="s">
        <v>599</v>
      </c>
      <c r="N959" s="2" t="s">
        <v>4649</v>
      </c>
      <c r="O959" t="s">
        <v>4783</v>
      </c>
    </row>
    <row r="960" spans="1:15" hidden="1" x14ac:dyDescent="0.2">
      <c r="A960" s="2" t="s">
        <v>325</v>
      </c>
      <c r="B960" s="2" t="s">
        <v>326</v>
      </c>
      <c r="C960" s="2" t="s">
        <v>65</v>
      </c>
      <c r="D960" s="2" t="s">
        <v>20</v>
      </c>
      <c r="E960" s="2" t="s">
        <v>63</v>
      </c>
      <c r="F960" s="2" t="s">
        <v>1521</v>
      </c>
      <c r="G960" t="s">
        <v>1095</v>
      </c>
      <c r="H960" s="2" t="s">
        <v>616</v>
      </c>
      <c r="I960" s="2" t="s">
        <v>423</v>
      </c>
      <c r="J960" s="2" t="s">
        <v>3823</v>
      </c>
      <c r="K960" s="2" t="s">
        <v>3824</v>
      </c>
      <c r="L960" s="2" t="s">
        <v>1864</v>
      </c>
      <c r="M960" s="2" t="s">
        <v>599</v>
      </c>
      <c r="N960" s="2" t="s">
        <v>273</v>
      </c>
      <c r="O960" t="s">
        <v>4783</v>
      </c>
    </row>
    <row r="961" spans="1:15" hidden="1" x14ac:dyDescent="0.2">
      <c r="A961" s="2" t="s">
        <v>380</v>
      </c>
      <c r="B961" s="2" t="s">
        <v>381</v>
      </c>
      <c r="C961" s="2" t="s">
        <v>91</v>
      </c>
      <c r="D961" s="2" t="s">
        <v>20</v>
      </c>
      <c r="E961" s="2" t="s">
        <v>92</v>
      </c>
      <c r="F961" s="2" t="s">
        <v>1727</v>
      </c>
      <c r="G961" t="s">
        <v>1095</v>
      </c>
      <c r="H961" s="2" t="s">
        <v>616</v>
      </c>
      <c r="I961" s="2" t="s">
        <v>423</v>
      </c>
      <c r="J961" s="2" t="s">
        <v>2165</v>
      </c>
      <c r="K961" s="2" t="s">
        <v>4351</v>
      </c>
      <c r="L961" s="2" t="s">
        <v>1864</v>
      </c>
      <c r="M961" s="2" t="s">
        <v>599</v>
      </c>
      <c r="N961" s="2" t="s">
        <v>608</v>
      </c>
      <c r="O961" t="s">
        <v>4735</v>
      </c>
    </row>
    <row r="962" spans="1:15" hidden="1" x14ac:dyDescent="0.2">
      <c r="A962" s="2" t="s">
        <v>49</v>
      </c>
      <c r="B962" s="2" t="s">
        <v>50</v>
      </c>
      <c r="C962" s="2" t="s">
        <v>51</v>
      </c>
      <c r="D962" s="2" t="s">
        <v>20</v>
      </c>
      <c r="E962" s="2" t="s">
        <v>52</v>
      </c>
      <c r="F962" s="2" t="s">
        <v>507</v>
      </c>
      <c r="G962" t="s">
        <v>4659</v>
      </c>
      <c r="H962" s="2" t="s">
        <v>508</v>
      </c>
      <c r="I962" s="2" t="s">
        <v>423</v>
      </c>
      <c r="J962" s="2" t="s">
        <v>1972</v>
      </c>
      <c r="K962" s="2" t="s">
        <v>1973</v>
      </c>
      <c r="L962" s="2" t="s">
        <v>1864</v>
      </c>
      <c r="M962" s="2" t="s">
        <v>1877</v>
      </c>
      <c r="N962" s="2" t="s">
        <v>126</v>
      </c>
      <c r="O962" t="s">
        <v>4701</v>
      </c>
    </row>
    <row r="963" spans="1:15" hidden="1" x14ac:dyDescent="0.2">
      <c r="A963" s="2" t="s">
        <v>124</v>
      </c>
      <c r="B963" s="2" t="s">
        <v>125</v>
      </c>
      <c r="C963" s="2" t="s">
        <v>111</v>
      </c>
      <c r="D963" s="2" t="s">
        <v>20</v>
      </c>
      <c r="E963" s="2" t="s">
        <v>109</v>
      </c>
      <c r="F963" s="2" t="s">
        <v>507</v>
      </c>
      <c r="G963" t="s">
        <v>4659</v>
      </c>
      <c r="H963" s="2" t="s">
        <v>745</v>
      </c>
      <c r="I963" s="2" t="s">
        <v>423</v>
      </c>
      <c r="J963" s="2" t="s">
        <v>2396</v>
      </c>
      <c r="K963" s="2" t="s">
        <v>2397</v>
      </c>
      <c r="L963" s="2" t="s">
        <v>1864</v>
      </c>
      <c r="M963" s="2" t="s">
        <v>1885</v>
      </c>
      <c r="N963" s="2" t="s">
        <v>77</v>
      </c>
      <c r="O963" t="s">
        <v>4721</v>
      </c>
    </row>
    <row r="964" spans="1:15" hidden="1" x14ac:dyDescent="0.2">
      <c r="A964" s="2" t="s">
        <v>403</v>
      </c>
      <c r="B964" s="2" t="s">
        <v>404</v>
      </c>
      <c r="C964" s="2" t="s">
        <v>73</v>
      </c>
      <c r="D964" s="2" t="s">
        <v>20</v>
      </c>
      <c r="E964" s="2" t="s">
        <v>74</v>
      </c>
      <c r="F964" s="2" t="s">
        <v>507</v>
      </c>
      <c r="G964" t="s">
        <v>4659</v>
      </c>
      <c r="H964" s="2" t="s">
        <v>1825</v>
      </c>
      <c r="I964" s="2" t="s">
        <v>423</v>
      </c>
      <c r="J964" s="2" t="s">
        <v>4559</v>
      </c>
      <c r="K964" s="2" t="s">
        <v>4560</v>
      </c>
      <c r="L964" s="2" t="s">
        <v>1861</v>
      </c>
      <c r="M964" s="2" t="s">
        <v>1865</v>
      </c>
      <c r="N964" s="2" t="s">
        <v>361</v>
      </c>
      <c r="O964" t="s">
        <v>4749</v>
      </c>
    </row>
    <row r="965" spans="1:15" hidden="1" x14ac:dyDescent="0.2">
      <c r="A965" s="2" t="s">
        <v>67</v>
      </c>
      <c r="B965" s="2" t="s">
        <v>68</v>
      </c>
      <c r="C965" s="2" t="s">
        <v>69</v>
      </c>
      <c r="D965" s="2" t="s">
        <v>20</v>
      </c>
      <c r="E965" s="2" t="s">
        <v>70</v>
      </c>
      <c r="F965" s="2" t="s">
        <v>569</v>
      </c>
      <c r="G965" t="s">
        <v>4659</v>
      </c>
      <c r="H965" s="2" t="s">
        <v>570</v>
      </c>
      <c r="I965" s="2" t="s">
        <v>423</v>
      </c>
      <c r="J965" s="2" t="s">
        <v>2083</v>
      </c>
      <c r="K965" s="2" t="s">
        <v>2084</v>
      </c>
      <c r="L965" s="2" t="s">
        <v>1864</v>
      </c>
      <c r="M965" s="2" t="s">
        <v>2085</v>
      </c>
      <c r="N965" s="2" t="s">
        <v>734</v>
      </c>
      <c r="O965" t="s">
        <v>4754</v>
      </c>
    </row>
    <row r="966" spans="1:15" hidden="1" x14ac:dyDescent="0.2">
      <c r="A966" s="2" t="s">
        <v>380</v>
      </c>
      <c r="B966" s="2" t="s">
        <v>381</v>
      </c>
      <c r="C966" s="2" t="s">
        <v>91</v>
      </c>
      <c r="D966" s="2" t="s">
        <v>20</v>
      </c>
      <c r="E966" s="2" t="s">
        <v>92</v>
      </c>
      <c r="F966" s="2" t="s">
        <v>549</v>
      </c>
      <c r="G966" t="s">
        <v>1029</v>
      </c>
      <c r="H966" s="2" t="s">
        <v>1723</v>
      </c>
      <c r="I966" s="2" t="s">
        <v>423</v>
      </c>
      <c r="J966" s="2" t="s">
        <v>4344</v>
      </c>
      <c r="K966" s="2" t="s">
        <v>4345</v>
      </c>
      <c r="L966" s="2" t="s">
        <v>1864</v>
      </c>
      <c r="M966" s="2" t="s">
        <v>2085</v>
      </c>
      <c r="N966" s="2" t="s">
        <v>2377</v>
      </c>
      <c r="O966" t="s">
        <v>4735</v>
      </c>
    </row>
    <row r="967" spans="1:15" hidden="1" x14ac:dyDescent="0.2">
      <c r="A967" s="2" t="s">
        <v>269</v>
      </c>
      <c r="B967" s="2" t="s">
        <v>270</v>
      </c>
      <c r="C967" s="2" t="s">
        <v>193</v>
      </c>
      <c r="D967" s="2" t="s">
        <v>20</v>
      </c>
      <c r="E967" s="2" t="s">
        <v>195</v>
      </c>
      <c r="F967" s="2" t="s">
        <v>569</v>
      </c>
      <c r="G967" t="s">
        <v>4659</v>
      </c>
      <c r="H967" s="2" t="s">
        <v>1264</v>
      </c>
      <c r="I967" s="2" t="s">
        <v>423</v>
      </c>
      <c r="J967" s="2" t="s">
        <v>3352</v>
      </c>
      <c r="K967" s="2" t="s">
        <v>3353</v>
      </c>
      <c r="L967" s="2" t="s">
        <v>1861</v>
      </c>
      <c r="M967" s="2" t="s">
        <v>1865</v>
      </c>
      <c r="N967" s="2" t="s">
        <v>600</v>
      </c>
      <c r="O967" t="s">
        <v>4669</v>
      </c>
    </row>
    <row r="968" spans="1:15" hidden="1" x14ac:dyDescent="0.2">
      <c r="A968" s="2" t="s">
        <v>185</v>
      </c>
      <c r="B968" s="2" t="s">
        <v>186</v>
      </c>
      <c r="C968" s="2" t="s">
        <v>73</v>
      </c>
      <c r="D968" s="2" t="s">
        <v>20</v>
      </c>
      <c r="E968" s="2" t="s">
        <v>74</v>
      </c>
      <c r="F968" s="2" t="s">
        <v>954</v>
      </c>
      <c r="G968" t="s">
        <v>4659</v>
      </c>
      <c r="H968" s="2" t="s">
        <v>955</v>
      </c>
      <c r="I968" s="2" t="s">
        <v>423</v>
      </c>
      <c r="J968" s="2" t="s">
        <v>2775</v>
      </c>
      <c r="K968" s="2" t="s">
        <v>2776</v>
      </c>
      <c r="L968" s="2" t="s">
        <v>1864</v>
      </c>
      <c r="M968" s="2" t="s">
        <v>1877</v>
      </c>
      <c r="N968" s="2" t="s">
        <v>126</v>
      </c>
      <c r="O968" t="s">
        <v>4698</v>
      </c>
    </row>
    <row r="969" spans="1:15" hidden="1" x14ac:dyDescent="0.2">
      <c r="A969" s="2" t="s">
        <v>191</v>
      </c>
      <c r="B969" s="2" t="s">
        <v>192</v>
      </c>
      <c r="C969" s="2" t="s">
        <v>193</v>
      </c>
      <c r="D969" s="2" t="s">
        <v>20</v>
      </c>
      <c r="E969" s="2" t="s">
        <v>195</v>
      </c>
      <c r="F969" s="2" t="s">
        <v>954</v>
      </c>
      <c r="G969" t="s">
        <v>4659</v>
      </c>
      <c r="H969" s="2" t="s">
        <v>978</v>
      </c>
      <c r="I969" s="2" t="s">
        <v>423</v>
      </c>
      <c r="J969" s="2" t="s">
        <v>2818</v>
      </c>
      <c r="K969" s="2" t="s">
        <v>2819</v>
      </c>
      <c r="L969" s="2" t="s">
        <v>1861</v>
      </c>
      <c r="M969" s="2" t="s">
        <v>734</v>
      </c>
      <c r="N969" s="2" t="s">
        <v>1897</v>
      </c>
      <c r="O969" t="s">
        <v>4689</v>
      </c>
    </row>
    <row r="970" spans="1:15" hidden="1" x14ac:dyDescent="0.2">
      <c r="A970" s="2" t="s">
        <v>387</v>
      </c>
      <c r="B970" s="2" t="s">
        <v>388</v>
      </c>
      <c r="C970" s="2" t="s">
        <v>119</v>
      </c>
      <c r="D970" s="2" t="s">
        <v>20</v>
      </c>
      <c r="E970" s="2" t="s">
        <v>120</v>
      </c>
      <c r="F970" s="2" t="s">
        <v>1495</v>
      </c>
      <c r="G970" t="s">
        <v>1029</v>
      </c>
      <c r="H970" s="2" t="s">
        <v>1747</v>
      </c>
      <c r="I970" s="2" t="s">
        <v>423</v>
      </c>
      <c r="J970" s="2" t="s">
        <v>4401</v>
      </c>
      <c r="K970" s="2" t="s">
        <v>4402</v>
      </c>
      <c r="L970" s="2" t="s">
        <v>1864</v>
      </c>
      <c r="M970" s="2" t="s">
        <v>1870</v>
      </c>
      <c r="N970" s="2" t="s">
        <v>645</v>
      </c>
      <c r="O970" t="s">
        <v>4738</v>
      </c>
    </row>
    <row r="971" spans="1:15" hidden="1" x14ac:dyDescent="0.2">
      <c r="A971" s="2" t="s">
        <v>345</v>
      </c>
      <c r="B971" s="2" t="s">
        <v>346</v>
      </c>
      <c r="C971" s="2" t="s">
        <v>69</v>
      </c>
      <c r="D971" s="2" t="s">
        <v>20</v>
      </c>
      <c r="E971" s="2" t="s">
        <v>70</v>
      </c>
      <c r="F971" s="2" t="s">
        <v>954</v>
      </c>
      <c r="G971" t="s">
        <v>4659</v>
      </c>
      <c r="H971" s="2" t="s">
        <v>1623</v>
      </c>
      <c r="I971" s="2" t="s">
        <v>423</v>
      </c>
      <c r="J971" s="2" t="s">
        <v>4044</v>
      </c>
      <c r="K971" s="2" t="s">
        <v>4045</v>
      </c>
      <c r="L971" s="2" t="s">
        <v>1864</v>
      </c>
      <c r="M971" s="2" t="s">
        <v>1948</v>
      </c>
      <c r="N971" s="2" t="s">
        <v>817</v>
      </c>
      <c r="O971" t="s">
        <v>4760</v>
      </c>
    </row>
    <row r="972" spans="1:15" hidden="1" x14ac:dyDescent="0.2">
      <c r="A972" s="2" t="s">
        <v>289</v>
      </c>
      <c r="B972" s="2" t="s">
        <v>290</v>
      </c>
      <c r="C972" s="2" t="s">
        <v>69</v>
      </c>
      <c r="D972" s="2" t="s">
        <v>20</v>
      </c>
      <c r="E972" s="2" t="s">
        <v>70</v>
      </c>
      <c r="F972" s="2" t="s">
        <v>1365</v>
      </c>
      <c r="G972" t="s">
        <v>4659</v>
      </c>
      <c r="H972" s="2" t="s">
        <v>1366</v>
      </c>
      <c r="I972" s="2" t="s">
        <v>423</v>
      </c>
      <c r="J972" s="2" t="s">
        <v>3555</v>
      </c>
      <c r="K972" s="2" t="s">
        <v>3556</v>
      </c>
      <c r="L972" s="2" t="s">
        <v>1864</v>
      </c>
      <c r="M972" s="2" t="s">
        <v>2061</v>
      </c>
      <c r="N972" s="2" t="s">
        <v>2573</v>
      </c>
      <c r="O972" t="s">
        <v>4705</v>
      </c>
    </row>
    <row r="973" spans="1:15" hidden="1" x14ac:dyDescent="0.2">
      <c r="A973" s="2" t="s">
        <v>403</v>
      </c>
      <c r="B973" s="2" t="s">
        <v>404</v>
      </c>
      <c r="C973" s="2" t="s">
        <v>73</v>
      </c>
      <c r="D973" s="2" t="s">
        <v>20</v>
      </c>
      <c r="E973" s="2" t="s">
        <v>74</v>
      </c>
      <c r="F973" s="2" t="s">
        <v>1817</v>
      </c>
      <c r="G973" t="s">
        <v>4659</v>
      </c>
      <c r="H973" s="2" t="s">
        <v>1818</v>
      </c>
      <c r="I973" s="2" t="s">
        <v>423</v>
      </c>
      <c r="J973" s="2" t="s">
        <v>4543</v>
      </c>
      <c r="K973" s="2" t="s">
        <v>4544</v>
      </c>
      <c r="L973" s="2" t="s">
        <v>1861</v>
      </c>
      <c r="M973" s="2" t="s">
        <v>1653</v>
      </c>
      <c r="N973" s="2" t="s">
        <v>361</v>
      </c>
      <c r="O973" t="s">
        <v>4749</v>
      </c>
    </row>
    <row r="974" spans="1:15" hidden="1" x14ac:dyDescent="0.2">
      <c r="A974" s="2" t="s">
        <v>403</v>
      </c>
      <c r="B974" s="2" t="s">
        <v>404</v>
      </c>
      <c r="C974" s="2" t="s">
        <v>73</v>
      </c>
      <c r="D974" s="2" t="s">
        <v>20</v>
      </c>
      <c r="E974" s="2" t="s">
        <v>74</v>
      </c>
      <c r="F974" s="2" t="s">
        <v>1817</v>
      </c>
      <c r="G974" t="s">
        <v>4659</v>
      </c>
      <c r="H974" s="2" t="s">
        <v>1818</v>
      </c>
      <c r="I974" s="2" t="s">
        <v>423</v>
      </c>
      <c r="J974" s="2" t="s">
        <v>4545</v>
      </c>
      <c r="K974" s="2" t="s">
        <v>4546</v>
      </c>
      <c r="L974" s="2" t="s">
        <v>1861</v>
      </c>
      <c r="M974" s="2" t="s">
        <v>237</v>
      </c>
      <c r="N974" s="2" t="s">
        <v>361</v>
      </c>
      <c r="O974" t="s">
        <v>4749</v>
      </c>
    </row>
    <row r="975" spans="1:15" hidden="1" x14ac:dyDescent="0.2">
      <c r="A975" s="2" t="s">
        <v>387</v>
      </c>
      <c r="B975" s="2" t="s">
        <v>388</v>
      </c>
      <c r="C975" s="2" t="s">
        <v>119</v>
      </c>
      <c r="D975" s="2" t="s">
        <v>20</v>
      </c>
      <c r="E975" s="2" t="s">
        <v>120</v>
      </c>
      <c r="F975" s="2" t="s">
        <v>1748</v>
      </c>
      <c r="G975" t="s">
        <v>4659</v>
      </c>
      <c r="H975" s="2" t="s">
        <v>1749</v>
      </c>
      <c r="I975" s="2" t="s">
        <v>423</v>
      </c>
      <c r="J975" s="2" t="s">
        <v>4403</v>
      </c>
      <c r="K975" s="2" t="s">
        <v>4404</v>
      </c>
      <c r="L975" s="2" t="s">
        <v>1861</v>
      </c>
      <c r="M975" s="2" t="s">
        <v>645</v>
      </c>
      <c r="N975" s="2" t="s">
        <v>645</v>
      </c>
      <c r="O975" t="s">
        <v>4738</v>
      </c>
    </row>
    <row r="976" spans="1:15" hidden="1" x14ac:dyDescent="0.2">
      <c r="A976" s="2" t="s">
        <v>394</v>
      </c>
      <c r="B976" s="2" t="s">
        <v>395</v>
      </c>
      <c r="C976" s="2" t="s">
        <v>193</v>
      </c>
      <c r="D976" s="2" t="s">
        <v>20</v>
      </c>
      <c r="E976" s="2" t="s">
        <v>195</v>
      </c>
      <c r="F976" s="2" t="s">
        <v>1327</v>
      </c>
      <c r="G976" t="s">
        <v>4659</v>
      </c>
      <c r="H976" s="2" t="s">
        <v>1763</v>
      </c>
      <c r="I976" s="2" t="s">
        <v>423</v>
      </c>
      <c r="J976" s="2" t="s">
        <v>4444</v>
      </c>
      <c r="K976" s="2" t="s">
        <v>4445</v>
      </c>
      <c r="L976" s="2" t="s">
        <v>1864</v>
      </c>
      <c r="M976" s="2" t="s">
        <v>599</v>
      </c>
      <c r="N976" s="2" t="s">
        <v>132</v>
      </c>
      <c r="O976" t="s">
        <v>4739</v>
      </c>
    </row>
    <row r="977" spans="1:15" hidden="1" x14ac:dyDescent="0.2">
      <c r="A977" s="2" t="s">
        <v>342</v>
      </c>
      <c r="B977" s="2" t="s">
        <v>343</v>
      </c>
      <c r="C977" s="2" t="s">
        <v>156</v>
      </c>
      <c r="D977" s="2" t="s">
        <v>20</v>
      </c>
      <c r="E977" s="2" t="s">
        <v>157</v>
      </c>
      <c r="F977" s="2" t="s">
        <v>1607</v>
      </c>
      <c r="G977" t="s">
        <v>1096</v>
      </c>
      <c r="H977" s="2" t="s">
        <v>1608</v>
      </c>
      <c r="I977" s="2" t="s">
        <v>423</v>
      </c>
      <c r="J977" s="2" t="s">
        <v>4007</v>
      </c>
      <c r="K977" s="2" t="s">
        <v>4008</v>
      </c>
      <c r="L977" s="2" t="s">
        <v>1861</v>
      </c>
      <c r="M977" s="2" t="s">
        <v>3097</v>
      </c>
      <c r="N977" s="2" t="s">
        <v>1022</v>
      </c>
      <c r="O977" t="s">
        <v>4737</v>
      </c>
    </row>
    <row r="978" spans="1:15" hidden="1" x14ac:dyDescent="0.2">
      <c r="A978" s="2" t="s">
        <v>389</v>
      </c>
      <c r="B978" s="2" t="s">
        <v>390</v>
      </c>
      <c r="C978" s="2" t="s">
        <v>65</v>
      </c>
      <c r="D978" s="2" t="s">
        <v>20</v>
      </c>
      <c r="E978" s="2" t="s">
        <v>63</v>
      </c>
      <c r="F978" s="2" t="s">
        <v>1153</v>
      </c>
      <c r="G978" t="s">
        <v>1425</v>
      </c>
      <c r="H978" s="2" t="s">
        <v>1761</v>
      </c>
      <c r="I978" s="2" t="s">
        <v>423</v>
      </c>
      <c r="J978" s="2" t="s">
        <v>4423</v>
      </c>
      <c r="K978" s="2" t="s">
        <v>4424</v>
      </c>
      <c r="L978" s="2" t="s">
        <v>1864</v>
      </c>
      <c r="M978" s="2" t="s">
        <v>184</v>
      </c>
      <c r="N978" s="2" t="s">
        <v>391</v>
      </c>
      <c r="O978" t="s">
        <v>4774</v>
      </c>
    </row>
    <row r="979" spans="1:15" hidden="1" x14ac:dyDescent="0.2">
      <c r="A979" s="2" t="s">
        <v>367</v>
      </c>
      <c r="B979" s="2" t="s">
        <v>368</v>
      </c>
      <c r="C979" s="2" t="s">
        <v>69</v>
      </c>
      <c r="D979" s="2" t="s">
        <v>20</v>
      </c>
      <c r="E979" s="2" t="s">
        <v>70</v>
      </c>
      <c r="F979" s="2" t="s">
        <v>1689</v>
      </c>
      <c r="G979" t="s">
        <v>4659</v>
      </c>
      <c r="H979" s="2" t="s">
        <v>1690</v>
      </c>
      <c r="I979" s="2" t="s">
        <v>423</v>
      </c>
      <c r="J979" s="2" t="s">
        <v>3910</v>
      </c>
      <c r="K979" s="2" t="s">
        <v>4232</v>
      </c>
      <c r="L979" s="2" t="s">
        <v>1864</v>
      </c>
      <c r="M979" s="2" t="s">
        <v>1865</v>
      </c>
      <c r="N979" s="2" t="s">
        <v>310</v>
      </c>
      <c r="O979" t="s">
        <v>4731</v>
      </c>
    </row>
    <row r="980" spans="1:15" hidden="1" x14ac:dyDescent="0.2">
      <c r="A980" s="2" t="s">
        <v>409</v>
      </c>
      <c r="B980" s="2" t="s">
        <v>410</v>
      </c>
      <c r="C980" s="2" t="s">
        <v>198</v>
      </c>
      <c r="D980" s="2" t="s">
        <v>20</v>
      </c>
      <c r="E980" s="2" t="s">
        <v>196</v>
      </c>
      <c r="F980" s="2" t="s">
        <v>1689</v>
      </c>
      <c r="G980" t="s">
        <v>4659</v>
      </c>
      <c r="H980" s="2" t="s">
        <v>1833</v>
      </c>
      <c r="I980" s="2" t="s">
        <v>598</v>
      </c>
      <c r="J980" s="2" t="s">
        <v>4587</v>
      </c>
      <c r="K980" s="2" t="s">
        <v>4588</v>
      </c>
      <c r="L980" s="2" t="s">
        <v>1864</v>
      </c>
      <c r="M980" s="2" t="s">
        <v>599</v>
      </c>
      <c r="N980" s="2" t="s">
        <v>991</v>
      </c>
      <c r="O980" t="s">
        <v>4761</v>
      </c>
    </row>
    <row r="981" spans="1:15" hidden="1" x14ac:dyDescent="0.2">
      <c r="A981" s="2" t="s">
        <v>195</v>
      </c>
      <c r="B981" s="2" t="s">
        <v>386</v>
      </c>
      <c r="C981" s="2" t="s">
        <v>193</v>
      </c>
      <c r="D981" s="2" t="s">
        <v>20</v>
      </c>
      <c r="E981" s="2"/>
      <c r="F981" s="2" t="s">
        <v>1745</v>
      </c>
      <c r="G981" t="s">
        <v>4659</v>
      </c>
      <c r="H981" s="2" t="s">
        <v>1746</v>
      </c>
      <c r="I981" s="2" t="s">
        <v>423</v>
      </c>
      <c r="J981" s="2" t="s">
        <v>4399</v>
      </c>
      <c r="K981" s="2" t="s">
        <v>4400</v>
      </c>
      <c r="L981" s="2" t="s">
        <v>1864</v>
      </c>
      <c r="M981" s="2" t="s">
        <v>1865</v>
      </c>
      <c r="N981" s="2" t="s">
        <v>534</v>
      </c>
      <c r="O981" t="s">
        <v>4764</v>
      </c>
    </row>
    <row r="982" spans="1:15" hidden="1" x14ac:dyDescent="0.2">
      <c r="A982" s="2" t="s">
        <v>239</v>
      </c>
      <c r="B982" s="2" t="s">
        <v>240</v>
      </c>
      <c r="C982" s="2" t="s">
        <v>42</v>
      </c>
      <c r="D982" s="2" t="s">
        <v>20</v>
      </c>
      <c r="E982" s="2" t="s">
        <v>40</v>
      </c>
      <c r="F982" s="2" t="s">
        <v>1142</v>
      </c>
      <c r="G982" t="s">
        <v>1142</v>
      </c>
      <c r="H982" s="2" t="s">
        <v>1143</v>
      </c>
      <c r="I982" s="2" t="s">
        <v>423</v>
      </c>
      <c r="J982" s="2" t="s">
        <v>3138</v>
      </c>
      <c r="K982" s="2" t="s">
        <v>3139</v>
      </c>
      <c r="L982" s="2" t="s">
        <v>1864</v>
      </c>
      <c r="M982" s="2" t="s">
        <v>1888</v>
      </c>
      <c r="N982" s="2" t="s">
        <v>310</v>
      </c>
      <c r="O982" t="s">
        <v>4704</v>
      </c>
    </row>
    <row r="983" spans="1:15" hidden="1" x14ac:dyDescent="0.2">
      <c r="A983" s="2" t="s">
        <v>304</v>
      </c>
      <c r="B983" s="2" t="s">
        <v>305</v>
      </c>
      <c r="C983" s="2" t="s">
        <v>42</v>
      </c>
      <c r="D983" s="2" t="s">
        <v>20</v>
      </c>
      <c r="E983" s="2" t="s">
        <v>40</v>
      </c>
      <c r="F983" s="2" t="s">
        <v>1142</v>
      </c>
      <c r="G983" t="s">
        <v>1142</v>
      </c>
      <c r="H983" s="2" t="s">
        <v>1421</v>
      </c>
      <c r="I983" s="2" t="s">
        <v>423</v>
      </c>
      <c r="J983" s="2" t="s">
        <v>3643</v>
      </c>
      <c r="K983" s="2" t="s">
        <v>3644</v>
      </c>
      <c r="L983" s="2" t="s">
        <v>1864</v>
      </c>
      <c r="M983" s="2" t="s">
        <v>1865</v>
      </c>
      <c r="N983" s="2" t="s">
        <v>294</v>
      </c>
      <c r="O983" t="s">
        <v>4769</v>
      </c>
    </row>
    <row r="984" spans="1:15" hidden="1" x14ac:dyDescent="0.2">
      <c r="A984" s="2" t="s">
        <v>304</v>
      </c>
      <c r="B984" s="2" t="s">
        <v>305</v>
      </c>
      <c r="C984" s="2" t="s">
        <v>42</v>
      </c>
      <c r="D984" s="2" t="s">
        <v>20</v>
      </c>
      <c r="E984" s="2" t="s">
        <v>40</v>
      </c>
      <c r="F984" s="2" t="s">
        <v>1142</v>
      </c>
      <c r="G984" t="s">
        <v>1142</v>
      </c>
      <c r="H984" s="2" t="s">
        <v>1427</v>
      </c>
      <c r="I984" s="2" t="s">
        <v>423</v>
      </c>
      <c r="J984" s="2" t="s">
        <v>3655</v>
      </c>
      <c r="K984" s="2" t="s">
        <v>3656</v>
      </c>
      <c r="L984" s="2" t="s">
        <v>1861</v>
      </c>
      <c r="M984" s="2" t="s">
        <v>1653</v>
      </c>
      <c r="N984" s="2" t="s">
        <v>523</v>
      </c>
      <c r="O984" t="s">
        <v>4769</v>
      </c>
    </row>
    <row r="985" spans="1:15" hidden="1" x14ac:dyDescent="0.2">
      <c r="A985" s="2" t="s">
        <v>253</v>
      </c>
      <c r="B985" s="2" t="s">
        <v>254</v>
      </c>
      <c r="C985" s="2" t="s">
        <v>42</v>
      </c>
      <c r="D985" s="2" t="s">
        <v>20</v>
      </c>
      <c r="E985" s="2" t="s">
        <v>40</v>
      </c>
      <c r="F985" s="2" t="s">
        <v>1201</v>
      </c>
      <c r="G985" t="s">
        <v>4652</v>
      </c>
      <c r="H985" s="2" t="s">
        <v>1202</v>
      </c>
      <c r="I985" s="2" t="s">
        <v>423</v>
      </c>
      <c r="J985" s="2" t="s">
        <v>3255</v>
      </c>
      <c r="K985" s="2" t="s">
        <v>3256</v>
      </c>
      <c r="L985" s="2" t="s">
        <v>1864</v>
      </c>
      <c r="M985" s="2" t="s">
        <v>1865</v>
      </c>
      <c r="N985" s="2" t="s">
        <v>1203</v>
      </c>
      <c r="O985" t="s">
        <v>4700</v>
      </c>
    </row>
    <row r="986" spans="1:15" hidden="1" x14ac:dyDescent="0.2">
      <c r="A986" s="2" t="s">
        <v>81</v>
      </c>
      <c r="B986" s="2" t="s">
        <v>82</v>
      </c>
      <c r="C986" s="2" t="s">
        <v>42</v>
      </c>
      <c r="D986" s="2" t="s">
        <v>20</v>
      </c>
      <c r="E986" s="2" t="s">
        <v>40</v>
      </c>
      <c r="F986" s="2" t="s">
        <v>617</v>
      </c>
      <c r="G986" t="s">
        <v>4655</v>
      </c>
      <c r="H986" s="2" t="s">
        <v>618</v>
      </c>
      <c r="I986" s="2" t="s">
        <v>423</v>
      </c>
      <c r="J986" s="2" t="s">
        <v>2167</v>
      </c>
      <c r="K986" s="2" t="s">
        <v>2168</v>
      </c>
      <c r="L986" s="2" t="s">
        <v>1864</v>
      </c>
      <c r="M986" s="2" t="s">
        <v>106</v>
      </c>
      <c r="N986" s="2" t="s">
        <v>147</v>
      </c>
      <c r="O986" t="s">
        <v>4663</v>
      </c>
    </row>
    <row r="987" spans="1:15" hidden="1" x14ac:dyDescent="0.2">
      <c r="A987" s="2" t="s">
        <v>253</v>
      </c>
      <c r="B987" s="2" t="s">
        <v>254</v>
      </c>
      <c r="C987" s="2" t="s">
        <v>42</v>
      </c>
      <c r="D987" s="2" t="s">
        <v>20</v>
      </c>
      <c r="E987" s="2" t="s">
        <v>40</v>
      </c>
      <c r="F987" s="2" t="s">
        <v>1213</v>
      </c>
      <c r="G987" t="s">
        <v>1213</v>
      </c>
      <c r="H987" s="2" t="s">
        <v>1214</v>
      </c>
      <c r="I987" s="2" t="s">
        <v>423</v>
      </c>
      <c r="J987" s="2" t="s">
        <v>3278</v>
      </c>
      <c r="K987" s="2" t="s">
        <v>3279</v>
      </c>
      <c r="L987" s="2" t="s">
        <v>1864</v>
      </c>
      <c r="M987" s="2" t="s">
        <v>2085</v>
      </c>
      <c r="N987" s="2" t="s">
        <v>782</v>
      </c>
      <c r="O987" t="s">
        <v>4700</v>
      </c>
    </row>
    <row r="988" spans="1:15" hidden="1" x14ac:dyDescent="0.2">
      <c r="A988" s="2" t="s">
        <v>253</v>
      </c>
      <c r="B988" s="2" t="s">
        <v>254</v>
      </c>
      <c r="C988" s="2" t="s">
        <v>42</v>
      </c>
      <c r="D988" s="2" t="s">
        <v>20</v>
      </c>
      <c r="E988" s="2" t="s">
        <v>40</v>
      </c>
      <c r="F988" s="2" t="s">
        <v>1213</v>
      </c>
      <c r="G988" t="s">
        <v>1213</v>
      </c>
      <c r="H988" s="2" t="s">
        <v>1214</v>
      </c>
      <c r="I988" s="2" t="s">
        <v>423</v>
      </c>
      <c r="J988" s="2" t="s">
        <v>3280</v>
      </c>
      <c r="K988" s="2" t="s">
        <v>3281</v>
      </c>
      <c r="L988" s="2" t="s">
        <v>1864</v>
      </c>
      <c r="M988" s="2" t="s">
        <v>513</v>
      </c>
      <c r="N988" s="2" t="s">
        <v>1203</v>
      </c>
      <c r="O988" t="s">
        <v>4700</v>
      </c>
    </row>
    <row r="989" spans="1:15" hidden="1" x14ac:dyDescent="0.2">
      <c r="A989" s="2" t="s">
        <v>211</v>
      </c>
      <c r="B989" s="2" t="s">
        <v>212</v>
      </c>
      <c r="C989" s="2" t="s">
        <v>31</v>
      </c>
      <c r="D989" s="2" t="s">
        <v>20</v>
      </c>
      <c r="E989" s="2" t="s">
        <v>32</v>
      </c>
      <c r="F989" s="2" t="s">
        <v>1032</v>
      </c>
      <c r="G989" t="s">
        <v>1032</v>
      </c>
      <c r="H989" s="2" t="s">
        <v>19</v>
      </c>
      <c r="I989" s="2" t="s">
        <v>598</v>
      </c>
      <c r="J989" s="2" t="s">
        <v>2933</v>
      </c>
      <c r="K989" s="2" t="s">
        <v>2934</v>
      </c>
      <c r="L989" s="2" t="s">
        <v>1861</v>
      </c>
      <c r="M989" s="2" t="s">
        <v>1627</v>
      </c>
      <c r="N989" s="2" t="s">
        <v>66</v>
      </c>
      <c r="O989" t="s">
        <v>4784</v>
      </c>
    </row>
    <row r="990" spans="1:15" hidden="1" x14ac:dyDescent="0.2">
      <c r="A990" s="2" t="s">
        <v>211</v>
      </c>
      <c r="B990" s="2" t="s">
        <v>212</v>
      </c>
      <c r="C990" s="2" t="s">
        <v>31</v>
      </c>
      <c r="D990" s="2" t="s">
        <v>20</v>
      </c>
      <c r="E990" s="2" t="s">
        <v>32</v>
      </c>
      <c r="F990" s="2" t="s">
        <v>1032</v>
      </c>
      <c r="G990" t="s">
        <v>1032</v>
      </c>
      <c r="H990" s="2" t="s">
        <v>19</v>
      </c>
      <c r="I990" s="2" t="s">
        <v>598</v>
      </c>
      <c r="J990" s="2" t="s">
        <v>2935</v>
      </c>
      <c r="K990" s="2" t="s">
        <v>2936</v>
      </c>
      <c r="L990" s="2" t="s">
        <v>1864</v>
      </c>
      <c r="M990" s="2" t="s">
        <v>2061</v>
      </c>
      <c r="N990" s="2" t="s">
        <v>66</v>
      </c>
      <c r="O990" t="s">
        <v>4784</v>
      </c>
    </row>
    <row r="991" spans="1:15" hidden="1" x14ac:dyDescent="0.2">
      <c r="A991" s="2" t="s">
        <v>231</v>
      </c>
      <c r="B991" s="2" t="s">
        <v>232</v>
      </c>
      <c r="C991" s="2" t="s">
        <v>111</v>
      </c>
      <c r="D991" s="2" t="s">
        <v>20</v>
      </c>
      <c r="E991" s="2" t="s">
        <v>109</v>
      </c>
      <c r="F991" s="2" t="s">
        <v>1032</v>
      </c>
      <c r="G991" t="s">
        <v>1032</v>
      </c>
      <c r="H991" s="2" t="s">
        <v>19</v>
      </c>
      <c r="I991" s="2" t="s">
        <v>423</v>
      </c>
      <c r="J991" s="2" t="s">
        <v>3072</v>
      </c>
      <c r="K991" s="2" t="s">
        <v>3073</v>
      </c>
      <c r="L991" s="2" t="s">
        <v>1861</v>
      </c>
      <c r="M991" s="2" t="s">
        <v>658</v>
      </c>
      <c r="N991" s="2" t="s">
        <v>58</v>
      </c>
      <c r="O991" t="s">
        <v>4785</v>
      </c>
    </row>
    <row r="992" spans="1:15" hidden="1" x14ac:dyDescent="0.2">
      <c r="A992" s="2" t="s">
        <v>109</v>
      </c>
      <c r="B992" s="2" t="s">
        <v>110</v>
      </c>
      <c r="C992" s="2" t="s">
        <v>111</v>
      </c>
      <c r="D992" s="2" t="s">
        <v>20</v>
      </c>
      <c r="E992" s="2"/>
      <c r="F992" s="2" t="s">
        <v>708</v>
      </c>
      <c r="G992" t="s">
        <v>1032</v>
      </c>
      <c r="H992" s="2" t="s">
        <v>709</v>
      </c>
      <c r="I992" s="2" t="s">
        <v>423</v>
      </c>
      <c r="J992" s="2" t="s">
        <v>2342</v>
      </c>
      <c r="K992" s="2" t="s">
        <v>2343</v>
      </c>
      <c r="L992" s="2" t="s">
        <v>1864</v>
      </c>
      <c r="M992" s="2" t="s">
        <v>490</v>
      </c>
      <c r="N992" s="2" t="s">
        <v>77</v>
      </c>
      <c r="O992" t="s">
        <v>4765</v>
      </c>
    </row>
    <row r="993" spans="1:15" hidden="1" x14ac:dyDescent="0.2">
      <c r="A993" s="2" t="s">
        <v>109</v>
      </c>
      <c r="B993" s="2" t="s">
        <v>110</v>
      </c>
      <c r="C993" s="2" t="s">
        <v>111</v>
      </c>
      <c r="D993" s="2" t="s">
        <v>20</v>
      </c>
      <c r="E993" s="2"/>
      <c r="F993" s="2" t="s">
        <v>708</v>
      </c>
      <c r="G993" t="s">
        <v>1032</v>
      </c>
      <c r="H993" s="2" t="s">
        <v>709</v>
      </c>
      <c r="I993" s="2" t="s">
        <v>423</v>
      </c>
      <c r="J993" s="2" t="s">
        <v>2344</v>
      </c>
      <c r="K993" s="2" t="s">
        <v>2345</v>
      </c>
      <c r="L993" s="2" t="s">
        <v>1861</v>
      </c>
      <c r="M993" s="2" t="s">
        <v>237</v>
      </c>
      <c r="N993" s="2" t="s">
        <v>77</v>
      </c>
      <c r="O993" t="s">
        <v>4765</v>
      </c>
    </row>
    <row r="994" spans="1:15" hidden="1" x14ac:dyDescent="0.2">
      <c r="A994" s="2" t="s">
        <v>109</v>
      </c>
      <c r="B994" s="2" t="s">
        <v>110</v>
      </c>
      <c r="C994" s="2" t="s">
        <v>111</v>
      </c>
      <c r="D994" s="2" t="s">
        <v>20</v>
      </c>
      <c r="E994" s="2"/>
      <c r="F994" s="2" t="s">
        <v>708</v>
      </c>
      <c r="G994" t="s">
        <v>1032</v>
      </c>
      <c r="H994" s="2" t="s">
        <v>709</v>
      </c>
      <c r="I994" s="2" t="s">
        <v>423</v>
      </c>
      <c r="J994" s="2" t="s">
        <v>2346</v>
      </c>
      <c r="K994" s="2" t="s">
        <v>2347</v>
      </c>
      <c r="L994" s="2" t="s">
        <v>1861</v>
      </c>
      <c r="M994" s="2" t="s">
        <v>170</v>
      </c>
      <c r="N994" s="2" t="s">
        <v>77</v>
      </c>
      <c r="O994" t="s">
        <v>4765</v>
      </c>
    </row>
    <row r="995" spans="1:15" hidden="1" x14ac:dyDescent="0.2">
      <c r="A995" s="2" t="s">
        <v>196</v>
      </c>
      <c r="B995" s="2" t="s">
        <v>197</v>
      </c>
      <c r="C995" s="2" t="s">
        <v>198</v>
      </c>
      <c r="D995" s="2" t="s">
        <v>20</v>
      </c>
      <c r="E995" s="2"/>
      <c r="F995" s="2" t="s">
        <v>987</v>
      </c>
      <c r="G995" t="s">
        <v>1032</v>
      </c>
      <c r="H995" s="2" t="s">
        <v>988</v>
      </c>
      <c r="I995" s="2" t="s">
        <v>423</v>
      </c>
      <c r="J995" s="2" t="s">
        <v>2836</v>
      </c>
      <c r="K995" s="2" t="s">
        <v>2837</v>
      </c>
      <c r="L995" s="2" t="s">
        <v>1864</v>
      </c>
      <c r="M995" s="2" t="s">
        <v>1490</v>
      </c>
      <c r="N995" s="2" t="s">
        <v>132</v>
      </c>
      <c r="O995" t="s">
        <v>4680</v>
      </c>
    </row>
    <row r="996" spans="1:15" hidden="1" x14ac:dyDescent="0.2">
      <c r="A996" s="2" t="s">
        <v>174</v>
      </c>
      <c r="B996" s="2" t="s">
        <v>175</v>
      </c>
      <c r="C996" s="2" t="s">
        <v>73</v>
      </c>
      <c r="D996" s="2" t="s">
        <v>20</v>
      </c>
      <c r="E996" s="2" t="s">
        <v>74</v>
      </c>
      <c r="F996" s="2" t="s">
        <v>882</v>
      </c>
      <c r="G996" t="s">
        <v>1032</v>
      </c>
      <c r="H996" s="2" t="s">
        <v>883</v>
      </c>
      <c r="I996" s="2" t="s">
        <v>423</v>
      </c>
      <c r="J996" s="2" t="s">
        <v>2679</v>
      </c>
      <c r="K996" s="2" t="s">
        <v>2680</v>
      </c>
      <c r="L996" s="2" t="s">
        <v>1864</v>
      </c>
      <c r="M996" s="2" t="s">
        <v>112</v>
      </c>
      <c r="N996" s="2" t="s">
        <v>126</v>
      </c>
      <c r="O996" t="s">
        <v>4674</v>
      </c>
    </row>
    <row r="997" spans="1:15" hidden="1" x14ac:dyDescent="0.2">
      <c r="A997" s="2" t="s">
        <v>289</v>
      </c>
      <c r="B997" s="2" t="s">
        <v>290</v>
      </c>
      <c r="C997" s="2" t="s">
        <v>69</v>
      </c>
      <c r="D997" s="2" t="s">
        <v>20</v>
      </c>
      <c r="E997" s="2" t="s">
        <v>70</v>
      </c>
      <c r="F997" s="2" t="s">
        <v>882</v>
      </c>
      <c r="G997" t="s">
        <v>1032</v>
      </c>
      <c r="H997" s="2" t="s">
        <v>1373</v>
      </c>
      <c r="I997" s="2" t="s">
        <v>423</v>
      </c>
      <c r="J997" s="2" t="s">
        <v>3567</v>
      </c>
      <c r="K997" s="2" t="s">
        <v>3568</v>
      </c>
      <c r="L997" s="2" t="s">
        <v>1864</v>
      </c>
      <c r="M997" s="2" t="s">
        <v>513</v>
      </c>
      <c r="N997" s="2" t="s">
        <v>565</v>
      </c>
      <c r="O997" t="s">
        <v>4705</v>
      </c>
    </row>
    <row r="998" spans="1:15" hidden="1" x14ac:dyDescent="0.2">
      <c r="A998" s="2" t="s">
        <v>336</v>
      </c>
      <c r="B998" s="2" t="s">
        <v>337</v>
      </c>
      <c r="C998" s="2" t="s">
        <v>31</v>
      </c>
      <c r="D998" s="2" t="s">
        <v>20</v>
      </c>
      <c r="E998" s="2" t="s">
        <v>32</v>
      </c>
      <c r="F998" s="2" t="s">
        <v>1578</v>
      </c>
      <c r="G998" t="s">
        <v>1032</v>
      </c>
      <c r="H998" s="2" t="s">
        <v>1579</v>
      </c>
      <c r="I998" s="2" t="s">
        <v>423</v>
      </c>
      <c r="J998" s="2" t="s">
        <v>3938</v>
      </c>
      <c r="K998" s="2" t="s">
        <v>3939</v>
      </c>
      <c r="L998" s="2" t="s">
        <v>1864</v>
      </c>
      <c r="M998" s="2" t="s">
        <v>106</v>
      </c>
      <c r="N998" s="2" t="s">
        <v>755</v>
      </c>
      <c r="O998" t="s">
        <v>4673</v>
      </c>
    </row>
    <row r="999" spans="1:15" hidden="1" x14ac:dyDescent="0.2">
      <c r="A999" s="2" t="s">
        <v>336</v>
      </c>
      <c r="B999" s="2" t="s">
        <v>337</v>
      </c>
      <c r="C999" s="2" t="s">
        <v>31</v>
      </c>
      <c r="D999" s="2" t="s">
        <v>20</v>
      </c>
      <c r="E999" s="2" t="s">
        <v>32</v>
      </c>
      <c r="F999" s="2" t="s">
        <v>1578</v>
      </c>
      <c r="G999" t="s">
        <v>1032</v>
      </c>
      <c r="H999" s="2" t="s">
        <v>1579</v>
      </c>
      <c r="I999" s="2" t="s">
        <v>423</v>
      </c>
      <c r="J999" s="2" t="s">
        <v>3940</v>
      </c>
      <c r="K999" s="2" t="s">
        <v>3941</v>
      </c>
      <c r="L999" s="2" t="s">
        <v>1861</v>
      </c>
      <c r="M999" s="2" t="s">
        <v>2085</v>
      </c>
      <c r="N999" s="2" t="s">
        <v>817</v>
      </c>
      <c r="O999" t="s">
        <v>4673</v>
      </c>
    </row>
    <row r="1000" spans="1:15" hidden="1" x14ac:dyDescent="0.2">
      <c r="A1000" s="2" t="s">
        <v>336</v>
      </c>
      <c r="B1000" s="2" t="s">
        <v>337</v>
      </c>
      <c r="C1000" s="2" t="s">
        <v>31</v>
      </c>
      <c r="D1000" s="2" t="s">
        <v>20</v>
      </c>
      <c r="E1000" s="2" t="s">
        <v>32</v>
      </c>
      <c r="F1000" s="2" t="s">
        <v>1578</v>
      </c>
      <c r="G1000" t="s">
        <v>1032</v>
      </c>
      <c r="H1000" s="2" t="s">
        <v>1579</v>
      </c>
      <c r="I1000" s="2" t="s">
        <v>423</v>
      </c>
      <c r="J1000" s="2" t="s">
        <v>3942</v>
      </c>
      <c r="K1000" s="2" t="s">
        <v>3943</v>
      </c>
      <c r="L1000" s="2" t="s">
        <v>1864</v>
      </c>
      <c r="M1000" s="2" t="s">
        <v>1141</v>
      </c>
      <c r="N1000" s="2" t="s">
        <v>755</v>
      </c>
      <c r="O1000" t="s">
        <v>4673</v>
      </c>
    </row>
    <row r="1001" spans="1:15" hidden="1" x14ac:dyDescent="0.2">
      <c r="A1001" s="2" t="s">
        <v>295</v>
      </c>
      <c r="B1001" s="2" t="s">
        <v>296</v>
      </c>
      <c r="C1001" s="2" t="s">
        <v>73</v>
      </c>
      <c r="D1001" s="2" t="s">
        <v>20</v>
      </c>
      <c r="E1001" s="2" t="s">
        <v>74</v>
      </c>
      <c r="F1001" s="2" t="s">
        <v>1389</v>
      </c>
      <c r="G1001" t="s">
        <v>1032</v>
      </c>
      <c r="H1001" s="2" t="s">
        <v>883</v>
      </c>
      <c r="I1001" s="2" t="s">
        <v>423</v>
      </c>
      <c r="J1001" s="2" t="s">
        <v>3597</v>
      </c>
      <c r="K1001" s="2" t="s">
        <v>3598</v>
      </c>
      <c r="L1001" s="2" t="s">
        <v>1864</v>
      </c>
      <c r="M1001" s="2" t="s">
        <v>3599</v>
      </c>
      <c r="N1001" s="2" t="s">
        <v>126</v>
      </c>
      <c r="O1001" t="s">
        <v>4741</v>
      </c>
    </row>
    <row r="1002" spans="1:15" hidden="1" x14ac:dyDescent="0.2">
      <c r="A1002" s="2" t="s">
        <v>53</v>
      </c>
      <c r="B1002" s="2" t="s">
        <v>54</v>
      </c>
      <c r="C1002" s="2" t="s">
        <v>38</v>
      </c>
      <c r="D1002" s="2" t="s">
        <v>20</v>
      </c>
      <c r="E1002" s="2" t="s">
        <v>39</v>
      </c>
      <c r="F1002" s="2" t="s">
        <v>520</v>
      </c>
      <c r="G1002" t="s">
        <v>1032</v>
      </c>
      <c r="H1002" s="2" t="s">
        <v>521</v>
      </c>
      <c r="I1002" s="2" t="s">
        <v>423</v>
      </c>
      <c r="J1002" s="2" t="s">
        <v>1983</v>
      </c>
      <c r="K1002" s="2" t="s">
        <v>1984</v>
      </c>
      <c r="L1002" s="2" t="s">
        <v>1864</v>
      </c>
      <c r="M1002" s="2" t="s">
        <v>599</v>
      </c>
      <c r="N1002" s="2" t="s">
        <v>147</v>
      </c>
      <c r="O1002" t="s">
        <v>4720</v>
      </c>
    </row>
    <row r="1003" spans="1:15" hidden="1" x14ac:dyDescent="0.2">
      <c r="A1003" s="2" t="s">
        <v>53</v>
      </c>
      <c r="B1003" s="2" t="s">
        <v>54</v>
      </c>
      <c r="C1003" s="2" t="s">
        <v>38</v>
      </c>
      <c r="D1003" s="2" t="s">
        <v>20</v>
      </c>
      <c r="E1003" s="2" t="s">
        <v>39</v>
      </c>
      <c r="F1003" s="2" t="s">
        <v>520</v>
      </c>
      <c r="G1003" t="s">
        <v>1032</v>
      </c>
      <c r="H1003" s="2" t="s">
        <v>521</v>
      </c>
      <c r="I1003" s="2" t="s">
        <v>423</v>
      </c>
      <c r="J1003" s="2" t="s">
        <v>1985</v>
      </c>
      <c r="K1003" s="2" t="s">
        <v>1986</v>
      </c>
      <c r="L1003" s="2" t="s">
        <v>1864</v>
      </c>
      <c r="M1003" s="2" t="s">
        <v>1490</v>
      </c>
      <c r="N1003" s="2" t="s">
        <v>523</v>
      </c>
      <c r="O1003" t="s">
        <v>4720</v>
      </c>
    </row>
    <row r="1004" spans="1:15" hidden="1" x14ac:dyDescent="0.2">
      <c r="A1004" s="2" t="s">
        <v>127</v>
      </c>
      <c r="B1004" s="2" t="s">
        <v>128</v>
      </c>
      <c r="C1004" s="2" t="s">
        <v>119</v>
      </c>
      <c r="D1004" s="2" t="s">
        <v>20</v>
      </c>
      <c r="E1004" s="2" t="s">
        <v>120</v>
      </c>
      <c r="F1004" s="2" t="s">
        <v>520</v>
      </c>
      <c r="G1004" t="s">
        <v>1032</v>
      </c>
      <c r="H1004" s="2" t="s">
        <v>763</v>
      </c>
      <c r="I1004" s="2" t="s">
        <v>423</v>
      </c>
      <c r="J1004" s="2" t="s">
        <v>2426</v>
      </c>
      <c r="K1004" s="2" t="s">
        <v>2427</v>
      </c>
      <c r="L1004" s="2" t="s">
        <v>1864</v>
      </c>
      <c r="M1004" s="2" t="s">
        <v>1877</v>
      </c>
      <c r="N1004" s="2" t="s">
        <v>173</v>
      </c>
      <c r="O1004" t="s">
        <v>4724</v>
      </c>
    </row>
    <row r="1005" spans="1:15" hidden="1" x14ac:dyDescent="0.2">
      <c r="A1005" s="2" t="s">
        <v>304</v>
      </c>
      <c r="B1005" s="2" t="s">
        <v>305</v>
      </c>
      <c r="C1005" s="2" t="s">
        <v>42</v>
      </c>
      <c r="D1005" s="2" t="s">
        <v>20</v>
      </c>
      <c r="E1005" s="2" t="s">
        <v>40</v>
      </c>
      <c r="F1005" s="2" t="s">
        <v>520</v>
      </c>
      <c r="G1005" t="s">
        <v>1032</v>
      </c>
      <c r="H1005" s="2" t="s">
        <v>1424</v>
      </c>
      <c r="I1005" s="2" t="s">
        <v>423</v>
      </c>
      <c r="J1005" s="2" t="s">
        <v>3647</v>
      </c>
      <c r="K1005" s="2" t="s">
        <v>3648</v>
      </c>
      <c r="L1005" s="2" t="s">
        <v>1864</v>
      </c>
      <c r="M1005" s="2" t="s">
        <v>1888</v>
      </c>
      <c r="N1005" s="2" t="s">
        <v>1897</v>
      </c>
      <c r="O1005" t="s">
        <v>4769</v>
      </c>
    </row>
    <row r="1006" spans="1:15" hidden="1" x14ac:dyDescent="0.2">
      <c r="A1006" s="2" t="s">
        <v>304</v>
      </c>
      <c r="B1006" s="2" t="s">
        <v>305</v>
      </c>
      <c r="C1006" s="2" t="s">
        <v>42</v>
      </c>
      <c r="D1006" s="2" t="s">
        <v>20</v>
      </c>
      <c r="E1006" s="2" t="s">
        <v>40</v>
      </c>
      <c r="F1006" s="2" t="s">
        <v>520</v>
      </c>
      <c r="G1006" t="s">
        <v>1032</v>
      </c>
      <c r="H1006" s="2" t="s">
        <v>1424</v>
      </c>
      <c r="I1006" s="2" t="s">
        <v>423</v>
      </c>
      <c r="J1006" s="2" t="s">
        <v>3649</v>
      </c>
      <c r="K1006" s="2" t="s">
        <v>3650</v>
      </c>
      <c r="L1006" s="2" t="s">
        <v>1864</v>
      </c>
      <c r="M1006" s="2" t="s">
        <v>1888</v>
      </c>
      <c r="N1006" s="2" t="s">
        <v>1897</v>
      </c>
      <c r="O1006" t="s">
        <v>4769</v>
      </c>
    </row>
    <row r="1007" spans="1:15" hidden="1" x14ac:dyDescent="0.2">
      <c r="A1007" s="2" t="s">
        <v>304</v>
      </c>
      <c r="B1007" s="2" t="s">
        <v>305</v>
      </c>
      <c r="C1007" s="2" t="s">
        <v>42</v>
      </c>
      <c r="D1007" s="2" t="s">
        <v>20</v>
      </c>
      <c r="E1007" s="2" t="s">
        <v>40</v>
      </c>
      <c r="F1007" s="2" t="s">
        <v>520</v>
      </c>
      <c r="G1007" t="s">
        <v>1032</v>
      </c>
      <c r="H1007" s="2" t="s">
        <v>1424</v>
      </c>
      <c r="I1007" s="2" t="s">
        <v>423</v>
      </c>
      <c r="J1007" s="2" t="s">
        <v>3651</v>
      </c>
      <c r="K1007" s="2" t="s">
        <v>3652</v>
      </c>
      <c r="L1007" s="2" t="s">
        <v>1864</v>
      </c>
      <c r="M1007" s="2" t="s">
        <v>1888</v>
      </c>
      <c r="N1007" s="2" t="s">
        <v>1897</v>
      </c>
      <c r="O1007" t="s">
        <v>4769</v>
      </c>
    </row>
    <row r="1008" spans="1:15" hidden="1" x14ac:dyDescent="0.2">
      <c r="A1008" s="2" t="s">
        <v>345</v>
      </c>
      <c r="B1008" s="2" t="s">
        <v>346</v>
      </c>
      <c r="C1008" s="2" t="s">
        <v>69</v>
      </c>
      <c r="D1008" s="2" t="s">
        <v>20</v>
      </c>
      <c r="E1008" s="2" t="s">
        <v>70</v>
      </c>
      <c r="F1008" s="2" t="s">
        <v>1621</v>
      </c>
      <c r="G1008" t="s">
        <v>1032</v>
      </c>
      <c r="H1008" s="2" t="s">
        <v>1622</v>
      </c>
      <c r="I1008" s="2" t="s">
        <v>423</v>
      </c>
      <c r="J1008" s="2" t="s">
        <v>4041</v>
      </c>
      <c r="K1008" s="2" t="s">
        <v>4042</v>
      </c>
      <c r="L1008" s="2" t="s">
        <v>1864</v>
      </c>
      <c r="M1008" s="2" t="s">
        <v>4043</v>
      </c>
      <c r="N1008" s="2" t="s">
        <v>872</v>
      </c>
      <c r="O1008" t="s">
        <v>4760</v>
      </c>
    </row>
    <row r="1009" spans="1:15" hidden="1" x14ac:dyDescent="0.2">
      <c r="A1009" s="2" t="s">
        <v>282</v>
      </c>
      <c r="B1009" s="2" t="s">
        <v>283</v>
      </c>
      <c r="C1009" s="2" t="s">
        <v>193</v>
      </c>
      <c r="D1009" s="2" t="s">
        <v>20</v>
      </c>
      <c r="E1009" s="2" t="s">
        <v>195</v>
      </c>
      <c r="F1009" s="2" t="s">
        <v>1344</v>
      </c>
      <c r="G1009" t="s">
        <v>1032</v>
      </c>
      <c r="H1009" s="2" t="s">
        <v>1345</v>
      </c>
      <c r="I1009" s="2" t="s">
        <v>423</v>
      </c>
      <c r="J1009" s="2" t="s">
        <v>3494</v>
      </c>
      <c r="K1009" s="2" t="s">
        <v>3495</v>
      </c>
      <c r="L1009" s="2" t="s">
        <v>1861</v>
      </c>
      <c r="M1009" s="2" t="s">
        <v>530</v>
      </c>
      <c r="N1009" s="2" t="s">
        <v>600</v>
      </c>
      <c r="O1009" t="s">
        <v>4691</v>
      </c>
    </row>
    <row r="1010" spans="1:15" hidden="1" x14ac:dyDescent="0.2">
      <c r="A1010" s="2" t="s">
        <v>282</v>
      </c>
      <c r="B1010" s="2" t="s">
        <v>283</v>
      </c>
      <c r="C1010" s="2" t="s">
        <v>193</v>
      </c>
      <c r="D1010" s="2" t="s">
        <v>20</v>
      </c>
      <c r="E1010" s="2" t="s">
        <v>195</v>
      </c>
      <c r="F1010" s="2" t="s">
        <v>1344</v>
      </c>
      <c r="G1010" t="s">
        <v>1032</v>
      </c>
      <c r="H1010" s="2" t="s">
        <v>1345</v>
      </c>
      <c r="I1010" s="2" t="s">
        <v>423</v>
      </c>
      <c r="J1010" s="2" t="s">
        <v>3496</v>
      </c>
      <c r="K1010" s="2" t="s">
        <v>3497</v>
      </c>
      <c r="L1010" s="2" t="s">
        <v>1861</v>
      </c>
      <c r="M1010" s="2" t="s">
        <v>1870</v>
      </c>
      <c r="N1010" s="2" t="s">
        <v>523</v>
      </c>
      <c r="O1010" t="s">
        <v>4691</v>
      </c>
    </row>
    <row r="1011" spans="1:15" hidden="1" x14ac:dyDescent="0.2">
      <c r="A1011" s="2" t="s">
        <v>282</v>
      </c>
      <c r="B1011" s="2" t="s">
        <v>283</v>
      </c>
      <c r="C1011" s="2" t="s">
        <v>193</v>
      </c>
      <c r="D1011" s="2" t="s">
        <v>20</v>
      </c>
      <c r="E1011" s="2" t="s">
        <v>195</v>
      </c>
      <c r="F1011" s="2" t="s">
        <v>1344</v>
      </c>
      <c r="G1011" t="s">
        <v>1032</v>
      </c>
      <c r="H1011" s="2" t="s">
        <v>1345</v>
      </c>
      <c r="I1011" s="2" t="s">
        <v>423</v>
      </c>
      <c r="J1011" s="2" t="s">
        <v>3498</v>
      </c>
      <c r="K1011" s="2" t="s">
        <v>3499</v>
      </c>
      <c r="L1011" s="2" t="s">
        <v>1861</v>
      </c>
      <c r="M1011" s="2" t="s">
        <v>762</v>
      </c>
      <c r="N1011" s="2" t="s">
        <v>523</v>
      </c>
      <c r="O1011" t="s">
        <v>4691</v>
      </c>
    </row>
    <row r="1012" spans="1:15" hidden="1" x14ac:dyDescent="0.2">
      <c r="A1012" s="2" t="s">
        <v>282</v>
      </c>
      <c r="B1012" s="2" t="s">
        <v>283</v>
      </c>
      <c r="C1012" s="2" t="s">
        <v>193</v>
      </c>
      <c r="D1012" s="2" t="s">
        <v>20</v>
      </c>
      <c r="E1012" s="2" t="s">
        <v>195</v>
      </c>
      <c r="F1012" s="2" t="s">
        <v>1344</v>
      </c>
      <c r="G1012" t="s">
        <v>1032</v>
      </c>
      <c r="H1012" s="2" t="s">
        <v>1345</v>
      </c>
      <c r="I1012" s="2" t="s">
        <v>423</v>
      </c>
      <c r="J1012" s="2" t="s">
        <v>3500</v>
      </c>
      <c r="K1012" s="2" t="s">
        <v>3501</v>
      </c>
      <c r="L1012" s="2" t="s">
        <v>1864</v>
      </c>
      <c r="M1012" s="2" t="s">
        <v>203</v>
      </c>
      <c r="N1012" s="2" t="s">
        <v>523</v>
      </c>
      <c r="O1012" t="s">
        <v>4691</v>
      </c>
    </row>
    <row r="1013" spans="1:15" hidden="1" x14ac:dyDescent="0.2">
      <c r="A1013" s="2" t="s">
        <v>224</v>
      </c>
      <c r="B1013" s="2" t="s">
        <v>225</v>
      </c>
      <c r="C1013" s="2" t="s">
        <v>193</v>
      </c>
      <c r="D1013" s="2" t="s">
        <v>20</v>
      </c>
      <c r="E1013" s="2" t="s">
        <v>195</v>
      </c>
      <c r="F1013" s="2" t="s">
        <v>1071</v>
      </c>
      <c r="G1013" t="s">
        <v>1032</v>
      </c>
      <c r="H1013" s="2" t="s">
        <v>1072</v>
      </c>
      <c r="I1013" s="2" t="s">
        <v>423</v>
      </c>
      <c r="J1013" s="2" t="s">
        <v>3030</v>
      </c>
      <c r="K1013" s="2" t="s">
        <v>3031</v>
      </c>
      <c r="L1013" s="2" t="s">
        <v>1864</v>
      </c>
      <c r="M1013" s="2" t="s">
        <v>599</v>
      </c>
      <c r="N1013" s="2" t="s">
        <v>994</v>
      </c>
      <c r="O1013" t="s">
        <v>4775</v>
      </c>
    </row>
    <row r="1014" spans="1:15" hidden="1" x14ac:dyDescent="0.2">
      <c r="A1014" s="2" t="s">
        <v>336</v>
      </c>
      <c r="B1014" s="2" t="s">
        <v>337</v>
      </c>
      <c r="C1014" s="2" t="s">
        <v>31</v>
      </c>
      <c r="D1014" s="2" t="s">
        <v>20</v>
      </c>
      <c r="E1014" s="2" t="s">
        <v>32</v>
      </c>
      <c r="F1014" s="2" t="s">
        <v>1071</v>
      </c>
      <c r="G1014" t="s">
        <v>1032</v>
      </c>
      <c r="H1014" s="2" t="s">
        <v>1576</v>
      </c>
      <c r="I1014" s="2" t="s">
        <v>423</v>
      </c>
      <c r="J1014" s="2" t="s">
        <v>3934</v>
      </c>
      <c r="K1014" s="2" t="s">
        <v>3935</v>
      </c>
      <c r="L1014" s="2" t="s">
        <v>1861</v>
      </c>
      <c r="M1014" s="2" t="s">
        <v>938</v>
      </c>
      <c r="N1014" s="2" t="s">
        <v>33</v>
      </c>
      <c r="O1014" t="s">
        <v>4673</v>
      </c>
    </row>
    <row r="1015" spans="1:15" hidden="1" x14ac:dyDescent="0.2">
      <c r="A1015" s="2" t="s">
        <v>364</v>
      </c>
      <c r="B1015" s="2" t="s">
        <v>365</v>
      </c>
      <c r="C1015" s="2" t="s">
        <v>46</v>
      </c>
      <c r="D1015" s="2" t="s">
        <v>20</v>
      </c>
      <c r="E1015" s="2" t="s">
        <v>47</v>
      </c>
      <c r="F1015" s="2" t="s">
        <v>1071</v>
      </c>
      <c r="G1015" t="s">
        <v>1032</v>
      </c>
      <c r="H1015" s="2" t="s">
        <v>1674</v>
      </c>
      <c r="I1015" s="2" t="s">
        <v>423</v>
      </c>
      <c r="J1015" s="2" t="s">
        <v>4208</v>
      </c>
      <c r="K1015" s="2" t="s">
        <v>4209</v>
      </c>
      <c r="L1015" s="2" t="s">
        <v>1864</v>
      </c>
      <c r="M1015" s="2" t="s">
        <v>58</v>
      </c>
      <c r="N1015" s="2" t="s">
        <v>366</v>
      </c>
      <c r="O1015" t="s">
        <v>4770</v>
      </c>
    </row>
    <row r="1016" spans="1:15" hidden="1" x14ac:dyDescent="0.2">
      <c r="A1016" s="2" t="s">
        <v>409</v>
      </c>
      <c r="B1016" s="2" t="s">
        <v>410</v>
      </c>
      <c r="C1016" s="2" t="s">
        <v>198</v>
      </c>
      <c r="D1016" s="2" t="s">
        <v>20</v>
      </c>
      <c r="E1016" s="2" t="s">
        <v>196</v>
      </c>
      <c r="F1016" s="2" t="s">
        <v>1834</v>
      </c>
      <c r="G1016" t="s">
        <v>1032</v>
      </c>
      <c r="H1016" s="2" t="s">
        <v>1835</v>
      </c>
      <c r="I1016" s="2" t="s">
        <v>598</v>
      </c>
      <c r="J1016" s="2" t="s">
        <v>4589</v>
      </c>
      <c r="K1016" s="2" t="s">
        <v>4590</v>
      </c>
      <c r="L1016" s="2" t="s">
        <v>1864</v>
      </c>
      <c r="M1016" s="2" t="s">
        <v>237</v>
      </c>
      <c r="N1016" s="2" t="s">
        <v>144</v>
      </c>
      <c r="O1016" t="s">
        <v>4761</v>
      </c>
    </row>
    <row r="1017" spans="1:15" hidden="1" x14ac:dyDescent="0.2">
      <c r="A1017" s="2" t="s">
        <v>387</v>
      </c>
      <c r="B1017" s="2" t="s">
        <v>388</v>
      </c>
      <c r="C1017" s="2" t="s">
        <v>119</v>
      </c>
      <c r="D1017" s="2" t="s">
        <v>20</v>
      </c>
      <c r="E1017" s="2" t="s">
        <v>120</v>
      </c>
      <c r="F1017" s="2" t="s">
        <v>1755</v>
      </c>
      <c r="G1017" t="s">
        <v>1032</v>
      </c>
      <c r="H1017" s="2" t="s">
        <v>1756</v>
      </c>
      <c r="I1017" s="2" t="s">
        <v>423</v>
      </c>
      <c r="J1017" s="2" t="s">
        <v>4413</v>
      </c>
      <c r="K1017" s="2" t="s">
        <v>4414</v>
      </c>
      <c r="L1017" s="2" t="s">
        <v>1864</v>
      </c>
      <c r="M1017" s="2" t="s">
        <v>1017</v>
      </c>
      <c r="N1017" s="2" t="s">
        <v>1188</v>
      </c>
      <c r="O1017" t="s">
        <v>4738</v>
      </c>
    </row>
    <row r="1018" spans="1:15" hidden="1" x14ac:dyDescent="0.2">
      <c r="A1018" s="2" t="s">
        <v>312</v>
      </c>
      <c r="B1018" s="2" t="s">
        <v>313</v>
      </c>
      <c r="C1018" s="2" t="s">
        <v>65</v>
      </c>
      <c r="D1018" s="2" t="s">
        <v>20</v>
      </c>
      <c r="E1018" s="2" t="s">
        <v>63</v>
      </c>
      <c r="F1018" s="2" t="s">
        <v>1462</v>
      </c>
      <c r="G1018" t="s">
        <v>1032</v>
      </c>
      <c r="H1018" s="2" t="s">
        <v>1463</v>
      </c>
      <c r="I1018" s="2" t="s">
        <v>423</v>
      </c>
      <c r="J1018" s="2" t="s">
        <v>3717</v>
      </c>
      <c r="K1018" s="2" t="s">
        <v>3718</v>
      </c>
      <c r="L1018" s="2" t="s">
        <v>1864</v>
      </c>
      <c r="M1018" s="2" t="s">
        <v>2066</v>
      </c>
      <c r="N1018" s="2" t="s">
        <v>123</v>
      </c>
      <c r="O1018" t="s">
        <v>4717</v>
      </c>
    </row>
    <row r="1019" spans="1:15" hidden="1" x14ac:dyDescent="0.2">
      <c r="A1019" s="2" t="s">
        <v>180</v>
      </c>
      <c r="B1019" s="2" t="s">
        <v>181</v>
      </c>
      <c r="C1019" s="2" t="s">
        <v>18</v>
      </c>
      <c r="D1019" s="2" t="s">
        <v>20</v>
      </c>
      <c r="E1019" s="2" t="s">
        <v>21</v>
      </c>
      <c r="F1019" s="2" t="s">
        <v>932</v>
      </c>
      <c r="G1019" t="s">
        <v>1032</v>
      </c>
      <c r="H1019" s="2" t="s">
        <v>933</v>
      </c>
      <c r="I1019" s="2" t="s">
        <v>423</v>
      </c>
      <c r="J1019" s="2" t="s">
        <v>2742</v>
      </c>
      <c r="K1019" s="2" t="s">
        <v>2743</v>
      </c>
      <c r="L1019" s="2" t="s">
        <v>1864</v>
      </c>
      <c r="M1019" s="2" t="s">
        <v>1490</v>
      </c>
      <c r="N1019" s="2" t="s">
        <v>264</v>
      </c>
      <c r="O1019" t="s">
        <v>4697</v>
      </c>
    </row>
    <row r="1020" spans="1:15" hidden="1" x14ac:dyDescent="0.2">
      <c r="A1020" s="2" t="s">
        <v>299</v>
      </c>
      <c r="B1020" s="2" t="s">
        <v>300</v>
      </c>
      <c r="C1020" s="2" t="s">
        <v>51</v>
      </c>
      <c r="D1020" s="2" t="s">
        <v>20</v>
      </c>
      <c r="E1020" s="2" t="s">
        <v>52</v>
      </c>
      <c r="F1020" s="2" t="s">
        <v>1409</v>
      </c>
      <c r="G1020" t="s">
        <v>1032</v>
      </c>
      <c r="H1020" s="2" t="s">
        <v>1410</v>
      </c>
      <c r="I1020" s="2" t="s">
        <v>423</v>
      </c>
      <c r="J1020" s="2" t="s">
        <v>3620</v>
      </c>
      <c r="K1020" s="2" t="s">
        <v>3621</v>
      </c>
      <c r="L1020" s="2" t="s">
        <v>1864</v>
      </c>
      <c r="M1020" s="2" t="s">
        <v>2052</v>
      </c>
      <c r="N1020" s="2" t="s">
        <v>123</v>
      </c>
      <c r="O1020" t="s">
        <v>4730</v>
      </c>
    </row>
    <row r="1021" spans="1:15" hidden="1" x14ac:dyDescent="0.2">
      <c r="A1021" s="2" t="s">
        <v>299</v>
      </c>
      <c r="B1021" s="2" t="s">
        <v>300</v>
      </c>
      <c r="C1021" s="2" t="s">
        <v>51</v>
      </c>
      <c r="D1021" s="2" t="s">
        <v>20</v>
      </c>
      <c r="E1021" s="2" t="s">
        <v>52</v>
      </c>
      <c r="F1021" s="2" t="s">
        <v>1409</v>
      </c>
      <c r="G1021" t="s">
        <v>1032</v>
      </c>
      <c r="H1021" s="2" t="s">
        <v>1410</v>
      </c>
      <c r="I1021" s="2" t="s">
        <v>423</v>
      </c>
      <c r="J1021" s="2" t="s">
        <v>3622</v>
      </c>
      <c r="K1021" s="2" t="s">
        <v>3623</v>
      </c>
      <c r="L1021" s="2" t="s">
        <v>1864</v>
      </c>
      <c r="M1021" s="2" t="s">
        <v>2066</v>
      </c>
      <c r="N1021" s="2" t="s">
        <v>123</v>
      </c>
      <c r="O1021" t="s">
        <v>4730</v>
      </c>
    </row>
    <row r="1022" spans="1:15" hidden="1" x14ac:dyDescent="0.2">
      <c r="A1022" s="2" t="s">
        <v>93</v>
      </c>
      <c r="B1022" s="2" t="s">
        <v>94</v>
      </c>
      <c r="C1022" s="2" t="s">
        <v>46</v>
      </c>
      <c r="D1022" s="2" t="s">
        <v>20</v>
      </c>
      <c r="E1022" s="2" t="s">
        <v>47</v>
      </c>
      <c r="F1022" s="2" t="s">
        <v>652</v>
      </c>
      <c r="G1022" t="s">
        <v>1032</v>
      </c>
      <c r="H1022" s="2" t="s">
        <v>653</v>
      </c>
      <c r="I1022" s="2" t="s">
        <v>423</v>
      </c>
      <c r="J1022" s="2" t="s">
        <v>2229</v>
      </c>
      <c r="K1022" s="2" t="s">
        <v>2230</v>
      </c>
      <c r="L1022" s="2" t="s">
        <v>1864</v>
      </c>
      <c r="M1022" s="2" t="s">
        <v>184</v>
      </c>
      <c r="N1022" s="2" t="s">
        <v>1897</v>
      </c>
      <c r="O1022" t="s">
        <v>4695</v>
      </c>
    </row>
    <row r="1023" spans="1:15" hidden="1" x14ac:dyDescent="0.2">
      <c r="A1023" s="2" t="s">
        <v>199</v>
      </c>
      <c r="B1023" s="2" t="s">
        <v>200</v>
      </c>
      <c r="C1023" s="2" t="s">
        <v>193</v>
      </c>
      <c r="D1023" s="2" t="s">
        <v>20</v>
      </c>
      <c r="E1023" s="2" t="s">
        <v>195</v>
      </c>
      <c r="F1023" s="2" t="s">
        <v>652</v>
      </c>
      <c r="G1023" t="s">
        <v>1032</v>
      </c>
      <c r="H1023" s="2" t="s">
        <v>996</v>
      </c>
      <c r="I1023" s="2" t="s">
        <v>423</v>
      </c>
      <c r="J1023" s="2" t="s">
        <v>2851</v>
      </c>
      <c r="K1023" s="2" t="s">
        <v>2852</v>
      </c>
      <c r="L1023" s="2" t="s">
        <v>1864</v>
      </c>
      <c r="M1023" s="2" t="s">
        <v>645</v>
      </c>
      <c r="N1023" s="2" t="s">
        <v>1888</v>
      </c>
      <c r="O1023" t="s">
        <v>4713</v>
      </c>
    </row>
    <row r="1024" spans="1:15" hidden="1" x14ac:dyDescent="0.2">
      <c r="A1024" s="2" t="s">
        <v>189</v>
      </c>
      <c r="B1024" s="2" t="s">
        <v>190</v>
      </c>
      <c r="C1024" s="2" t="s">
        <v>69</v>
      </c>
      <c r="D1024" s="2" t="s">
        <v>20</v>
      </c>
      <c r="E1024" s="2" t="s">
        <v>70</v>
      </c>
      <c r="F1024" s="2" t="s">
        <v>967</v>
      </c>
      <c r="G1024" t="s">
        <v>1032</v>
      </c>
      <c r="H1024" s="2" t="s">
        <v>968</v>
      </c>
      <c r="I1024" s="2" t="s">
        <v>423</v>
      </c>
      <c r="J1024" s="2" t="s">
        <v>2806</v>
      </c>
      <c r="K1024" s="2" t="s">
        <v>2807</v>
      </c>
      <c r="L1024" s="2" t="s">
        <v>1864</v>
      </c>
      <c r="M1024" s="2" t="s">
        <v>1990</v>
      </c>
      <c r="N1024" s="2" t="s">
        <v>138</v>
      </c>
      <c r="O1024" t="s">
        <v>4759</v>
      </c>
    </row>
    <row r="1025" spans="1:15" hidden="1" x14ac:dyDescent="0.2">
      <c r="A1025" s="2" t="s">
        <v>224</v>
      </c>
      <c r="B1025" s="2" t="s">
        <v>225</v>
      </c>
      <c r="C1025" s="2" t="s">
        <v>193</v>
      </c>
      <c r="D1025" s="2" t="s">
        <v>20</v>
      </c>
      <c r="E1025" s="2" t="s">
        <v>195</v>
      </c>
      <c r="F1025" s="2" t="s">
        <v>967</v>
      </c>
      <c r="G1025" t="s">
        <v>1032</v>
      </c>
      <c r="H1025" s="2" t="s">
        <v>1073</v>
      </c>
      <c r="I1025" s="2" t="s">
        <v>423</v>
      </c>
      <c r="J1025" s="2" t="s">
        <v>3032</v>
      </c>
      <c r="K1025" s="2" t="s">
        <v>3033</v>
      </c>
      <c r="L1025" s="2" t="s">
        <v>1864</v>
      </c>
      <c r="M1025" s="2" t="s">
        <v>674</v>
      </c>
      <c r="N1025" s="2" t="s">
        <v>994</v>
      </c>
      <c r="O1025" t="s">
        <v>4775</v>
      </c>
    </row>
    <row r="1026" spans="1:15" hidden="1" x14ac:dyDescent="0.2">
      <c r="A1026" s="2" t="s">
        <v>333</v>
      </c>
      <c r="B1026" s="2" t="s">
        <v>334</v>
      </c>
      <c r="C1026" s="2" t="s">
        <v>51</v>
      </c>
      <c r="D1026" s="2" t="s">
        <v>20</v>
      </c>
      <c r="E1026" s="2" t="s">
        <v>52</v>
      </c>
      <c r="F1026" s="2" t="s">
        <v>967</v>
      </c>
      <c r="G1026" t="s">
        <v>1032</v>
      </c>
      <c r="H1026" s="2" t="s">
        <v>1555</v>
      </c>
      <c r="I1026" s="2" t="s">
        <v>423</v>
      </c>
      <c r="J1026" s="2" t="s">
        <v>3904</v>
      </c>
      <c r="K1026" s="2" t="s">
        <v>3905</v>
      </c>
      <c r="L1026" s="2" t="s">
        <v>1900</v>
      </c>
      <c r="M1026" s="2" t="s">
        <v>1490</v>
      </c>
      <c r="N1026" s="2" t="s">
        <v>33</v>
      </c>
      <c r="O1026" t="s">
        <v>4683</v>
      </c>
    </row>
    <row r="1027" spans="1:15" hidden="1" x14ac:dyDescent="0.2">
      <c r="A1027" s="2" t="s">
        <v>295</v>
      </c>
      <c r="B1027" s="2" t="s">
        <v>296</v>
      </c>
      <c r="C1027" s="2" t="s">
        <v>73</v>
      </c>
      <c r="D1027" s="2" t="s">
        <v>20</v>
      </c>
      <c r="E1027" s="2" t="s">
        <v>74</v>
      </c>
      <c r="F1027" s="2" t="s">
        <v>1384</v>
      </c>
      <c r="G1027" t="s">
        <v>1032</v>
      </c>
      <c r="H1027" s="2" t="s">
        <v>668</v>
      </c>
      <c r="I1027" s="2" t="s">
        <v>423</v>
      </c>
      <c r="J1027" s="2" t="s">
        <v>3589</v>
      </c>
      <c r="K1027" s="2" t="s">
        <v>3590</v>
      </c>
      <c r="L1027" s="2" t="s">
        <v>1864</v>
      </c>
      <c r="M1027" s="2" t="s">
        <v>95</v>
      </c>
      <c r="N1027" s="2" t="s">
        <v>43</v>
      </c>
      <c r="O1027" t="s">
        <v>4741</v>
      </c>
    </row>
    <row r="1028" spans="1:15" hidden="1" x14ac:dyDescent="0.2">
      <c r="A1028" s="2" t="s">
        <v>265</v>
      </c>
      <c r="B1028" s="2" t="s">
        <v>266</v>
      </c>
      <c r="C1028" s="2" t="s">
        <v>115</v>
      </c>
      <c r="D1028" s="2" t="s">
        <v>20</v>
      </c>
      <c r="E1028" s="2" t="s">
        <v>116</v>
      </c>
      <c r="F1028" s="2" t="s">
        <v>1238</v>
      </c>
      <c r="G1028" t="s">
        <v>1032</v>
      </c>
      <c r="H1028" s="2" t="s">
        <v>1239</v>
      </c>
      <c r="I1028" s="2" t="s">
        <v>423</v>
      </c>
      <c r="J1028" s="2" t="s">
        <v>3306</v>
      </c>
      <c r="K1028" s="2" t="s">
        <v>3307</v>
      </c>
      <c r="L1028" s="2" t="s">
        <v>1861</v>
      </c>
      <c r="M1028" s="2" t="s">
        <v>1865</v>
      </c>
      <c r="N1028" s="2" t="s">
        <v>103</v>
      </c>
      <c r="O1028" t="s">
        <v>4734</v>
      </c>
    </row>
    <row r="1029" spans="1:15" hidden="1" x14ac:dyDescent="0.2">
      <c r="A1029" s="2" t="s">
        <v>74</v>
      </c>
      <c r="B1029" s="2" t="s">
        <v>327</v>
      </c>
      <c r="C1029" s="2" t="s">
        <v>73</v>
      </c>
      <c r="D1029" s="2" t="s">
        <v>20</v>
      </c>
      <c r="E1029" s="2"/>
      <c r="F1029" s="2" t="s">
        <v>1529</v>
      </c>
      <c r="G1029" t="s">
        <v>1032</v>
      </c>
      <c r="H1029" s="2" t="s">
        <v>1530</v>
      </c>
      <c r="I1029" s="2" t="s">
        <v>423</v>
      </c>
      <c r="J1029" s="2" t="s">
        <v>3839</v>
      </c>
      <c r="K1029" s="2" t="s">
        <v>3840</v>
      </c>
      <c r="L1029" s="2" t="s">
        <v>1861</v>
      </c>
      <c r="M1029" s="2" t="s">
        <v>184</v>
      </c>
      <c r="N1029" s="2" t="s">
        <v>126</v>
      </c>
      <c r="O1029" t="s">
        <v>4747</v>
      </c>
    </row>
    <row r="1030" spans="1:15" hidden="1" x14ac:dyDescent="0.2">
      <c r="A1030" s="2" t="s">
        <v>367</v>
      </c>
      <c r="B1030" s="2" t="s">
        <v>368</v>
      </c>
      <c r="C1030" s="2" t="s">
        <v>69</v>
      </c>
      <c r="D1030" s="2" t="s">
        <v>20</v>
      </c>
      <c r="E1030" s="2" t="s">
        <v>70</v>
      </c>
      <c r="F1030" s="2" t="s">
        <v>1684</v>
      </c>
      <c r="G1030" t="s">
        <v>1032</v>
      </c>
      <c r="H1030" s="2" t="s">
        <v>668</v>
      </c>
      <c r="I1030" s="2" t="s">
        <v>423</v>
      </c>
      <c r="J1030" s="2" t="s">
        <v>4225</v>
      </c>
      <c r="K1030" s="2" t="s">
        <v>4226</v>
      </c>
      <c r="L1030" s="2" t="s">
        <v>1864</v>
      </c>
      <c r="M1030" s="2" t="s">
        <v>599</v>
      </c>
      <c r="N1030" s="2" t="s">
        <v>2175</v>
      </c>
      <c r="O1030" t="s">
        <v>4731</v>
      </c>
    </row>
    <row r="1031" spans="1:15" hidden="1" x14ac:dyDescent="0.2">
      <c r="A1031" s="2" t="s">
        <v>161</v>
      </c>
      <c r="B1031" s="2" t="s">
        <v>162</v>
      </c>
      <c r="C1031" s="2" t="s">
        <v>69</v>
      </c>
      <c r="D1031" s="2" t="s">
        <v>20</v>
      </c>
      <c r="E1031" s="2" t="s">
        <v>70</v>
      </c>
      <c r="F1031" s="2" t="s">
        <v>864</v>
      </c>
      <c r="G1031" t="s">
        <v>1032</v>
      </c>
      <c r="H1031" s="2" t="s">
        <v>865</v>
      </c>
      <c r="I1031" s="2" t="s">
        <v>423</v>
      </c>
      <c r="J1031" s="2" t="s">
        <v>2629</v>
      </c>
      <c r="K1031" s="2" t="s">
        <v>2630</v>
      </c>
      <c r="L1031" s="2" t="s">
        <v>1864</v>
      </c>
      <c r="M1031" s="2" t="s">
        <v>1877</v>
      </c>
      <c r="N1031" s="2" t="s">
        <v>658</v>
      </c>
      <c r="O1031" t="s">
        <v>4758</v>
      </c>
    </row>
    <row r="1032" spans="1:15" hidden="1" x14ac:dyDescent="0.2">
      <c r="A1032" s="2" t="s">
        <v>21</v>
      </c>
      <c r="B1032" s="2" t="s">
        <v>129</v>
      </c>
      <c r="C1032" s="2" t="s">
        <v>18</v>
      </c>
      <c r="D1032" s="2" t="s">
        <v>20</v>
      </c>
      <c r="E1032" s="2"/>
      <c r="F1032" s="2" t="s">
        <v>772</v>
      </c>
      <c r="G1032" t="s">
        <v>1032</v>
      </c>
      <c r="H1032" s="2" t="s">
        <v>773</v>
      </c>
      <c r="I1032" s="2" t="s">
        <v>423</v>
      </c>
      <c r="J1032" s="2" t="s">
        <v>2439</v>
      </c>
      <c r="K1032" s="2" t="s">
        <v>2440</v>
      </c>
      <c r="L1032" s="2" t="s">
        <v>1861</v>
      </c>
      <c r="M1032" s="2" t="s">
        <v>1877</v>
      </c>
      <c r="N1032" s="2" t="s">
        <v>230</v>
      </c>
      <c r="O1032" t="s">
        <v>4722</v>
      </c>
    </row>
    <row r="1033" spans="1:15" hidden="1" x14ac:dyDescent="0.2">
      <c r="A1033" s="2" t="s">
        <v>209</v>
      </c>
      <c r="B1033" s="2" t="s">
        <v>210</v>
      </c>
      <c r="C1033" s="2" t="s">
        <v>69</v>
      </c>
      <c r="D1033" s="2" t="s">
        <v>20</v>
      </c>
      <c r="E1033" s="2" t="s">
        <v>70</v>
      </c>
      <c r="F1033" s="2" t="s">
        <v>1418</v>
      </c>
      <c r="G1033" t="s">
        <v>1032</v>
      </c>
      <c r="H1033" s="2" t="s">
        <v>1026</v>
      </c>
      <c r="I1033" s="2" t="s">
        <v>423</v>
      </c>
      <c r="J1033" s="2" t="s">
        <v>2919</v>
      </c>
      <c r="K1033" s="2" t="s">
        <v>2920</v>
      </c>
      <c r="L1033" s="2" t="s">
        <v>1864</v>
      </c>
      <c r="M1033" s="2" t="s">
        <v>513</v>
      </c>
      <c r="N1033" s="2" t="s">
        <v>4649</v>
      </c>
      <c r="O1033" t="s">
        <v>4766</v>
      </c>
    </row>
    <row r="1034" spans="1:15" hidden="1" x14ac:dyDescent="0.2">
      <c r="A1034" s="2" t="s">
        <v>304</v>
      </c>
      <c r="B1034" s="2" t="s">
        <v>305</v>
      </c>
      <c r="C1034" s="2" t="s">
        <v>42</v>
      </c>
      <c r="D1034" s="2" t="s">
        <v>20</v>
      </c>
      <c r="E1034" s="2" t="s">
        <v>40</v>
      </c>
      <c r="F1034" s="2" t="s">
        <v>1418</v>
      </c>
      <c r="G1034" t="s">
        <v>1032</v>
      </c>
      <c r="H1034" s="2" t="s">
        <v>1419</v>
      </c>
      <c r="I1034" s="2" t="s">
        <v>423</v>
      </c>
      <c r="J1034" s="2" t="s">
        <v>3635</v>
      </c>
      <c r="K1034" s="2" t="s">
        <v>3636</v>
      </c>
      <c r="L1034" s="2" t="s">
        <v>1864</v>
      </c>
      <c r="M1034" s="2" t="s">
        <v>665</v>
      </c>
      <c r="N1034" s="2" t="s">
        <v>1897</v>
      </c>
      <c r="O1034" t="s">
        <v>4769</v>
      </c>
    </row>
    <row r="1035" spans="1:15" hidden="1" x14ac:dyDescent="0.2">
      <c r="A1035" s="2" t="s">
        <v>304</v>
      </c>
      <c r="B1035" s="2" t="s">
        <v>305</v>
      </c>
      <c r="C1035" s="2" t="s">
        <v>42</v>
      </c>
      <c r="D1035" s="2" t="s">
        <v>20</v>
      </c>
      <c r="E1035" s="2" t="s">
        <v>40</v>
      </c>
      <c r="F1035" s="2" t="s">
        <v>1418</v>
      </c>
      <c r="G1035" t="s">
        <v>1032</v>
      </c>
      <c r="H1035" s="2" t="s">
        <v>1419</v>
      </c>
      <c r="I1035" s="2" t="s">
        <v>423</v>
      </c>
      <c r="J1035" s="2" t="s">
        <v>3637</v>
      </c>
      <c r="K1035" s="2" t="s">
        <v>3638</v>
      </c>
      <c r="L1035" s="2" t="s">
        <v>1864</v>
      </c>
      <c r="M1035" s="2" t="s">
        <v>1885</v>
      </c>
      <c r="N1035" s="2" t="s">
        <v>2121</v>
      </c>
      <c r="O1035" t="s">
        <v>4769</v>
      </c>
    </row>
    <row r="1036" spans="1:15" hidden="1" x14ac:dyDescent="0.2">
      <c r="A1036" s="2" t="s">
        <v>127</v>
      </c>
      <c r="B1036" s="2" t="s">
        <v>128</v>
      </c>
      <c r="C1036" s="2" t="s">
        <v>119</v>
      </c>
      <c r="D1036" s="2" t="s">
        <v>20</v>
      </c>
      <c r="E1036" s="2" t="s">
        <v>120</v>
      </c>
      <c r="F1036" s="2" t="s">
        <v>752</v>
      </c>
      <c r="G1036" t="s">
        <v>1032</v>
      </c>
      <c r="H1036" s="2" t="s">
        <v>753</v>
      </c>
      <c r="I1036" s="2" t="s">
        <v>423</v>
      </c>
      <c r="J1036" s="2" t="s">
        <v>2412</v>
      </c>
      <c r="K1036" s="2" t="s">
        <v>2413</v>
      </c>
      <c r="L1036" s="2" t="s">
        <v>1864</v>
      </c>
      <c r="M1036" s="2" t="s">
        <v>1490</v>
      </c>
      <c r="N1036" s="2" t="s">
        <v>755</v>
      </c>
      <c r="O1036" t="s">
        <v>4724</v>
      </c>
    </row>
    <row r="1037" spans="1:15" hidden="1" x14ac:dyDescent="0.2">
      <c r="A1037" s="2" t="s">
        <v>127</v>
      </c>
      <c r="B1037" s="2" t="s">
        <v>128</v>
      </c>
      <c r="C1037" s="2" t="s">
        <v>119</v>
      </c>
      <c r="D1037" s="2" t="s">
        <v>20</v>
      </c>
      <c r="E1037" s="2" t="s">
        <v>120</v>
      </c>
      <c r="F1037" s="2" t="s">
        <v>767</v>
      </c>
      <c r="G1037" t="s">
        <v>1032</v>
      </c>
      <c r="H1037" s="2" t="s">
        <v>768</v>
      </c>
      <c r="I1037" s="2" t="s">
        <v>423</v>
      </c>
      <c r="J1037" s="2" t="s">
        <v>2432</v>
      </c>
      <c r="K1037" s="2" t="s">
        <v>2433</v>
      </c>
      <c r="L1037" s="2" t="s">
        <v>1864</v>
      </c>
      <c r="M1037" s="2" t="s">
        <v>237</v>
      </c>
      <c r="N1037" s="2" t="s">
        <v>173</v>
      </c>
      <c r="O1037" t="s">
        <v>4724</v>
      </c>
    </row>
    <row r="1038" spans="1:15" hidden="1" x14ac:dyDescent="0.2">
      <c r="A1038" s="2" t="s">
        <v>136</v>
      </c>
      <c r="B1038" s="2" t="s">
        <v>137</v>
      </c>
      <c r="C1038" s="2" t="s">
        <v>26</v>
      </c>
      <c r="D1038" s="2" t="s">
        <v>20</v>
      </c>
      <c r="E1038" s="2" t="s">
        <v>27</v>
      </c>
      <c r="F1038" s="2" t="s">
        <v>752</v>
      </c>
      <c r="G1038" t="s">
        <v>1032</v>
      </c>
      <c r="H1038" s="2" t="s">
        <v>796</v>
      </c>
      <c r="I1038" s="2" t="s">
        <v>423</v>
      </c>
      <c r="J1038" s="2" t="s">
        <v>2500</v>
      </c>
      <c r="K1038" s="2" t="s">
        <v>2501</v>
      </c>
      <c r="L1038" s="2" t="s">
        <v>1861</v>
      </c>
      <c r="M1038" s="2" t="s">
        <v>55</v>
      </c>
      <c r="N1038" s="2" t="s">
        <v>33</v>
      </c>
      <c r="O1038" t="s">
        <v>4708</v>
      </c>
    </row>
    <row r="1039" spans="1:15" hidden="1" x14ac:dyDescent="0.2">
      <c r="A1039" s="2" t="s">
        <v>136</v>
      </c>
      <c r="B1039" s="2" t="s">
        <v>137</v>
      </c>
      <c r="C1039" s="2" t="s">
        <v>26</v>
      </c>
      <c r="D1039" s="2" t="s">
        <v>20</v>
      </c>
      <c r="E1039" s="2" t="s">
        <v>27</v>
      </c>
      <c r="F1039" s="2" t="s">
        <v>752</v>
      </c>
      <c r="G1039" t="s">
        <v>1032</v>
      </c>
      <c r="H1039" s="2" t="s">
        <v>796</v>
      </c>
      <c r="I1039" s="2" t="s">
        <v>423</v>
      </c>
      <c r="J1039" s="2" t="s">
        <v>2502</v>
      </c>
      <c r="K1039" s="2" t="s">
        <v>2503</v>
      </c>
      <c r="L1039" s="2" t="s">
        <v>1861</v>
      </c>
      <c r="M1039" s="2" t="s">
        <v>55</v>
      </c>
      <c r="N1039" s="2" t="s">
        <v>33</v>
      </c>
      <c r="O1039" t="s">
        <v>4708</v>
      </c>
    </row>
    <row r="1040" spans="1:15" hidden="1" x14ac:dyDescent="0.2">
      <c r="A1040" s="2" t="s">
        <v>78</v>
      </c>
      <c r="B1040" s="2" t="s">
        <v>79</v>
      </c>
      <c r="C1040" s="2" t="s">
        <v>18</v>
      </c>
      <c r="D1040" s="2" t="s">
        <v>20</v>
      </c>
      <c r="E1040" s="2" t="s">
        <v>21</v>
      </c>
      <c r="F1040" s="2" t="s">
        <v>606</v>
      </c>
      <c r="G1040" t="s">
        <v>1032</v>
      </c>
      <c r="H1040" s="2" t="s">
        <v>607</v>
      </c>
      <c r="I1040" s="2" t="s">
        <v>423</v>
      </c>
      <c r="J1040" s="2" t="s">
        <v>2156</v>
      </c>
      <c r="K1040" s="2" t="s">
        <v>2157</v>
      </c>
      <c r="L1040" s="2" t="s">
        <v>1864</v>
      </c>
      <c r="M1040" s="2" t="s">
        <v>184</v>
      </c>
      <c r="N1040" s="2" t="s">
        <v>608</v>
      </c>
      <c r="O1040" t="s">
        <v>4728</v>
      </c>
    </row>
    <row r="1041" spans="1:15" hidden="1" x14ac:dyDescent="0.2">
      <c r="A1041" s="2" t="s">
        <v>71</v>
      </c>
      <c r="B1041" s="2" t="s">
        <v>72</v>
      </c>
      <c r="C1041" s="2" t="s">
        <v>73</v>
      </c>
      <c r="D1041" s="2" t="s">
        <v>20</v>
      </c>
      <c r="E1041" s="2" t="s">
        <v>74</v>
      </c>
      <c r="F1041" s="2" t="s">
        <v>590</v>
      </c>
      <c r="G1041" t="s">
        <v>1032</v>
      </c>
      <c r="H1041" s="2" t="s">
        <v>591</v>
      </c>
      <c r="I1041" s="2" t="s">
        <v>423</v>
      </c>
      <c r="J1041" s="2" t="s">
        <v>2111</v>
      </c>
      <c r="K1041" s="2" t="s">
        <v>2112</v>
      </c>
      <c r="L1041" s="2" t="s">
        <v>1861</v>
      </c>
      <c r="M1041" s="2" t="s">
        <v>2085</v>
      </c>
      <c r="N1041" s="2" t="s">
        <v>77</v>
      </c>
      <c r="O1041" t="s">
        <v>4725</v>
      </c>
    </row>
    <row r="1042" spans="1:15" hidden="1" x14ac:dyDescent="0.2">
      <c r="A1042" s="2" t="s">
        <v>154</v>
      </c>
      <c r="B1042" s="2" t="s">
        <v>155</v>
      </c>
      <c r="C1042" s="2" t="s">
        <v>156</v>
      </c>
      <c r="D1042" s="2" t="s">
        <v>20</v>
      </c>
      <c r="E1042" s="2" t="s">
        <v>157</v>
      </c>
      <c r="F1042" s="2" t="s">
        <v>590</v>
      </c>
      <c r="G1042" t="s">
        <v>1032</v>
      </c>
      <c r="H1042" s="2" t="s">
        <v>842</v>
      </c>
      <c r="I1042" s="2" t="s">
        <v>423</v>
      </c>
      <c r="J1042" s="2" t="s">
        <v>2593</v>
      </c>
      <c r="K1042" s="2" t="s">
        <v>2594</v>
      </c>
      <c r="L1042" s="2" t="s">
        <v>1861</v>
      </c>
      <c r="M1042" s="2" t="s">
        <v>1888</v>
      </c>
      <c r="N1042" s="2" t="s">
        <v>158</v>
      </c>
      <c r="O1042" t="s">
        <v>4726</v>
      </c>
    </row>
    <row r="1043" spans="1:15" hidden="1" x14ac:dyDescent="0.2">
      <c r="A1043" s="2" t="s">
        <v>161</v>
      </c>
      <c r="B1043" s="2" t="s">
        <v>162</v>
      </c>
      <c r="C1043" s="2" t="s">
        <v>69</v>
      </c>
      <c r="D1043" s="2" t="s">
        <v>20</v>
      </c>
      <c r="E1043" s="2" t="s">
        <v>70</v>
      </c>
      <c r="F1043" s="2" t="s">
        <v>590</v>
      </c>
      <c r="G1043" t="s">
        <v>1032</v>
      </c>
      <c r="H1043" s="2" t="s">
        <v>869</v>
      </c>
      <c r="I1043" s="2" t="s">
        <v>423</v>
      </c>
      <c r="J1043" s="2" t="s">
        <v>2635</v>
      </c>
      <c r="K1043" s="2" t="s">
        <v>2636</v>
      </c>
      <c r="L1043" s="2" t="s">
        <v>1864</v>
      </c>
      <c r="M1043" s="2" t="s">
        <v>1490</v>
      </c>
      <c r="N1043" s="2" t="s">
        <v>658</v>
      </c>
      <c r="O1043" t="s">
        <v>4758</v>
      </c>
    </row>
    <row r="1044" spans="1:15" hidden="1" x14ac:dyDescent="0.2">
      <c r="A1044" s="2" t="s">
        <v>295</v>
      </c>
      <c r="B1044" s="2" t="s">
        <v>296</v>
      </c>
      <c r="C1044" s="2" t="s">
        <v>73</v>
      </c>
      <c r="D1044" s="2" t="s">
        <v>20</v>
      </c>
      <c r="E1044" s="2" t="s">
        <v>74</v>
      </c>
      <c r="F1044" s="2" t="s">
        <v>590</v>
      </c>
      <c r="G1044" t="s">
        <v>1032</v>
      </c>
      <c r="H1044" s="2" t="s">
        <v>1386</v>
      </c>
      <c r="I1044" s="2" t="s">
        <v>423</v>
      </c>
      <c r="J1044" s="2" t="s">
        <v>3593</v>
      </c>
      <c r="K1044" s="2" t="s">
        <v>3594</v>
      </c>
      <c r="L1044" s="2" t="s">
        <v>1864</v>
      </c>
      <c r="M1044" s="2" t="s">
        <v>649</v>
      </c>
      <c r="N1044" s="2" t="s">
        <v>126</v>
      </c>
      <c r="O1044" t="s">
        <v>4741</v>
      </c>
    </row>
    <row r="1045" spans="1:15" hidden="1" x14ac:dyDescent="0.2">
      <c r="A1045" s="2" t="s">
        <v>241</v>
      </c>
      <c r="B1045" s="2" t="s">
        <v>242</v>
      </c>
      <c r="C1045" s="2" t="s">
        <v>178</v>
      </c>
      <c r="D1045" s="2" t="s">
        <v>20</v>
      </c>
      <c r="E1045" s="2" t="s">
        <v>179</v>
      </c>
      <c r="F1045" s="2" t="s">
        <v>1155</v>
      </c>
      <c r="G1045" t="s">
        <v>1032</v>
      </c>
      <c r="H1045" s="2" t="s">
        <v>1156</v>
      </c>
      <c r="I1045" s="2" t="s">
        <v>423</v>
      </c>
      <c r="J1045" s="2" t="s">
        <v>3160</v>
      </c>
      <c r="K1045" s="2" t="s">
        <v>3161</v>
      </c>
      <c r="L1045" s="2" t="s">
        <v>1864</v>
      </c>
      <c r="M1045" s="2" t="s">
        <v>1943</v>
      </c>
      <c r="N1045" s="2" t="s">
        <v>123</v>
      </c>
      <c r="O1045" t="s">
        <v>4771</v>
      </c>
    </row>
    <row r="1046" spans="1:15" hidden="1" x14ac:dyDescent="0.2">
      <c r="A1046" s="2" t="s">
        <v>345</v>
      </c>
      <c r="B1046" s="2" t="s">
        <v>346</v>
      </c>
      <c r="C1046" s="2" t="s">
        <v>69</v>
      </c>
      <c r="D1046" s="2" t="s">
        <v>20</v>
      </c>
      <c r="E1046" s="2" t="s">
        <v>70</v>
      </c>
      <c r="F1046" s="2" t="s">
        <v>1624</v>
      </c>
      <c r="G1046" t="s">
        <v>1032</v>
      </c>
      <c r="H1046" s="2" t="s">
        <v>1625</v>
      </c>
      <c r="I1046" s="2" t="s">
        <v>423</v>
      </c>
      <c r="J1046" s="2" t="s">
        <v>4046</v>
      </c>
      <c r="K1046" s="2" t="s">
        <v>4047</v>
      </c>
      <c r="L1046" s="2" t="s">
        <v>1864</v>
      </c>
      <c r="M1046" s="2" t="s">
        <v>208</v>
      </c>
      <c r="N1046" s="2" t="s">
        <v>872</v>
      </c>
      <c r="O1046" t="s">
        <v>4760</v>
      </c>
    </row>
    <row r="1047" spans="1:15" hidden="1" x14ac:dyDescent="0.2">
      <c r="A1047" s="2" t="s">
        <v>401</v>
      </c>
      <c r="B1047" s="2" t="s">
        <v>402</v>
      </c>
      <c r="C1047" s="2" t="s">
        <v>91</v>
      </c>
      <c r="D1047" s="2" t="s">
        <v>20</v>
      </c>
      <c r="E1047" s="2" t="s">
        <v>92</v>
      </c>
      <c r="F1047" s="2" t="s">
        <v>1803</v>
      </c>
      <c r="G1047" t="s">
        <v>1032</v>
      </c>
      <c r="H1047" s="2" t="s">
        <v>1804</v>
      </c>
      <c r="I1047" s="2" t="s">
        <v>423</v>
      </c>
      <c r="J1047" s="2" t="s">
        <v>4515</v>
      </c>
      <c r="K1047" s="2" t="s">
        <v>4516</v>
      </c>
      <c r="L1047" s="2" t="s">
        <v>1864</v>
      </c>
      <c r="M1047" s="2" t="s">
        <v>182</v>
      </c>
      <c r="N1047" s="2" t="s">
        <v>361</v>
      </c>
      <c r="O1047" t="s">
        <v>4740</v>
      </c>
    </row>
    <row r="1048" spans="1:15" hidden="1" x14ac:dyDescent="0.2">
      <c r="A1048" s="2" t="s">
        <v>401</v>
      </c>
      <c r="B1048" s="2" t="s">
        <v>402</v>
      </c>
      <c r="C1048" s="2" t="s">
        <v>91</v>
      </c>
      <c r="D1048" s="2" t="s">
        <v>20</v>
      </c>
      <c r="E1048" s="2" t="s">
        <v>92</v>
      </c>
      <c r="F1048" s="2" t="s">
        <v>1803</v>
      </c>
      <c r="G1048" t="s">
        <v>1032</v>
      </c>
      <c r="H1048" s="2" t="s">
        <v>1804</v>
      </c>
      <c r="I1048" s="2" t="s">
        <v>423</v>
      </c>
      <c r="J1048" s="2" t="s">
        <v>4517</v>
      </c>
      <c r="K1048" s="2" t="s">
        <v>4518</v>
      </c>
      <c r="L1048" s="2" t="s">
        <v>1864</v>
      </c>
      <c r="M1048" s="2" t="s">
        <v>2733</v>
      </c>
      <c r="N1048" s="2" t="s">
        <v>1444</v>
      </c>
      <c r="O1048" t="s">
        <v>4740</v>
      </c>
    </row>
    <row r="1049" spans="1:15" hidden="1" x14ac:dyDescent="0.2">
      <c r="A1049" s="2" t="s">
        <v>401</v>
      </c>
      <c r="B1049" s="2" t="s">
        <v>402</v>
      </c>
      <c r="C1049" s="2" t="s">
        <v>91</v>
      </c>
      <c r="D1049" s="2" t="s">
        <v>20</v>
      </c>
      <c r="E1049" s="2" t="s">
        <v>92</v>
      </c>
      <c r="F1049" s="2" t="s">
        <v>1803</v>
      </c>
      <c r="G1049" t="s">
        <v>1032</v>
      </c>
      <c r="H1049" s="2" t="s">
        <v>1804</v>
      </c>
      <c r="I1049" s="2" t="s">
        <v>423</v>
      </c>
      <c r="J1049" s="2" t="s">
        <v>4519</v>
      </c>
      <c r="K1049" s="2" t="s">
        <v>4520</v>
      </c>
      <c r="L1049" s="2" t="s">
        <v>1864</v>
      </c>
      <c r="M1049" s="2" t="s">
        <v>1865</v>
      </c>
      <c r="N1049" s="2" t="s">
        <v>1444</v>
      </c>
      <c r="O1049" t="s">
        <v>4740</v>
      </c>
    </row>
    <row r="1050" spans="1:15" hidden="1" x14ac:dyDescent="0.2">
      <c r="A1050" s="2" t="s">
        <v>374</v>
      </c>
      <c r="B1050" s="2" t="s">
        <v>375</v>
      </c>
      <c r="C1050" s="2" t="s">
        <v>101</v>
      </c>
      <c r="D1050" s="2" t="s">
        <v>20</v>
      </c>
      <c r="E1050" s="2" t="s">
        <v>102</v>
      </c>
      <c r="F1050" s="2" t="s">
        <v>1703</v>
      </c>
      <c r="G1050" t="s">
        <v>1032</v>
      </c>
      <c r="H1050" s="2" t="s">
        <v>1704</v>
      </c>
      <c r="I1050" s="2" t="s">
        <v>423</v>
      </c>
      <c r="J1050" s="2" t="s">
        <v>4271</v>
      </c>
      <c r="K1050" s="2" t="s">
        <v>4272</v>
      </c>
      <c r="L1050" s="2" t="s">
        <v>1900</v>
      </c>
      <c r="M1050" s="2" t="s">
        <v>83</v>
      </c>
      <c r="N1050" s="2" t="s">
        <v>991</v>
      </c>
      <c r="O1050" t="s">
        <v>4718</v>
      </c>
    </row>
    <row r="1051" spans="1:15" hidden="1" x14ac:dyDescent="0.2">
      <c r="A1051" s="2" t="s">
        <v>374</v>
      </c>
      <c r="B1051" s="2" t="s">
        <v>375</v>
      </c>
      <c r="C1051" s="2" t="s">
        <v>101</v>
      </c>
      <c r="D1051" s="2" t="s">
        <v>20</v>
      </c>
      <c r="E1051" s="2" t="s">
        <v>102</v>
      </c>
      <c r="F1051" s="2" t="s">
        <v>1703</v>
      </c>
      <c r="G1051" t="s">
        <v>1032</v>
      </c>
      <c r="H1051" s="2" t="s">
        <v>1704</v>
      </c>
      <c r="I1051" s="2" t="s">
        <v>423</v>
      </c>
      <c r="J1051" s="2" t="s">
        <v>2995</v>
      </c>
      <c r="K1051" s="2" t="s">
        <v>4273</v>
      </c>
      <c r="L1051" s="2" t="s">
        <v>1861</v>
      </c>
      <c r="M1051" s="2" t="s">
        <v>83</v>
      </c>
      <c r="N1051" s="2" t="s">
        <v>991</v>
      </c>
      <c r="O1051" t="s">
        <v>4718</v>
      </c>
    </row>
    <row r="1052" spans="1:15" hidden="1" x14ac:dyDescent="0.2">
      <c r="A1052" s="2" t="s">
        <v>222</v>
      </c>
      <c r="B1052" s="2" t="s">
        <v>223</v>
      </c>
      <c r="C1052" s="2" t="s">
        <v>18</v>
      </c>
      <c r="D1052" s="2" t="s">
        <v>20</v>
      </c>
      <c r="E1052" s="2" t="s">
        <v>21</v>
      </c>
      <c r="F1052" s="2" t="s">
        <v>1062</v>
      </c>
      <c r="G1052" t="s">
        <v>1032</v>
      </c>
      <c r="H1052" s="2" t="s">
        <v>1063</v>
      </c>
      <c r="I1052" s="2" t="s">
        <v>423</v>
      </c>
      <c r="J1052" s="2" t="s">
        <v>3018</v>
      </c>
      <c r="K1052" s="2" t="s">
        <v>3019</v>
      </c>
      <c r="L1052" s="2" t="s">
        <v>1864</v>
      </c>
      <c r="M1052" s="2" t="s">
        <v>1877</v>
      </c>
      <c r="N1052" s="2" t="s">
        <v>106</v>
      </c>
      <c r="O1052" t="s">
        <v>4772</v>
      </c>
    </row>
    <row r="1053" spans="1:15" hidden="1" x14ac:dyDescent="0.2">
      <c r="A1053" s="2" t="s">
        <v>320</v>
      </c>
      <c r="B1053" s="2" t="s">
        <v>321</v>
      </c>
      <c r="C1053" s="2" t="s">
        <v>51</v>
      </c>
      <c r="D1053" s="2" t="s">
        <v>20</v>
      </c>
      <c r="E1053" s="2" t="s">
        <v>52</v>
      </c>
      <c r="F1053" s="2" t="s">
        <v>1504</v>
      </c>
      <c r="G1053" t="s">
        <v>1032</v>
      </c>
      <c r="H1053" s="2" t="s">
        <v>1505</v>
      </c>
      <c r="I1053" s="2" t="s">
        <v>423</v>
      </c>
      <c r="J1053" s="2" t="s">
        <v>3791</v>
      </c>
      <c r="K1053" s="2" t="s">
        <v>3792</v>
      </c>
      <c r="L1053" s="2" t="s">
        <v>1864</v>
      </c>
      <c r="M1053" s="2" t="s">
        <v>55</v>
      </c>
      <c r="N1053" s="2" t="s">
        <v>28</v>
      </c>
      <c r="O1053" t="s">
        <v>4696</v>
      </c>
    </row>
    <row r="1054" spans="1:15" hidden="1" x14ac:dyDescent="0.2">
      <c r="A1054" s="2" t="s">
        <v>333</v>
      </c>
      <c r="B1054" s="2" t="s">
        <v>334</v>
      </c>
      <c r="C1054" s="2" t="s">
        <v>51</v>
      </c>
      <c r="D1054" s="2" t="s">
        <v>20</v>
      </c>
      <c r="E1054" s="2" t="s">
        <v>52</v>
      </c>
      <c r="F1054" s="2" t="s">
        <v>1504</v>
      </c>
      <c r="G1054" t="s">
        <v>1032</v>
      </c>
      <c r="H1054" s="2" t="s">
        <v>1554</v>
      </c>
      <c r="I1054" s="2" t="s">
        <v>423</v>
      </c>
      <c r="J1054" s="2" t="s">
        <v>3902</v>
      </c>
      <c r="K1054" s="2" t="s">
        <v>3903</v>
      </c>
      <c r="L1054" s="2" t="s">
        <v>1864</v>
      </c>
      <c r="M1054" s="2" t="s">
        <v>1490</v>
      </c>
      <c r="N1054" s="2" t="s">
        <v>33</v>
      </c>
      <c r="O1054" t="s">
        <v>4683</v>
      </c>
    </row>
    <row r="1055" spans="1:15" hidden="1" x14ac:dyDescent="0.2">
      <c r="A1055" s="2" t="s">
        <v>195</v>
      </c>
      <c r="B1055" s="2" t="s">
        <v>386</v>
      </c>
      <c r="C1055" s="2" t="s">
        <v>193</v>
      </c>
      <c r="D1055" s="2" t="s">
        <v>20</v>
      </c>
      <c r="E1055" s="2"/>
      <c r="F1055" s="2" t="s">
        <v>1741</v>
      </c>
      <c r="G1055" t="s">
        <v>1032</v>
      </c>
      <c r="H1055" s="2" t="s">
        <v>1742</v>
      </c>
      <c r="I1055" s="2" t="s">
        <v>423</v>
      </c>
      <c r="J1055" s="2" t="s">
        <v>4395</v>
      </c>
      <c r="K1055" s="2" t="s">
        <v>4396</v>
      </c>
      <c r="L1055" s="2" t="s">
        <v>1864</v>
      </c>
      <c r="M1055" s="2" t="s">
        <v>1897</v>
      </c>
      <c r="N1055" s="2" t="s">
        <v>1535</v>
      </c>
      <c r="O1055" t="s">
        <v>4764</v>
      </c>
    </row>
    <row r="1056" spans="1:15" hidden="1" x14ac:dyDescent="0.2">
      <c r="A1056" s="2" t="s">
        <v>243</v>
      </c>
      <c r="B1056" s="2" t="s">
        <v>244</v>
      </c>
      <c r="C1056" s="2" t="s">
        <v>46</v>
      </c>
      <c r="D1056" s="2" t="s">
        <v>20</v>
      </c>
      <c r="E1056" s="2" t="s">
        <v>47</v>
      </c>
      <c r="F1056" s="2" t="s">
        <v>1160</v>
      </c>
      <c r="G1056" t="s">
        <v>1032</v>
      </c>
      <c r="H1056" s="2" t="s">
        <v>1161</v>
      </c>
      <c r="I1056" s="2" t="s">
        <v>423</v>
      </c>
      <c r="J1056" s="2" t="s">
        <v>3168</v>
      </c>
      <c r="K1056" s="2" t="s">
        <v>3169</v>
      </c>
      <c r="L1056" s="2" t="s">
        <v>1864</v>
      </c>
      <c r="M1056" s="2" t="s">
        <v>3170</v>
      </c>
      <c r="N1056" s="2" t="s">
        <v>112</v>
      </c>
      <c r="O1056" t="s">
        <v>4710</v>
      </c>
    </row>
    <row r="1057" spans="1:15" hidden="1" x14ac:dyDescent="0.2">
      <c r="A1057" s="2" t="s">
        <v>71</v>
      </c>
      <c r="B1057" s="2" t="s">
        <v>72</v>
      </c>
      <c r="C1057" s="2" t="s">
        <v>73</v>
      </c>
      <c r="D1057" s="2" t="s">
        <v>20</v>
      </c>
      <c r="E1057" s="2" t="s">
        <v>74</v>
      </c>
      <c r="F1057" s="2" t="s">
        <v>588</v>
      </c>
      <c r="G1057" t="s">
        <v>1032</v>
      </c>
      <c r="H1057" s="2" t="s">
        <v>589</v>
      </c>
      <c r="I1057" s="2" t="s">
        <v>423</v>
      </c>
      <c r="J1057" s="2" t="s">
        <v>2109</v>
      </c>
      <c r="K1057" s="2" t="s">
        <v>2110</v>
      </c>
      <c r="L1057" s="2" t="s">
        <v>1861</v>
      </c>
      <c r="M1057" s="2" t="s">
        <v>2085</v>
      </c>
      <c r="N1057" s="2" t="s">
        <v>77</v>
      </c>
      <c r="O1057" t="s">
        <v>4725</v>
      </c>
    </row>
    <row r="1058" spans="1:15" hidden="1" x14ac:dyDescent="0.2">
      <c r="A1058" s="2" t="s">
        <v>396</v>
      </c>
      <c r="B1058" s="2" t="s">
        <v>397</v>
      </c>
      <c r="C1058" s="2" t="s">
        <v>65</v>
      </c>
      <c r="D1058" s="2" t="s">
        <v>20</v>
      </c>
      <c r="E1058" s="2" t="s">
        <v>63</v>
      </c>
      <c r="F1058" s="2" t="s">
        <v>1776</v>
      </c>
      <c r="G1058" t="s">
        <v>1032</v>
      </c>
      <c r="H1058" s="2" t="s">
        <v>1777</v>
      </c>
      <c r="I1058" s="2" t="s">
        <v>423</v>
      </c>
      <c r="J1058" s="2" t="s">
        <v>4468</v>
      </c>
      <c r="K1058" s="2" t="s">
        <v>4469</v>
      </c>
      <c r="L1058" s="2" t="s">
        <v>1864</v>
      </c>
      <c r="M1058" s="2" t="s">
        <v>237</v>
      </c>
      <c r="N1058" s="2" t="s">
        <v>1017</v>
      </c>
      <c r="O1058" t="s">
        <v>4715</v>
      </c>
    </row>
    <row r="1059" spans="1:15" hidden="1" x14ac:dyDescent="0.2">
      <c r="A1059" s="2" t="s">
        <v>403</v>
      </c>
      <c r="B1059" s="2" t="s">
        <v>404</v>
      </c>
      <c r="C1059" s="2" t="s">
        <v>73</v>
      </c>
      <c r="D1059" s="2" t="s">
        <v>20</v>
      </c>
      <c r="E1059" s="2" t="s">
        <v>74</v>
      </c>
      <c r="F1059" s="2" t="s">
        <v>1811</v>
      </c>
      <c r="G1059" t="s">
        <v>1032</v>
      </c>
      <c r="H1059" s="2" t="s">
        <v>1812</v>
      </c>
      <c r="I1059" s="2" t="s">
        <v>423</v>
      </c>
      <c r="J1059" s="2" t="s">
        <v>4534</v>
      </c>
      <c r="K1059" s="2" t="s">
        <v>4535</v>
      </c>
      <c r="L1059" s="2" t="s">
        <v>1864</v>
      </c>
      <c r="M1059" s="2" t="s">
        <v>3065</v>
      </c>
      <c r="N1059" s="2" t="s">
        <v>361</v>
      </c>
      <c r="O1059" t="s">
        <v>4749</v>
      </c>
    </row>
    <row r="1060" spans="1:15" hidden="1" x14ac:dyDescent="0.2">
      <c r="A1060" s="2" t="s">
        <v>29</v>
      </c>
      <c r="B1060" s="2" t="s">
        <v>30</v>
      </c>
      <c r="C1060" s="2" t="s">
        <v>31</v>
      </c>
      <c r="D1060" s="2" t="s">
        <v>20</v>
      </c>
      <c r="E1060" s="2" t="s">
        <v>32</v>
      </c>
      <c r="F1060" s="2" t="s">
        <v>474</v>
      </c>
      <c r="G1060" t="s">
        <v>1032</v>
      </c>
      <c r="H1060" s="2" t="s">
        <v>475</v>
      </c>
      <c r="I1060" s="2" t="s">
        <v>423</v>
      </c>
      <c r="J1060" s="2" t="s">
        <v>1920</v>
      </c>
      <c r="K1060" s="2" t="s">
        <v>1921</v>
      </c>
      <c r="L1060" s="2" t="s">
        <v>1864</v>
      </c>
      <c r="M1060" s="2" t="s">
        <v>1877</v>
      </c>
      <c r="N1060" s="2" t="s">
        <v>58</v>
      </c>
      <c r="O1060" t="s">
        <v>4706</v>
      </c>
    </row>
    <row r="1061" spans="1:15" hidden="1" x14ac:dyDescent="0.2">
      <c r="A1061" s="2" t="s">
        <v>154</v>
      </c>
      <c r="B1061" s="2" t="s">
        <v>155</v>
      </c>
      <c r="C1061" s="2" t="s">
        <v>156</v>
      </c>
      <c r="D1061" s="2" t="s">
        <v>20</v>
      </c>
      <c r="E1061" s="2" t="s">
        <v>157</v>
      </c>
      <c r="F1061" s="2" t="s">
        <v>474</v>
      </c>
      <c r="G1061" t="s">
        <v>1032</v>
      </c>
      <c r="H1061" s="2" t="s">
        <v>840</v>
      </c>
      <c r="I1061" s="2" t="s">
        <v>423</v>
      </c>
      <c r="J1061" s="2" t="s">
        <v>2591</v>
      </c>
      <c r="K1061" s="2" t="s">
        <v>2592</v>
      </c>
      <c r="L1061" s="2" t="s">
        <v>1861</v>
      </c>
      <c r="M1061" s="2" t="s">
        <v>1865</v>
      </c>
      <c r="N1061" s="2" t="s">
        <v>841</v>
      </c>
      <c r="O1061" t="s">
        <v>4726</v>
      </c>
    </row>
    <row r="1062" spans="1:15" hidden="1" x14ac:dyDescent="0.2">
      <c r="A1062" s="2" t="s">
        <v>63</v>
      </c>
      <c r="B1062" s="2" t="s">
        <v>64</v>
      </c>
      <c r="C1062" s="2" t="s">
        <v>65</v>
      </c>
      <c r="D1062" s="2" t="s">
        <v>20</v>
      </c>
      <c r="E1062" s="2"/>
      <c r="F1062" s="2" t="s">
        <v>563</v>
      </c>
      <c r="G1062" t="s">
        <v>1032</v>
      </c>
      <c r="H1062" s="2" t="s">
        <v>564</v>
      </c>
      <c r="I1062" s="2" t="s">
        <v>423</v>
      </c>
      <c r="J1062" s="2" t="s">
        <v>2075</v>
      </c>
      <c r="K1062" s="2" t="s">
        <v>2076</v>
      </c>
      <c r="L1062" s="2" t="s">
        <v>1864</v>
      </c>
      <c r="M1062" s="2" t="s">
        <v>645</v>
      </c>
      <c r="N1062" s="2" t="s">
        <v>28</v>
      </c>
      <c r="O1062" t="s">
        <v>4677</v>
      </c>
    </row>
    <row r="1063" spans="1:15" hidden="1" x14ac:dyDescent="0.2">
      <c r="A1063" s="2" t="s">
        <v>63</v>
      </c>
      <c r="B1063" s="2" t="s">
        <v>64</v>
      </c>
      <c r="C1063" s="2" t="s">
        <v>65</v>
      </c>
      <c r="D1063" s="2" t="s">
        <v>20</v>
      </c>
      <c r="E1063" s="2"/>
      <c r="F1063" s="2" t="s">
        <v>563</v>
      </c>
      <c r="G1063" t="s">
        <v>1032</v>
      </c>
      <c r="H1063" s="2" t="s">
        <v>564</v>
      </c>
      <c r="I1063" s="2" t="s">
        <v>423</v>
      </c>
      <c r="J1063" s="2" t="s">
        <v>2077</v>
      </c>
      <c r="K1063" s="2" t="s">
        <v>2078</v>
      </c>
      <c r="L1063" s="2" t="s">
        <v>1864</v>
      </c>
      <c r="M1063" s="2" t="s">
        <v>599</v>
      </c>
      <c r="N1063" s="2" t="s">
        <v>565</v>
      </c>
      <c r="O1063" t="s">
        <v>4677</v>
      </c>
    </row>
    <row r="1064" spans="1:15" hidden="1" x14ac:dyDescent="0.2">
      <c r="A1064" s="2" t="s">
        <v>99</v>
      </c>
      <c r="B1064" s="2" t="s">
        <v>100</v>
      </c>
      <c r="C1064" s="2" t="s">
        <v>101</v>
      </c>
      <c r="D1064" s="2" t="s">
        <v>20</v>
      </c>
      <c r="E1064" s="2" t="s">
        <v>102</v>
      </c>
      <c r="F1064" s="2" t="s">
        <v>563</v>
      </c>
      <c r="G1064" t="s">
        <v>1032</v>
      </c>
      <c r="H1064" s="2" t="s">
        <v>687</v>
      </c>
      <c r="I1064" s="2" t="s">
        <v>423</v>
      </c>
      <c r="J1064" s="2" t="s">
        <v>2297</v>
      </c>
      <c r="K1064" s="2" t="s">
        <v>2298</v>
      </c>
      <c r="L1064" s="2" t="s">
        <v>1864</v>
      </c>
      <c r="M1064" s="2" t="s">
        <v>219</v>
      </c>
      <c r="N1064" s="2" t="s">
        <v>603</v>
      </c>
      <c r="O1064" t="s">
        <v>4711</v>
      </c>
    </row>
    <row r="1065" spans="1:15" hidden="1" x14ac:dyDescent="0.2">
      <c r="A1065" s="2" t="s">
        <v>99</v>
      </c>
      <c r="B1065" s="2" t="s">
        <v>100</v>
      </c>
      <c r="C1065" s="2" t="s">
        <v>101</v>
      </c>
      <c r="D1065" s="2" t="s">
        <v>20</v>
      </c>
      <c r="E1065" s="2" t="s">
        <v>102</v>
      </c>
      <c r="F1065" s="2" t="s">
        <v>563</v>
      </c>
      <c r="G1065" t="s">
        <v>1032</v>
      </c>
      <c r="H1065" s="2" t="s">
        <v>687</v>
      </c>
      <c r="I1065" s="2" t="s">
        <v>423</v>
      </c>
      <c r="J1065" s="2" t="s">
        <v>2299</v>
      </c>
      <c r="K1065" s="2" t="s">
        <v>2300</v>
      </c>
      <c r="L1065" s="2" t="s">
        <v>1864</v>
      </c>
      <c r="M1065" s="2" t="s">
        <v>158</v>
      </c>
      <c r="N1065" s="2" t="s">
        <v>688</v>
      </c>
      <c r="O1065" t="s">
        <v>4711</v>
      </c>
    </row>
    <row r="1066" spans="1:15" hidden="1" x14ac:dyDescent="0.2">
      <c r="A1066" s="2" t="s">
        <v>116</v>
      </c>
      <c r="B1066" s="2" t="s">
        <v>206</v>
      </c>
      <c r="C1066" s="2" t="s">
        <v>115</v>
      </c>
      <c r="D1066" s="2" t="s">
        <v>20</v>
      </c>
      <c r="E1066" s="2"/>
      <c r="F1066" s="2" t="s">
        <v>563</v>
      </c>
      <c r="G1066" t="s">
        <v>1032</v>
      </c>
      <c r="H1066" s="2" t="s">
        <v>1010</v>
      </c>
      <c r="I1066" s="2" t="s">
        <v>423</v>
      </c>
      <c r="J1066" s="2" t="s">
        <v>2886</v>
      </c>
      <c r="K1066" s="2" t="s">
        <v>2887</v>
      </c>
      <c r="L1066" s="2" t="s">
        <v>1864</v>
      </c>
      <c r="M1066" s="2" t="s">
        <v>2888</v>
      </c>
      <c r="N1066" s="2" t="s">
        <v>1897</v>
      </c>
      <c r="O1066" t="s">
        <v>4668</v>
      </c>
    </row>
    <row r="1067" spans="1:15" hidden="1" x14ac:dyDescent="0.2">
      <c r="A1067" s="2" t="s">
        <v>403</v>
      </c>
      <c r="B1067" s="2" t="s">
        <v>404</v>
      </c>
      <c r="C1067" s="2" t="s">
        <v>73</v>
      </c>
      <c r="D1067" s="2" t="s">
        <v>20</v>
      </c>
      <c r="E1067" s="2" t="s">
        <v>74</v>
      </c>
      <c r="F1067" s="2" t="s">
        <v>1826</v>
      </c>
      <c r="G1067" t="s">
        <v>1032</v>
      </c>
      <c r="H1067" s="2" t="s">
        <v>1827</v>
      </c>
      <c r="I1067" s="2" t="s">
        <v>423</v>
      </c>
      <c r="J1067" s="2" t="s">
        <v>4561</v>
      </c>
      <c r="K1067" s="2" t="s">
        <v>4562</v>
      </c>
      <c r="L1067" s="2" t="s">
        <v>1861</v>
      </c>
      <c r="M1067" s="2" t="s">
        <v>645</v>
      </c>
      <c r="N1067" s="2" t="s">
        <v>1195</v>
      </c>
      <c r="O1067" t="s">
        <v>4749</v>
      </c>
    </row>
    <row r="1068" spans="1:15" hidden="1" x14ac:dyDescent="0.2">
      <c r="A1068" s="2" t="s">
        <v>222</v>
      </c>
      <c r="B1068" s="2" t="s">
        <v>223</v>
      </c>
      <c r="C1068" s="2" t="s">
        <v>18</v>
      </c>
      <c r="D1068" s="2" t="s">
        <v>20</v>
      </c>
      <c r="E1068" s="2" t="s">
        <v>21</v>
      </c>
      <c r="F1068" s="2" t="s">
        <v>1059</v>
      </c>
      <c r="G1068" t="s">
        <v>1032</v>
      </c>
      <c r="H1068" s="2" t="s">
        <v>1060</v>
      </c>
      <c r="I1068" s="2" t="s">
        <v>423</v>
      </c>
      <c r="J1068" s="2" t="s">
        <v>3015</v>
      </c>
      <c r="K1068" s="2" t="s">
        <v>3016</v>
      </c>
      <c r="L1068" s="2" t="s">
        <v>1864</v>
      </c>
      <c r="M1068" s="2" t="s">
        <v>991</v>
      </c>
      <c r="N1068" s="2" t="s">
        <v>991</v>
      </c>
      <c r="O1068" t="s">
        <v>4772</v>
      </c>
    </row>
    <row r="1069" spans="1:15" hidden="1" x14ac:dyDescent="0.2">
      <c r="A1069" s="2" t="s">
        <v>52</v>
      </c>
      <c r="B1069" s="2" t="s">
        <v>238</v>
      </c>
      <c r="C1069" s="2" t="s">
        <v>51</v>
      </c>
      <c r="D1069" s="2" t="s">
        <v>20</v>
      </c>
      <c r="E1069" s="2"/>
      <c r="F1069" s="2" t="s">
        <v>1059</v>
      </c>
      <c r="G1069" t="s">
        <v>1032</v>
      </c>
      <c r="H1069" s="2" t="s">
        <v>1128</v>
      </c>
      <c r="I1069" s="2" t="s">
        <v>423</v>
      </c>
      <c r="J1069" s="2" t="s">
        <v>3117</v>
      </c>
      <c r="K1069" s="2" t="s">
        <v>3118</v>
      </c>
      <c r="L1069" s="2" t="s">
        <v>1864</v>
      </c>
      <c r="M1069" s="2" t="s">
        <v>1865</v>
      </c>
      <c r="N1069" s="2" t="s">
        <v>784</v>
      </c>
      <c r="O1069" t="s">
        <v>4744</v>
      </c>
    </row>
    <row r="1070" spans="1:15" hidden="1" x14ac:dyDescent="0.2">
      <c r="A1070" s="2" t="s">
        <v>52</v>
      </c>
      <c r="B1070" s="2" t="s">
        <v>238</v>
      </c>
      <c r="C1070" s="2" t="s">
        <v>51</v>
      </c>
      <c r="D1070" s="2" t="s">
        <v>20</v>
      </c>
      <c r="E1070" s="2"/>
      <c r="F1070" s="2" t="s">
        <v>1059</v>
      </c>
      <c r="G1070" t="s">
        <v>1032</v>
      </c>
      <c r="H1070" s="2" t="s">
        <v>1128</v>
      </c>
      <c r="I1070" s="2" t="s">
        <v>423</v>
      </c>
      <c r="J1070" s="2" t="s">
        <v>3119</v>
      </c>
      <c r="K1070" s="2" t="s">
        <v>3120</v>
      </c>
      <c r="L1070" s="2" t="s">
        <v>1864</v>
      </c>
      <c r="M1070" s="2" t="s">
        <v>1865</v>
      </c>
      <c r="N1070" s="2" t="s">
        <v>1771</v>
      </c>
      <c r="O1070" t="s">
        <v>4744</v>
      </c>
    </row>
    <row r="1071" spans="1:15" hidden="1" x14ac:dyDescent="0.2">
      <c r="A1071" s="2" t="s">
        <v>52</v>
      </c>
      <c r="B1071" s="2" t="s">
        <v>238</v>
      </c>
      <c r="C1071" s="2" t="s">
        <v>51</v>
      </c>
      <c r="D1071" s="2" t="s">
        <v>20</v>
      </c>
      <c r="E1071" s="2"/>
      <c r="F1071" s="2" t="s">
        <v>1059</v>
      </c>
      <c r="G1071" t="s">
        <v>1032</v>
      </c>
      <c r="H1071" s="2" t="s">
        <v>1128</v>
      </c>
      <c r="I1071" s="2" t="s">
        <v>423</v>
      </c>
      <c r="J1071" s="2" t="s">
        <v>3121</v>
      </c>
      <c r="K1071" s="2" t="s">
        <v>3122</v>
      </c>
      <c r="L1071" s="2" t="s">
        <v>1864</v>
      </c>
      <c r="M1071" s="2" t="s">
        <v>1865</v>
      </c>
      <c r="N1071" s="2" t="s">
        <v>1224</v>
      </c>
      <c r="O1071" t="s">
        <v>4744</v>
      </c>
    </row>
    <row r="1072" spans="1:15" hidden="1" x14ac:dyDescent="0.2">
      <c r="A1072" s="2" t="s">
        <v>342</v>
      </c>
      <c r="B1072" s="2" t="s">
        <v>343</v>
      </c>
      <c r="C1072" s="2" t="s">
        <v>156</v>
      </c>
      <c r="D1072" s="2" t="s">
        <v>20</v>
      </c>
      <c r="E1072" s="2" t="s">
        <v>157</v>
      </c>
      <c r="F1072" s="2" t="s">
        <v>1605</v>
      </c>
      <c r="G1072" t="s">
        <v>1032</v>
      </c>
      <c r="H1072" s="2" t="s">
        <v>1606</v>
      </c>
      <c r="I1072" s="2" t="s">
        <v>423</v>
      </c>
      <c r="J1072" s="2" t="s">
        <v>4003</v>
      </c>
      <c r="K1072" s="2" t="s">
        <v>4004</v>
      </c>
      <c r="L1072" s="2" t="s">
        <v>1864</v>
      </c>
      <c r="M1072" s="2" t="s">
        <v>1877</v>
      </c>
      <c r="N1072" s="2" t="s">
        <v>2128</v>
      </c>
      <c r="O1072" t="s">
        <v>4737</v>
      </c>
    </row>
    <row r="1073" spans="1:15" hidden="1" x14ac:dyDescent="0.2">
      <c r="A1073" s="2" t="s">
        <v>342</v>
      </c>
      <c r="B1073" s="2" t="s">
        <v>343</v>
      </c>
      <c r="C1073" s="2" t="s">
        <v>156</v>
      </c>
      <c r="D1073" s="2" t="s">
        <v>20</v>
      </c>
      <c r="E1073" s="2" t="s">
        <v>157</v>
      </c>
      <c r="F1073" s="2" t="s">
        <v>1605</v>
      </c>
      <c r="G1073" t="s">
        <v>1032</v>
      </c>
      <c r="H1073" s="2" t="s">
        <v>1606</v>
      </c>
      <c r="I1073" s="2" t="s">
        <v>423</v>
      </c>
      <c r="J1073" s="2" t="s">
        <v>4005</v>
      </c>
      <c r="K1073" s="2" t="s">
        <v>4006</v>
      </c>
      <c r="L1073" s="2" t="s">
        <v>1861</v>
      </c>
      <c r="M1073" s="2" t="s">
        <v>1877</v>
      </c>
      <c r="N1073" s="2" t="s">
        <v>77</v>
      </c>
      <c r="O1073" t="s">
        <v>4737</v>
      </c>
    </row>
    <row r="1074" spans="1:15" hidden="1" x14ac:dyDescent="0.2">
      <c r="A1074" s="2" t="s">
        <v>394</v>
      </c>
      <c r="B1074" s="2" t="s">
        <v>395</v>
      </c>
      <c r="C1074" s="2" t="s">
        <v>193</v>
      </c>
      <c r="D1074" s="2" t="s">
        <v>20</v>
      </c>
      <c r="E1074" s="2" t="s">
        <v>195</v>
      </c>
      <c r="F1074" s="2" t="s">
        <v>1605</v>
      </c>
      <c r="G1074" t="s">
        <v>1032</v>
      </c>
      <c r="H1074" s="2" t="s">
        <v>1772</v>
      </c>
      <c r="I1074" s="2" t="s">
        <v>423</v>
      </c>
      <c r="J1074" s="2" t="s">
        <v>4460</v>
      </c>
      <c r="K1074" s="2" t="s">
        <v>4461</v>
      </c>
      <c r="L1074" s="2" t="s">
        <v>1864</v>
      </c>
      <c r="M1074" s="2" t="s">
        <v>565</v>
      </c>
      <c r="N1074" s="2" t="s">
        <v>132</v>
      </c>
      <c r="O1074" t="s">
        <v>4739</v>
      </c>
    </row>
    <row r="1075" spans="1:15" hidden="1" x14ac:dyDescent="0.2">
      <c r="A1075" s="2" t="s">
        <v>297</v>
      </c>
      <c r="B1075" s="2" t="s">
        <v>298</v>
      </c>
      <c r="C1075" s="2" t="s">
        <v>119</v>
      </c>
      <c r="D1075" s="2" t="s">
        <v>20</v>
      </c>
      <c r="E1075" s="2" t="s">
        <v>120</v>
      </c>
      <c r="F1075" s="2" t="s">
        <v>1396</v>
      </c>
      <c r="G1075" t="s">
        <v>1032</v>
      </c>
      <c r="H1075" s="2" t="s">
        <v>1397</v>
      </c>
      <c r="I1075" s="2" t="s">
        <v>423</v>
      </c>
      <c r="J1075" s="2" t="s">
        <v>3607</v>
      </c>
      <c r="K1075" s="2" t="s">
        <v>3608</v>
      </c>
      <c r="L1075" s="2" t="s">
        <v>1864</v>
      </c>
      <c r="M1075" s="2" t="s">
        <v>184</v>
      </c>
      <c r="N1075" s="2" t="s">
        <v>1141</v>
      </c>
      <c r="O1075" t="s">
        <v>4782</v>
      </c>
    </row>
    <row r="1076" spans="1:15" hidden="1" x14ac:dyDescent="0.2">
      <c r="A1076" s="2" t="s">
        <v>312</v>
      </c>
      <c r="B1076" s="2" t="s">
        <v>313</v>
      </c>
      <c r="C1076" s="2" t="s">
        <v>65</v>
      </c>
      <c r="D1076" s="2" t="s">
        <v>20</v>
      </c>
      <c r="E1076" s="2" t="s">
        <v>63</v>
      </c>
      <c r="F1076" s="2" t="s">
        <v>1466</v>
      </c>
      <c r="G1076" t="s">
        <v>1032</v>
      </c>
      <c r="H1076" s="2" t="s">
        <v>1467</v>
      </c>
      <c r="I1076" s="2" t="s">
        <v>423</v>
      </c>
      <c r="J1076" s="2" t="s">
        <v>3729</v>
      </c>
      <c r="K1076" s="2" t="s">
        <v>3730</v>
      </c>
      <c r="L1076" s="2" t="s">
        <v>1861</v>
      </c>
      <c r="M1076" s="2" t="s">
        <v>1990</v>
      </c>
      <c r="N1076" s="2" t="s">
        <v>543</v>
      </c>
      <c r="O1076" t="s">
        <v>4717</v>
      </c>
    </row>
    <row r="1077" spans="1:15" hidden="1" x14ac:dyDescent="0.2">
      <c r="A1077" s="2" t="s">
        <v>120</v>
      </c>
      <c r="B1077" s="2" t="s">
        <v>335</v>
      </c>
      <c r="C1077" s="2" t="s">
        <v>119</v>
      </c>
      <c r="D1077" s="2" t="s">
        <v>20</v>
      </c>
      <c r="E1077" s="2"/>
      <c r="F1077" s="2" t="s">
        <v>1569</v>
      </c>
      <c r="G1077" t="s">
        <v>1032</v>
      </c>
      <c r="H1077" s="2" t="s">
        <v>1570</v>
      </c>
      <c r="I1077" s="2" t="s">
        <v>423</v>
      </c>
      <c r="J1077" s="2" t="s">
        <v>3922</v>
      </c>
      <c r="K1077" s="2" t="s">
        <v>3923</v>
      </c>
      <c r="L1077" s="2" t="s">
        <v>1864</v>
      </c>
      <c r="M1077" s="2" t="s">
        <v>237</v>
      </c>
      <c r="N1077" s="2" t="s">
        <v>841</v>
      </c>
      <c r="O1077" t="s">
        <v>4719</v>
      </c>
    </row>
    <row r="1078" spans="1:15" hidden="1" x14ac:dyDescent="0.2">
      <c r="A1078" s="2" t="s">
        <v>235</v>
      </c>
      <c r="B1078" s="2" t="s">
        <v>236</v>
      </c>
      <c r="C1078" s="2" t="s">
        <v>46</v>
      </c>
      <c r="D1078" s="2" t="s">
        <v>20</v>
      </c>
      <c r="E1078" s="2" t="s">
        <v>47</v>
      </c>
      <c r="F1078" s="2" t="s">
        <v>1119</v>
      </c>
      <c r="G1078" t="s">
        <v>1032</v>
      </c>
      <c r="H1078" s="2" t="s">
        <v>1120</v>
      </c>
      <c r="I1078" s="2" t="s">
        <v>423</v>
      </c>
      <c r="J1078" s="2" t="s">
        <v>3108</v>
      </c>
      <c r="K1078" s="2" t="s">
        <v>3109</v>
      </c>
      <c r="L1078" s="2" t="s">
        <v>1864</v>
      </c>
      <c r="M1078" s="2" t="s">
        <v>351</v>
      </c>
      <c r="N1078" s="2" t="s">
        <v>237</v>
      </c>
      <c r="O1078" t="s">
        <v>4752</v>
      </c>
    </row>
    <row r="1079" spans="1:15" hidden="1" x14ac:dyDescent="0.2">
      <c r="A1079" s="2" t="s">
        <v>239</v>
      </c>
      <c r="B1079" s="2" t="s">
        <v>240</v>
      </c>
      <c r="C1079" s="2" t="s">
        <v>42</v>
      </c>
      <c r="D1079" s="2" t="s">
        <v>20</v>
      </c>
      <c r="E1079" s="2" t="s">
        <v>40</v>
      </c>
      <c r="F1079" s="2" t="s">
        <v>1146</v>
      </c>
      <c r="G1079" t="s">
        <v>1094</v>
      </c>
      <c r="H1079" s="2" t="s">
        <v>1147</v>
      </c>
      <c r="I1079" s="2" t="s">
        <v>423</v>
      </c>
      <c r="J1079" s="2" t="s">
        <v>3145</v>
      </c>
      <c r="K1079" s="2" t="s">
        <v>3146</v>
      </c>
      <c r="L1079" s="2" t="s">
        <v>1864</v>
      </c>
      <c r="M1079" s="2" t="s">
        <v>1049</v>
      </c>
      <c r="N1079" s="2" t="s">
        <v>310</v>
      </c>
      <c r="O1079" t="s">
        <v>4704</v>
      </c>
    </row>
    <row r="1080" spans="1:15" hidden="1" x14ac:dyDescent="0.2">
      <c r="A1080" s="2" t="s">
        <v>354</v>
      </c>
      <c r="B1080" s="2" t="s">
        <v>355</v>
      </c>
      <c r="C1080" s="2" t="s">
        <v>356</v>
      </c>
      <c r="D1080" s="2" t="s">
        <v>20</v>
      </c>
      <c r="E1080" s="2" t="s">
        <v>47</v>
      </c>
      <c r="F1080" s="2" t="s">
        <v>1146</v>
      </c>
      <c r="G1080" t="s">
        <v>1094</v>
      </c>
      <c r="H1080" s="2" t="s">
        <v>19</v>
      </c>
      <c r="I1080" s="2" t="s">
        <v>598</v>
      </c>
      <c r="J1080" s="2" t="s">
        <v>4143</v>
      </c>
      <c r="K1080" s="2" t="s">
        <v>4144</v>
      </c>
      <c r="L1080" s="2" t="s">
        <v>1864</v>
      </c>
      <c r="M1080" s="2" t="s">
        <v>513</v>
      </c>
      <c r="N1080" s="2" t="s">
        <v>58</v>
      </c>
      <c r="O1080" t="s">
        <v>4699</v>
      </c>
    </row>
    <row r="1081" spans="1:15" hidden="1" x14ac:dyDescent="0.2">
      <c r="A1081" s="2" t="s">
        <v>59</v>
      </c>
      <c r="B1081" s="2" t="s">
        <v>60</v>
      </c>
      <c r="C1081" s="2" t="s">
        <v>61</v>
      </c>
      <c r="D1081" s="2" t="s">
        <v>20</v>
      </c>
      <c r="E1081" s="2" t="s">
        <v>62</v>
      </c>
      <c r="F1081" s="2" t="s">
        <v>541</v>
      </c>
      <c r="G1081" t="s">
        <v>1032</v>
      </c>
      <c r="H1081" s="2" t="s">
        <v>542</v>
      </c>
      <c r="I1081" s="2" t="s">
        <v>423</v>
      </c>
      <c r="J1081" s="2" t="s">
        <v>2045</v>
      </c>
      <c r="K1081" s="2" t="s">
        <v>2046</v>
      </c>
      <c r="L1081" s="2" t="s">
        <v>1861</v>
      </c>
      <c r="M1081" s="2" t="s">
        <v>2047</v>
      </c>
      <c r="N1081" s="2" t="s">
        <v>3753</v>
      </c>
      <c r="O1081" t="s">
        <v>4743</v>
      </c>
    </row>
    <row r="1082" spans="1:15" hidden="1" x14ac:dyDescent="0.2">
      <c r="A1082" s="2" t="s">
        <v>130</v>
      </c>
      <c r="B1082" s="2" t="s">
        <v>131</v>
      </c>
      <c r="C1082" s="2" t="s">
        <v>31</v>
      </c>
      <c r="D1082" s="2" t="s">
        <v>20</v>
      </c>
      <c r="E1082" s="2" t="s">
        <v>32</v>
      </c>
      <c r="F1082" s="2" t="s">
        <v>775</v>
      </c>
      <c r="G1082" t="s">
        <v>1032</v>
      </c>
      <c r="H1082" s="2" t="s">
        <v>776</v>
      </c>
      <c r="I1082" s="2" t="s">
        <v>423</v>
      </c>
      <c r="J1082" s="2" t="s">
        <v>2443</v>
      </c>
      <c r="K1082" s="2" t="s">
        <v>2444</v>
      </c>
      <c r="L1082" s="2" t="s">
        <v>1864</v>
      </c>
      <c r="M1082" s="2" t="s">
        <v>262</v>
      </c>
      <c r="N1082" s="2" t="s">
        <v>2445</v>
      </c>
      <c r="O1082" t="s">
        <v>4679</v>
      </c>
    </row>
    <row r="1083" spans="1:15" hidden="1" x14ac:dyDescent="0.2">
      <c r="A1083" s="2" t="s">
        <v>130</v>
      </c>
      <c r="B1083" s="2" t="s">
        <v>131</v>
      </c>
      <c r="C1083" s="2" t="s">
        <v>31</v>
      </c>
      <c r="D1083" s="2" t="s">
        <v>20</v>
      </c>
      <c r="E1083" s="2" t="s">
        <v>32</v>
      </c>
      <c r="F1083" s="2" t="s">
        <v>775</v>
      </c>
      <c r="G1083" t="s">
        <v>1032</v>
      </c>
      <c r="H1083" s="2" t="s">
        <v>776</v>
      </c>
      <c r="I1083" s="2" t="s">
        <v>423</v>
      </c>
      <c r="J1083" s="2" t="s">
        <v>2446</v>
      </c>
      <c r="K1083" s="2" t="s">
        <v>2447</v>
      </c>
      <c r="L1083" s="2" t="s">
        <v>1864</v>
      </c>
      <c r="M1083" s="2" t="s">
        <v>2448</v>
      </c>
      <c r="N1083" s="2" t="s">
        <v>2449</v>
      </c>
      <c r="O1083" t="s">
        <v>4679</v>
      </c>
    </row>
    <row r="1084" spans="1:15" hidden="1" x14ac:dyDescent="0.2">
      <c r="A1084" s="2" t="s">
        <v>148</v>
      </c>
      <c r="B1084" s="2" t="s">
        <v>149</v>
      </c>
      <c r="C1084" s="2" t="s">
        <v>111</v>
      </c>
      <c r="D1084" s="2" t="s">
        <v>20</v>
      </c>
      <c r="E1084" s="2" t="s">
        <v>109</v>
      </c>
      <c r="F1084" s="2" t="s">
        <v>541</v>
      </c>
      <c r="G1084" t="s">
        <v>1032</v>
      </c>
      <c r="H1084" s="2" t="s">
        <v>815</v>
      </c>
      <c r="I1084" s="2" t="s">
        <v>423</v>
      </c>
      <c r="J1084" s="2" t="s">
        <v>2539</v>
      </c>
      <c r="K1084" s="2" t="s">
        <v>2540</v>
      </c>
      <c r="L1084" s="2" t="s">
        <v>1864</v>
      </c>
      <c r="M1084" s="2" t="s">
        <v>2085</v>
      </c>
      <c r="N1084" s="2" t="s">
        <v>1500</v>
      </c>
      <c r="O1084" t="s">
        <v>4690</v>
      </c>
    </row>
    <row r="1085" spans="1:15" hidden="1" x14ac:dyDescent="0.2">
      <c r="A1085" s="2" t="s">
        <v>150</v>
      </c>
      <c r="B1085" s="2" t="s">
        <v>151</v>
      </c>
      <c r="C1085" s="2" t="s">
        <v>51</v>
      </c>
      <c r="D1085" s="2" t="s">
        <v>20</v>
      </c>
      <c r="E1085" s="2" t="s">
        <v>52</v>
      </c>
      <c r="F1085" s="2" t="s">
        <v>541</v>
      </c>
      <c r="G1085" t="s">
        <v>1032</v>
      </c>
      <c r="H1085" s="2" t="s">
        <v>831</v>
      </c>
      <c r="I1085" s="2" t="s">
        <v>423</v>
      </c>
      <c r="J1085" s="2" t="s">
        <v>2574</v>
      </c>
      <c r="K1085" s="2" t="s">
        <v>2575</v>
      </c>
      <c r="L1085" s="2" t="s">
        <v>1861</v>
      </c>
      <c r="M1085" s="2" t="s">
        <v>1943</v>
      </c>
      <c r="N1085" s="2" t="s">
        <v>58</v>
      </c>
      <c r="O1085" t="s">
        <v>4688</v>
      </c>
    </row>
    <row r="1086" spans="1:15" hidden="1" x14ac:dyDescent="0.2">
      <c r="A1086" s="2" t="s">
        <v>220</v>
      </c>
      <c r="B1086" s="2" t="s">
        <v>221</v>
      </c>
      <c r="C1086" s="2" t="s">
        <v>38</v>
      </c>
      <c r="D1086" s="2" t="s">
        <v>20</v>
      </c>
      <c r="E1086" s="2" t="s">
        <v>39</v>
      </c>
      <c r="F1086" s="2" t="s">
        <v>541</v>
      </c>
      <c r="G1086" t="s">
        <v>1032</v>
      </c>
      <c r="H1086" s="2" t="s">
        <v>1050</v>
      </c>
      <c r="I1086" s="2" t="s">
        <v>423</v>
      </c>
      <c r="J1086" s="2" t="s">
        <v>2993</v>
      </c>
      <c r="K1086" s="2" t="s">
        <v>2994</v>
      </c>
      <c r="L1086" s="2" t="s">
        <v>1864</v>
      </c>
      <c r="M1086" s="2" t="s">
        <v>2052</v>
      </c>
      <c r="N1086" s="2" t="s">
        <v>28</v>
      </c>
      <c r="O1086" t="s">
        <v>4779</v>
      </c>
    </row>
    <row r="1087" spans="1:15" hidden="1" x14ac:dyDescent="0.2">
      <c r="A1087" s="2" t="s">
        <v>220</v>
      </c>
      <c r="B1087" s="2" t="s">
        <v>221</v>
      </c>
      <c r="C1087" s="2" t="s">
        <v>38</v>
      </c>
      <c r="D1087" s="2" t="s">
        <v>20</v>
      </c>
      <c r="E1087" s="2" t="s">
        <v>39</v>
      </c>
      <c r="F1087" s="2" t="s">
        <v>541</v>
      </c>
      <c r="G1087" t="s">
        <v>1032</v>
      </c>
      <c r="H1087" s="2" t="s">
        <v>1050</v>
      </c>
      <c r="I1087" s="2" t="s">
        <v>423</v>
      </c>
      <c r="J1087" s="2" t="s">
        <v>2995</v>
      </c>
      <c r="K1087" s="2" t="s">
        <v>2996</v>
      </c>
      <c r="L1087" s="2" t="s">
        <v>1861</v>
      </c>
      <c r="M1087" s="2" t="s">
        <v>1490</v>
      </c>
      <c r="N1087" s="2" t="s">
        <v>351</v>
      </c>
      <c r="O1087" t="s">
        <v>4779</v>
      </c>
    </row>
    <row r="1088" spans="1:15" hidden="1" x14ac:dyDescent="0.2">
      <c r="A1088" s="2" t="s">
        <v>220</v>
      </c>
      <c r="B1088" s="2" t="s">
        <v>221</v>
      </c>
      <c r="C1088" s="2" t="s">
        <v>38</v>
      </c>
      <c r="D1088" s="2" t="s">
        <v>20</v>
      </c>
      <c r="E1088" s="2" t="s">
        <v>39</v>
      </c>
      <c r="F1088" s="2" t="s">
        <v>541</v>
      </c>
      <c r="G1088" t="s">
        <v>1032</v>
      </c>
      <c r="H1088" s="2" t="s">
        <v>1052</v>
      </c>
      <c r="I1088" s="2" t="s">
        <v>423</v>
      </c>
      <c r="J1088" s="2" t="s">
        <v>2997</v>
      </c>
      <c r="K1088" s="2" t="s">
        <v>2998</v>
      </c>
      <c r="L1088" s="2" t="s">
        <v>1861</v>
      </c>
      <c r="M1088" s="2" t="s">
        <v>1960</v>
      </c>
      <c r="N1088" s="2" t="s">
        <v>1049</v>
      </c>
      <c r="O1088" t="s">
        <v>4779</v>
      </c>
    </row>
    <row r="1089" spans="1:15" hidden="1" x14ac:dyDescent="0.2">
      <c r="A1089" s="2" t="s">
        <v>220</v>
      </c>
      <c r="B1089" s="2" t="s">
        <v>221</v>
      </c>
      <c r="C1089" s="2" t="s">
        <v>38</v>
      </c>
      <c r="D1089" s="2" t="s">
        <v>20</v>
      </c>
      <c r="E1089" s="2" t="s">
        <v>39</v>
      </c>
      <c r="F1089" s="2" t="s">
        <v>541</v>
      </c>
      <c r="G1089" t="s">
        <v>1032</v>
      </c>
      <c r="H1089" s="2" t="s">
        <v>1052</v>
      </c>
      <c r="I1089" s="2" t="s">
        <v>423</v>
      </c>
      <c r="J1089" s="2" t="s">
        <v>2999</v>
      </c>
      <c r="K1089" s="2" t="s">
        <v>3000</v>
      </c>
      <c r="L1089" s="2" t="s">
        <v>1864</v>
      </c>
      <c r="M1089" s="2" t="s">
        <v>106</v>
      </c>
      <c r="N1089" s="2" t="s">
        <v>1049</v>
      </c>
      <c r="O1089" t="s">
        <v>4779</v>
      </c>
    </row>
    <row r="1090" spans="1:15" hidden="1" x14ac:dyDescent="0.2">
      <c r="A1090" s="2" t="s">
        <v>253</v>
      </c>
      <c r="B1090" s="2" t="s">
        <v>254</v>
      </c>
      <c r="C1090" s="2" t="s">
        <v>42</v>
      </c>
      <c r="D1090" s="2" t="s">
        <v>20</v>
      </c>
      <c r="E1090" s="2" t="s">
        <v>40</v>
      </c>
      <c r="F1090" s="2" t="s">
        <v>541</v>
      </c>
      <c r="G1090" t="s">
        <v>1032</v>
      </c>
      <c r="H1090" s="2" t="s">
        <v>1208</v>
      </c>
      <c r="I1090" s="2" t="s">
        <v>423</v>
      </c>
      <c r="J1090" s="2" t="s">
        <v>3264</v>
      </c>
      <c r="K1090" s="2" t="s">
        <v>3265</v>
      </c>
      <c r="L1090" s="2" t="s">
        <v>1864</v>
      </c>
      <c r="M1090" s="2" t="s">
        <v>1888</v>
      </c>
      <c r="N1090" s="2" t="s">
        <v>662</v>
      </c>
      <c r="O1090" t="s">
        <v>4700</v>
      </c>
    </row>
    <row r="1091" spans="1:15" hidden="1" x14ac:dyDescent="0.2">
      <c r="A1091" s="2" t="s">
        <v>342</v>
      </c>
      <c r="B1091" s="2" t="s">
        <v>343</v>
      </c>
      <c r="C1091" s="2" t="s">
        <v>156</v>
      </c>
      <c r="D1091" s="2" t="s">
        <v>20</v>
      </c>
      <c r="E1091" s="2" t="s">
        <v>157</v>
      </c>
      <c r="F1091" s="2" t="s">
        <v>1289</v>
      </c>
      <c r="G1091" t="s">
        <v>1029</v>
      </c>
      <c r="H1091" s="2" t="s">
        <v>1603</v>
      </c>
      <c r="I1091" s="2" t="s">
        <v>423</v>
      </c>
      <c r="J1091" s="2" t="s">
        <v>3999</v>
      </c>
      <c r="K1091" s="2" t="s">
        <v>4000</v>
      </c>
      <c r="L1091" s="2" t="s">
        <v>1861</v>
      </c>
      <c r="M1091" s="2" t="s">
        <v>1888</v>
      </c>
      <c r="N1091" s="2" t="s">
        <v>2128</v>
      </c>
      <c r="O1091" t="s">
        <v>4737</v>
      </c>
    </row>
    <row r="1092" spans="1:15" hidden="1" x14ac:dyDescent="0.2">
      <c r="A1092" s="2" t="s">
        <v>276</v>
      </c>
      <c r="B1092" s="2" t="s">
        <v>277</v>
      </c>
      <c r="C1092" s="2" t="s">
        <v>38</v>
      </c>
      <c r="D1092" s="2" t="s">
        <v>20</v>
      </c>
      <c r="E1092" s="2" t="s">
        <v>39</v>
      </c>
      <c r="F1092" s="2" t="s">
        <v>541</v>
      </c>
      <c r="G1092" t="s">
        <v>1032</v>
      </c>
      <c r="H1092" s="2" t="s">
        <v>1306</v>
      </c>
      <c r="I1092" s="2" t="s">
        <v>423</v>
      </c>
      <c r="J1092" s="2" t="s">
        <v>3418</v>
      </c>
      <c r="K1092" s="2" t="s">
        <v>3419</v>
      </c>
      <c r="L1092" s="2" t="s">
        <v>1864</v>
      </c>
      <c r="M1092" s="2" t="s">
        <v>203</v>
      </c>
      <c r="N1092" s="2" t="s">
        <v>3065</v>
      </c>
      <c r="O1092" t="s">
        <v>4687</v>
      </c>
    </row>
    <row r="1093" spans="1:15" hidden="1" x14ac:dyDescent="0.2">
      <c r="A1093" s="2" t="s">
        <v>276</v>
      </c>
      <c r="B1093" s="2" t="s">
        <v>277</v>
      </c>
      <c r="C1093" s="2" t="s">
        <v>38</v>
      </c>
      <c r="D1093" s="2" t="s">
        <v>20</v>
      </c>
      <c r="E1093" s="2" t="s">
        <v>39</v>
      </c>
      <c r="F1093" s="2" t="s">
        <v>541</v>
      </c>
      <c r="G1093" t="s">
        <v>1032</v>
      </c>
      <c r="H1093" s="2" t="s">
        <v>1306</v>
      </c>
      <c r="I1093" s="2" t="s">
        <v>423</v>
      </c>
      <c r="J1093" s="2" t="s">
        <v>3420</v>
      </c>
      <c r="K1093" s="2" t="s">
        <v>3421</v>
      </c>
      <c r="L1093" s="2" t="s">
        <v>1900</v>
      </c>
      <c r="M1093" s="2" t="s">
        <v>351</v>
      </c>
      <c r="N1093" s="2" t="s">
        <v>1040</v>
      </c>
      <c r="O1093" t="s">
        <v>4687</v>
      </c>
    </row>
    <row r="1094" spans="1:15" hidden="1" x14ac:dyDescent="0.2">
      <c r="A1094" s="2" t="s">
        <v>376</v>
      </c>
      <c r="B1094" s="2" t="s">
        <v>377</v>
      </c>
      <c r="C1094" s="2" t="s">
        <v>38</v>
      </c>
      <c r="D1094" s="2" t="s">
        <v>20</v>
      </c>
      <c r="E1094" s="2" t="s">
        <v>39</v>
      </c>
      <c r="F1094" s="2" t="s">
        <v>541</v>
      </c>
      <c r="G1094" t="s">
        <v>1032</v>
      </c>
      <c r="H1094" s="2" t="s">
        <v>1716</v>
      </c>
      <c r="I1094" s="2" t="s">
        <v>423</v>
      </c>
      <c r="J1094" s="2" t="s">
        <v>4305</v>
      </c>
      <c r="K1094" s="2" t="s">
        <v>4306</v>
      </c>
      <c r="L1094" s="2" t="s">
        <v>1861</v>
      </c>
      <c r="M1094" s="2" t="s">
        <v>55</v>
      </c>
      <c r="N1094" s="2" t="s">
        <v>433</v>
      </c>
      <c r="O1094" t="s">
        <v>4684</v>
      </c>
    </row>
    <row r="1095" spans="1:15" hidden="1" x14ac:dyDescent="0.2">
      <c r="A1095" s="2" t="s">
        <v>376</v>
      </c>
      <c r="B1095" s="2" t="s">
        <v>377</v>
      </c>
      <c r="C1095" s="2" t="s">
        <v>38</v>
      </c>
      <c r="D1095" s="2" t="s">
        <v>20</v>
      </c>
      <c r="E1095" s="2" t="s">
        <v>39</v>
      </c>
      <c r="F1095" s="2" t="s">
        <v>541</v>
      </c>
      <c r="G1095" t="s">
        <v>1032</v>
      </c>
      <c r="H1095" s="2" t="s">
        <v>1716</v>
      </c>
      <c r="I1095" s="2" t="s">
        <v>423</v>
      </c>
      <c r="J1095" s="2" t="s">
        <v>4307</v>
      </c>
      <c r="K1095" s="2" t="s">
        <v>4308</v>
      </c>
      <c r="L1095" s="2" t="s">
        <v>1861</v>
      </c>
      <c r="M1095" s="2" t="s">
        <v>565</v>
      </c>
      <c r="N1095" s="2" t="s">
        <v>173</v>
      </c>
      <c r="O1095" t="s">
        <v>4684</v>
      </c>
    </row>
    <row r="1096" spans="1:15" hidden="1" x14ac:dyDescent="0.2">
      <c r="A1096" s="2" t="s">
        <v>67</v>
      </c>
      <c r="B1096" s="2" t="s">
        <v>68</v>
      </c>
      <c r="C1096" s="2" t="s">
        <v>69</v>
      </c>
      <c r="D1096" s="2" t="s">
        <v>20</v>
      </c>
      <c r="E1096" s="2" t="s">
        <v>70</v>
      </c>
      <c r="F1096" s="2" t="s">
        <v>573</v>
      </c>
      <c r="G1096" t="s">
        <v>1032</v>
      </c>
      <c r="H1096" s="2" t="s">
        <v>574</v>
      </c>
      <c r="I1096" s="2" t="s">
        <v>423</v>
      </c>
      <c r="J1096" s="2" t="s">
        <v>2089</v>
      </c>
      <c r="K1096" s="2" t="s">
        <v>2090</v>
      </c>
      <c r="L1096" s="2" t="s">
        <v>1864</v>
      </c>
      <c r="M1096" s="2" t="s">
        <v>1865</v>
      </c>
      <c r="N1096" s="2" t="s">
        <v>1049</v>
      </c>
      <c r="O1096" t="s">
        <v>4754</v>
      </c>
    </row>
    <row r="1097" spans="1:15" hidden="1" x14ac:dyDescent="0.2">
      <c r="A1097" s="2" t="s">
        <v>99</v>
      </c>
      <c r="B1097" s="2" t="s">
        <v>100</v>
      </c>
      <c r="C1097" s="2" t="s">
        <v>101</v>
      </c>
      <c r="D1097" s="2" t="s">
        <v>20</v>
      </c>
      <c r="E1097" s="2" t="s">
        <v>102</v>
      </c>
      <c r="F1097" s="2" t="s">
        <v>573</v>
      </c>
      <c r="G1097" t="s">
        <v>1032</v>
      </c>
      <c r="H1097" s="2" t="s">
        <v>682</v>
      </c>
      <c r="I1097" s="2" t="s">
        <v>423</v>
      </c>
      <c r="J1097" s="2" t="s">
        <v>2289</v>
      </c>
      <c r="K1097" s="2" t="s">
        <v>2290</v>
      </c>
      <c r="L1097" s="2" t="s">
        <v>1864</v>
      </c>
      <c r="M1097" s="2" t="s">
        <v>237</v>
      </c>
      <c r="N1097" s="2" t="s">
        <v>144</v>
      </c>
      <c r="O1097" t="s">
        <v>4711</v>
      </c>
    </row>
    <row r="1098" spans="1:15" hidden="1" x14ac:dyDescent="0.2">
      <c r="A1098" s="2" t="s">
        <v>107</v>
      </c>
      <c r="B1098" s="2" t="s">
        <v>108</v>
      </c>
      <c r="C1098" s="2" t="s">
        <v>65</v>
      </c>
      <c r="D1098" s="2" t="s">
        <v>20</v>
      </c>
      <c r="E1098" s="2" t="s">
        <v>63</v>
      </c>
      <c r="F1098" s="2" t="s">
        <v>573</v>
      </c>
      <c r="G1098" t="s">
        <v>1032</v>
      </c>
      <c r="H1098" s="2" t="s">
        <v>701</v>
      </c>
      <c r="I1098" s="2" t="s">
        <v>423</v>
      </c>
      <c r="J1098" s="2" t="s">
        <v>2330</v>
      </c>
      <c r="K1098" s="2" t="s">
        <v>2331</v>
      </c>
      <c r="L1098" s="2" t="s">
        <v>1861</v>
      </c>
      <c r="M1098" s="2" t="s">
        <v>556</v>
      </c>
      <c r="N1098" s="2" t="s">
        <v>731</v>
      </c>
      <c r="O1098" t="s">
        <v>4757</v>
      </c>
    </row>
    <row r="1099" spans="1:15" hidden="1" x14ac:dyDescent="0.2">
      <c r="A1099" s="2" t="s">
        <v>187</v>
      </c>
      <c r="B1099" s="2" t="s">
        <v>188</v>
      </c>
      <c r="C1099" s="2" t="s">
        <v>65</v>
      </c>
      <c r="D1099" s="2" t="s">
        <v>20</v>
      </c>
      <c r="E1099" s="2" t="s">
        <v>63</v>
      </c>
      <c r="F1099" s="2" t="s">
        <v>573</v>
      </c>
      <c r="G1099" t="s">
        <v>1032</v>
      </c>
      <c r="H1099" s="2" t="s">
        <v>961</v>
      </c>
      <c r="I1099" s="2" t="s">
        <v>423</v>
      </c>
      <c r="J1099" s="2" t="s">
        <v>2791</v>
      </c>
      <c r="K1099" s="2" t="s">
        <v>2792</v>
      </c>
      <c r="L1099" s="2" t="s">
        <v>1864</v>
      </c>
      <c r="M1099" s="2" t="s">
        <v>43</v>
      </c>
      <c r="N1099" s="2" t="s">
        <v>182</v>
      </c>
      <c r="O1099" t="s">
        <v>4665</v>
      </c>
    </row>
    <row r="1100" spans="1:15" hidden="1" x14ac:dyDescent="0.2">
      <c r="A1100" s="2" t="s">
        <v>191</v>
      </c>
      <c r="B1100" s="2" t="s">
        <v>192</v>
      </c>
      <c r="C1100" s="2" t="s">
        <v>193</v>
      </c>
      <c r="D1100" s="2" t="s">
        <v>20</v>
      </c>
      <c r="E1100" s="2" t="s">
        <v>195</v>
      </c>
      <c r="F1100" s="2" t="s">
        <v>573</v>
      </c>
      <c r="G1100" t="s">
        <v>1032</v>
      </c>
      <c r="H1100" s="2" t="s">
        <v>981</v>
      </c>
      <c r="I1100" s="2" t="s">
        <v>423</v>
      </c>
      <c r="J1100" s="2" t="s">
        <v>2824</v>
      </c>
      <c r="K1100" s="2" t="s">
        <v>2825</v>
      </c>
      <c r="L1100" s="2" t="s">
        <v>1864</v>
      </c>
      <c r="M1100" s="2" t="s">
        <v>1953</v>
      </c>
      <c r="N1100" s="2" t="s">
        <v>957</v>
      </c>
      <c r="O1100" t="s">
        <v>4689</v>
      </c>
    </row>
    <row r="1101" spans="1:15" hidden="1" x14ac:dyDescent="0.2">
      <c r="A1101" s="2" t="s">
        <v>81</v>
      </c>
      <c r="B1101" s="2" t="s">
        <v>82</v>
      </c>
      <c r="C1101" s="2" t="s">
        <v>42</v>
      </c>
      <c r="D1101" s="2" t="s">
        <v>20</v>
      </c>
      <c r="E1101" s="2" t="s">
        <v>40</v>
      </c>
      <c r="F1101" s="2" t="s">
        <v>611</v>
      </c>
      <c r="G1101" t="s">
        <v>1032</v>
      </c>
      <c r="H1101" s="2" t="s">
        <v>612</v>
      </c>
      <c r="I1101" s="2" t="s">
        <v>423</v>
      </c>
      <c r="J1101" s="2" t="s">
        <v>2160</v>
      </c>
      <c r="K1101" s="2" t="s">
        <v>2161</v>
      </c>
      <c r="L1101" s="2" t="s">
        <v>1864</v>
      </c>
      <c r="M1101" s="2" t="s">
        <v>262</v>
      </c>
      <c r="N1101" s="2" t="s">
        <v>230</v>
      </c>
      <c r="O1101" t="s">
        <v>4663</v>
      </c>
    </row>
    <row r="1102" spans="1:15" hidden="1" x14ac:dyDescent="0.2">
      <c r="A1102" s="2" t="s">
        <v>97</v>
      </c>
      <c r="B1102" s="2" t="s">
        <v>98</v>
      </c>
      <c r="C1102" s="2" t="s">
        <v>31</v>
      </c>
      <c r="D1102" s="2" t="s">
        <v>20</v>
      </c>
      <c r="E1102" s="2" t="s">
        <v>32</v>
      </c>
      <c r="F1102" s="2" t="s">
        <v>611</v>
      </c>
      <c r="G1102" t="s">
        <v>1032</v>
      </c>
      <c r="H1102" s="2" t="s">
        <v>678</v>
      </c>
      <c r="I1102" s="2" t="s">
        <v>423</v>
      </c>
      <c r="J1102" s="2" t="s">
        <v>2279</v>
      </c>
      <c r="K1102" s="2" t="s">
        <v>2280</v>
      </c>
      <c r="L1102" s="2" t="s">
        <v>1864</v>
      </c>
      <c r="M1102" s="2" t="s">
        <v>2281</v>
      </c>
      <c r="N1102" s="2" t="s">
        <v>674</v>
      </c>
      <c r="O1102" t="s">
        <v>4753</v>
      </c>
    </row>
    <row r="1103" spans="1:15" hidden="1" x14ac:dyDescent="0.2">
      <c r="A1103" s="2" t="s">
        <v>159</v>
      </c>
      <c r="B1103" s="2" t="s">
        <v>160</v>
      </c>
      <c r="C1103" s="2" t="s">
        <v>101</v>
      </c>
      <c r="D1103" s="2" t="s">
        <v>20</v>
      </c>
      <c r="E1103" s="2" t="s">
        <v>102</v>
      </c>
      <c r="F1103" s="2" t="s">
        <v>611</v>
      </c>
      <c r="G1103" t="s">
        <v>1032</v>
      </c>
      <c r="H1103" s="2" t="s">
        <v>853</v>
      </c>
      <c r="I1103" s="2" t="s">
        <v>423</v>
      </c>
      <c r="J1103" s="2" t="s">
        <v>2609</v>
      </c>
      <c r="K1103" s="2" t="s">
        <v>2610</v>
      </c>
      <c r="L1103" s="2" t="s">
        <v>1864</v>
      </c>
      <c r="M1103" s="2" t="s">
        <v>1877</v>
      </c>
      <c r="N1103" s="2" t="s">
        <v>850</v>
      </c>
      <c r="O1103" t="s">
        <v>4667</v>
      </c>
    </row>
    <row r="1104" spans="1:15" hidden="1" x14ac:dyDescent="0.2">
      <c r="A1104" s="2" t="s">
        <v>159</v>
      </c>
      <c r="B1104" s="2" t="s">
        <v>160</v>
      </c>
      <c r="C1104" s="2" t="s">
        <v>101</v>
      </c>
      <c r="D1104" s="2" t="s">
        <v>20</v>
      </c>
      <c r="E1104" s="2" t="s">
        <v>102</v>
      </c>
      <c r="F1104" s="2" t="s">
        <v>611</v>
      </c>
      <c r="G1104" t="s">
        <v>1032</v>
      </c>
      <c r="H1104" s="2" t="s">
        <v>853</v>
      </c>
      <c r="I1104" s="2" t="s">
        <v>423</v>
      </c>
      <c r="J1104" s="2" t="s">
        <v>2611</v>
      </c>
      <c r="K1104" s="2" t="s">
        <v>2612</v>
      </c>
      <c r="L1104" s="2" t="s">
        <v>1864</v>
      </c>
      <c r="M1104" s="2" t="s">
        <v>1877</v>
      </c>
      <c r="N1104" s="2" t="s">
        <v>263</v>
      </c>
      <c r="O1104" t="s">
        <v>4667</v>
      </c>
    </row>
    <row r="1105" spans="1:15" hidden="1" x14ac:dyDescent="0.2">
      <c r="A1105" s="2" t="s">
        <v>247</v>
      </c>
      <c r="B1105" s="2" t="s">
        <v>248</v>
      </c>
      <c r="C1105" s="2" t="s">
        <v>101</v>
      </c>
      <c r="D1105" s="2" t="s">
        <v>20</v>
      </c>
      <c r="E1105" s="2" t="s">
        <v>102</v>
      </c>
      <c r="F1105" s="2" t="s">
        <v>1080</v>
      </c>
      <c r="G1105" t="s">
        <v>1032</v>
      </c>
      <c r="H1105" s="2" t="s">
        <v>1185</v>
      </c>
      <c r="I1105" s="2" t="s">
        <v>423</v>
      </c>
      <c r="J1105" s="2" t="s">
        <v>3216</v>
      </c>
      <c r="K1105" s="2" t="s">
        <v>3217</v>
      </c>
      <c r="L1105" s="2" t="s">
        <v>1861</v>
      </c>
      <c r="M1105" s="2" t="s">
        <v>112</v>
      </c>
      <c r="N1105" s="2" t="s">
        <v>400</v>
      </c>
      <c r="O1105" t="s">
        <v>4671</v>
      </c>
    </row>
    <row r="1106" spans="1:15" hidden="1" x14ac:dyDescent="0.2">
      <c r="A1106" s="2" t="s">
        <v>267</v>
      </c>
      <c r="B1106" s="2" t="s">
        <v>268</v>
      </c>
      <c r="C1106" s="2" t="s">
        <v>101</v>
      </c>
      <c r="D1106" s="2" t="s">
        <v>20</v>
      </c>
      <c r="E1106" s="2" t="s">
        <v>102</v>
      </c>
      <c r="F1106" s="2" t="s">
        <v>1252</v>
      </c>
      <c r="G1106" t="s">
        <v>1032</v>
      </c>
      <c r="H1106" s="2" t="s">
        <v>1253</v>
      </c>
      <c r="I1106" s="2" t="s">
        <v>423</v>
      </c>
      <c r="J1106" s="2" t="s">
        <v>3323</v>
      </c>
      <c r="K1106" s="2" t="s">
        <v>3324</v>
      </c>
      <c r="L1106" s="2" t="s">
        <v>1861</v>
      </c>
      <c r="M1106" s="2" t="s">
        <v>170</v>
      </c>
      <c r="N1106" s="2" t="s">
        <v>322</v>
      </c>
      <c r="O1106" t="s">
        <v>4729</v>
      </c>
    </row>
    <row r="1107" spans="1:15" hidden="1" x14ac:dyDescent="0.2">
      <c r="A1107" s="2" t="s">
        <v>409</v>
      </c>
      <c r="B1107" s="2" t="s">
        <v>410</v>
      </c>
      <c r="C1107" s="2" t="s">
        <v>198</v>
      </c>
      <c r="D1107" s="2" t="s">
        <v>20</v>
      </c>
      <c r="E1107" s="2" t="s">
        <v>196</v>
      </c>
      <c r="F1107" s="2" t="s">
        <v>1252</v>
      </c>
      <c r="G1107" t="s">
        <v>1032</v>
      </c>
      <c r="H1107" s="2" t="s">
        <v>1830</v>
      </c>
      <c r="I1107" s="2" t="s">
        <v>598</v>
      </c>
      <c r="J1107" s="2" t="s">
        <v>4579</v>
      </c>
      <c r="K1107" s="2" t="s">
        <v>4580</v>
      </c>
      <c r="L1107" s="2" t="s">
        <v>1864</v>
      </c>
      <c r="M1107" s="2" t="s">
        <v>599</v>
      </c>
      <c r="N1107" s="2" t="s">
        <v>144</v>
      </c>
      <c r="O1107" t="s">
        <v>4761</v>
      </c>
    </row>
    <row r="1108" spans="1:15" hidden="1" x14ac:dyDescent="0.2">
      <c r="A1108" s="2" t="s">
        <v>352</v>
      </c>
      <c r="B1108" s="2" t="s">
        <v>353</v>
      </c>
      <c r="C1108" s="2" t="s">
        <v>91</v>
      </c>
      <c r="D1108" s="2" t="s">
        <v>20</v>
      </c>
      <c r="E1108" s="2" t="s">
        <v>92</v>
      </c>
      <c r="F1108" s="2" t="s">
        <v>1646</v>
      </c>
      <c r="G1108" t="s">
        <v>1032</v>
      </c>
      <c r="H1108" s="2" t="s">
        <v>1647</v>
      </c>
      <c r="I1108" s="2" t="s">
        <v>423</v>
      </c>
      <c r="J1108" s="2" t="s">
        <v>4128</v>
      </c>
      <c r="K1108" s="2" t="s">
        <v>4129</v>
      </c>
      <c r="L1108" s="2" t="s">
        <v>1864</v>
      </c>
      <c r="M1108" s="2" t="s">
        <v>2377</v>
      </c>
      <c r="N1108" s="2" t="s">
        <v>66</v>
      </c>
      <c r="O1108" t="s">
        <v>4727</v>
      </c>
    </row>
    <row r="1109" spans="1:15" hidden="1" x14ac:dyDescent="0.2">
      <c r="A1109" s="2" t="s">
        <v>352</v>
      </c>
      <c r="B1109" s="2" t="s">
        <v>353</v>
      </c>
      <c r="C1109" s="2" t="s">
        <v>91</v>
      </c>
      <c r="D1109" s="2" t="s">
        <v>20</v>
      </c>
      <c r="E1109" s="2" t="s">
        <v>92</v>
      </c>
      <c r="F1109" s="2" t="s">
        <v>1646</v>
      </c>
      <c r="G1109" t="s">
        <v>1032</v>
      </c>
      <c r="H1109" s="2" t="s">
        <v>1647</v>
      </c>
      <c r="I1109" s="2" t="s">
        <v>423</v>
      </c>
      <c r="J1109" s="2" t="s">
        <v>4130</v>
      </c>
      <c r="K1109" s="2" t="s">
        <v>4131</v>
      </c>
      <c r="L1109" s="2" t="s">
        <v>1864</v>
      </c>
      <c r="M1109" s="2" t="s">
        <v>2085</v>
      </c>
      <c r="N1109" s="2" t="s">
        <v>66</v>
      </c>
      <c r="O1109" t="s">
        <v>4727</v>
      </c>
    </row>
    <row r="1110" spans="1:15" hidden="1" x14ac:dyDescent="0.2">
      <c r="A1110" s="2" t="s">
        <v>411</v>
      </c>
      <c r="B1110" s="2" t="s">
        <v>412</v>
      </c>
      <c r="C1110" s="2" t="s">
        <v>26</v>
      </c>
      <c r="D1110" s="2" t="s">
        <v>20</v>
      </c>
      <c r="E1110" s="2" t="s">
        <v>27</v>
      </c>
      <c r="F1110" s="2" t="s">
        <v>1646</v>
      </c>
      <c r="G1110" t="s">
        <v>1032</v>
      </c>
      <c r="H1110" s="2" t="s">
        <v>1849</v>
      </c>
      <c r="I1110" s="2" t="s">
        <v>423</v>
      </c>
      <c r="J1110" s="2" t="s">
        <v>4619</v>
      </c>
      <c r="K1110" s="2" t="s">
        <v>4620</v>
      </c>
      <c r="L1110" s="2" t="s">
        <v>1861</v>
      </c>
      <c r="M1110" s="2" t="s">
        <v>1953</v>
      </c>
      <c r="N1110" s="2" t="s">
        <v>4649</v>
      </c>
      <c r="O1110" t="s">
        <v>4756</v>
      </c>
    </row>
    <row r="1111" spans="1:15" hidden="1" x14ac:dyDescent="0.2">
      <c r="A1111" s="2" t="s">
        <v>411</v>
      </c>
      <c r="B1111" s="2" t="s">
        <v>412</v>
      </c>
      <c r="C1111" s="2" t="s">
        <v>26</v>
      </c>
      <c r="D1111" s="2" t="s">
        <v>20</v>
      </c>
      <c r="E1111" s="2" t="s">
        <v>27</v>
      </c>
      <c r="F1111" s="2" t="s">
        <v>1646</v>
      </c>
      <c r="G1111" t="s">
        <v>1032</v>
      </c>
      <c r="H1111" s="2" t="s">
        <v>1849</v>
      </c>
      <c r="I1111" s="2" t="s">
        <v>423</v>
      </c>
      <c r="J1111" s="2" t="s">
        <v>4621</v>
      </c>
      <c r="K1111" s="2" t="s">
        <v>4622</v>
      </c>
      <c r="L1111" s="2" t="s">
        <v>1861</v>
      </c>
      <c r="M1111" s="2" t="s">
        <v>1877</v>
      </c>
      <c r="N1111" s="2" t="s">
        <v>66</v>
      </c>
      <c r="O1111" t="s">
        <v>4756</v>
      </c>
    </row>
    <row r="1112" spans="1:15" x14ac:dyDescent="0.2">
      <c r="A1112" s="2" t="s">
        <v>92</v>
      </c>
      <c r="B1112" s="2" t="s">
        <v>183</v>
      </c>
      <c r="C1112" s="2" t="s">
        <v>91</v>
      </c>
      <c r="D1112" s="2" t="s">
        <v>20</v>
      </c>
      <c r="E1112" s="2"/>
      <c r="F1112" s="2" t="s">
        <v>939</v>
      </c>
      <c r="G1112" t="s">
        <v>1094</v>
      </c>
      <c r="H1112" s="2" t="s">
        <v>940</v>
      </c>
      <c r="I1112" s="2" t="s">
        <v>423</v>
      </c>
      <c r="J1112" s="2" t="s">
        <v>2750</v>
      </c>
      <c r="K1112" s="2" t="s">
        <v>2751</v>
      </c>
      <c r="L1112" s="2" t="s">
        <v>1861</v>
      </c>
      <c r="M1112" s="2" t="s">
        <v>1049</v>
      </c>
      <c r="N1112" s="2" t="s">
        <v>938</v>
      </c>
      <c r="O1112" t="s">
        <v>4716</v>
      </c>
    </row>
    <row r="1113" spans="1:15" x14ac:dyDescent="0.2">
      <c r="A1113" s="2" t="s">
        <v>92</v>
      </c>
      <c r="B1113" s="2" t="s">
        <v>183</v>
      </c>
      <c r="C1113" s="2" t="s">
        <v>91</v>
      </c>
      <c r="D1113" s="2" t="s">
        <v>20</v>
      </c>
      <c r="E1113" s="2"/>
      <c r="F1113" s="2" t="s">
        <v>939</v>
      </c>
      <c r="G1113" t="s">
        <v>1094</v>
      </c>
      <c r="H1113" s="2" t="s">
        <v>940</v>
      </c>
      <c r="I1113" s="2" t="s">
        <v>423</v>
      </c>
      <c r="J1113" s="2" t="s">
        <v>2752</v>
      </c>
      <c r="K1113" s="2" t="s">
        <v>2753</v>
      </c>
      <c r="L1113" s="2" t="s">
        <v>1861</v>
      </c>
      <c r="M1113" s="2" t="s">
        <v>1897</v>
      </c>
      <c r="N1113" s="2" t="s">
        <v>938</v>
      </c>
      <c r="O1113" t="s">
        <v>4716</v>
      </c>
    </row>
    <row r="1114" spans="1:15" hidden="1" x14ac:dyDescent="0.2">
      <c r="A1114" s="2" t="s">
        <v>267</v>
      </c>
      <c r="B1114" s="2" t="s">
        <v>268</v>
      </c>
      <c r="C1114" s="2" t="s">
        <v>101</v>
      </c>
      <c r="D1114" s="2" t="s">
        <v>20</v>
      </c>
      <c r="E1114" s="2" t="s">
        <v>102</v>
      </c>
      <c r="F1114" s="2" t="s">
        <v>939</v>
      </c>
      <c r="G1114" t="s">
        <v>1094</v>
      </c>
      <c r="H1114" s="2" t="s">
        <v>1248</v>
      </c>
      <c r="I1114" s="2" t="s">
        <v>423</v>
      </c>
      <c r="J1114" s="2" t="s">
        <v>3317</v>
      </c>
      <c r="K1114" s="2" t="s">
        <v>3318</v>
      </c>
      <c r="L1114" s="2" t="s">
        <v>1861</v>
      </c>
      <c r="M1114" s="2" t="s">
        <v>1017</v>
      </c>
      <c r="N1114" s="2" t="s">
        <v>826</v>
      </c>
      <c r="O1114" t="s">
        <v>4729</v>
      </c>
    </row>
    <row r="1115" spans="1:15" hidden="1" x14ac:dyDescent="0.2">
      <c r="A1115" s="2" t="s">
        <v>306</v>
      </c>
      <c r="B1115" s="2" t="s">
        <v>307</v>
      </c>
      <c r="C1115" s="2" t="s">
        <v>51</v>
      </c>
      <c r="D1115" s="2" t="s">
        <v>20</v>
      </c>
      <c r="E1115" s="2" t="s">
        <v>52</v>
      </c>
      <c r="F1115" s="2" t="s">
        <v>939</v>
      </c>
      <c r="G1115" t="s">
        <v>1094</v>
      </c>
      <c r="H1115" s="2" t="s">
        <v>1428</v>
      </c>
      <c r="I1115" s="2" t="s">
        <v>423</v>
      </c>
      <c r="J1115" s="2" t="s">
        <v>3658</v>
      </c>
      <c r="K1115" s="2" t="s">
        <v>3659</v>
      </c>
      <c r="L1115" s="2" t="s">
        <v>1861</v>
      </c>
      <c r="M1115" s="2" t="s">
        <v>1943</v>
      </c>
      <c r="N1115" s="2" t="s">
        <v>77</v>
      </c>
      <c r="O1115" t="s">
        <v>4742</v>
      </c>
    </row>
    <row r="1116" spans="1:15" hidden="1" x14ac:dyDescent="0.2">
      <c r="A1116" s="2" t="s">
        <v>102</v>
      </c>
      <c r="B1116" s="2" t="s">
        <v>311</v>
      </c>
      <c r="C1116" s="2" t="s">
        <v>101</v>
      </c>
      <c r="D1116" s="2" t="s">
        <v>20</v>
      </c>
      <c r="E1116" s="2"/>
      <c r="F1116" s="2" t="s">
        <v>939</v>
      </c>
      <c r="G1116" t="s">
        <v>1094</v>
      </c>
      <c r="H1116" s="2" t="s">
        <v>1457</v>
      </c>
      <c r="I1116" s="2" t="s">
        <v>423</v>
      </c>
      <c r="J1116" s="2" t="s">
        <v>3702</v>
      </c>
      <c r="K1116" s="2" t="s">
        <v>3703</v>
      </c>
      <c r="L1116" s="2" t="s">
        <v>1861</v>
      </c>
      <c r="M1116" s="2" t="s">
        <v>513</v>
      </c>
      <c r="N1116" s="2" t="s">
        <v>2128</v>
      </c>
      <c r="O1116" t="s">
        <v>4682</v>
      </c>
    </row>
    <row r="1117" spans="1:15" hidden="1" x14ac:dyDescent="0.2">
      <c r="A1117" s="2" t="s">
        <v>102</v>
      </c>
      <c r="B1117" s="2" t="s">
        <v>311</v>
      </c>
      <c r="C1117" s="2" t="s">
        <v>101</v>
      </c>
      <c r="D1117" s="2" t="s">
        <v>20</v>
      </c>
      <c r="E1117" s="2"/>
      <c r="F1117" s="2" t="s">
        <v>939</v>
      </c>
      <c r="G1117" t="s">
        <v>1094</v>
      </c>
      <c r="H1117" s="2" t="s">
        <v>1457</v>
      </c>
      <c r="I1117" s="2" t="s">
        <v>423</v>
      </c>
      <c r="J1117" s="2" t="s">
        <v>3704</v>
      </c>
      <c r="K1117" s="2" t="s">
        <v>3705</v>
      </c>
      <c r="L1117" s="2" t="s">
        <v>1864</v>
      </c>
      <c r="M1117" s="2" t="s">
        <v>1897</v>
      </c>
      <c r="N1117" s="2" t="s">
        <v>2128</v>
      </c>
      <c r="O1117" t="s">
        <v>4682</v>
      </c>
    </row>
    <row r="1118" spans="1:15" hidden="1" x14ac:dyDescent="0.2">
      <c r="A1118" s="2" t="s">
        <v>102</v>
      </c>
      <c r="B1118" s="2" t="s">
        <v>311</v>
      </c>
      <c r="C1118" s="2" t="s">
        <v>101</v>
      </c>
      <c r="D1118" s="2" t="s">
        <v>20</v>
      </c>
      <c r="E1118" s="2"/>
      <c r="F1118" s="2" t="s">
        <v>939</v>
      </c>
      <c r="G1118" t="s">
        <v>1094</v>
      </c>
      <c r="H1118" s="2" t="s">
        <v>1457</v>
      </c>
      <c r="I1118" s="2" t="s">
        <v>423</v>
      </c>
      <c r="J1118" s="2" t="s">
        <v>3706</v>
      </c>
      <c r="K1118" s="2" t="s">
        <v>3707</v>
      </c>
      <c r="L1118" s="2" t="s">
        <v>1864</v>
      </c>
      <c r="M1118" s="2" t="s">
        <v>1897</v>
      </c>
      <c r="N1118" s="2" t="s">
        <v>2128</v>
      </c>
      <c r="O1118" t="s">
        <v>4682</v>
      </c>
    </row>
    <row r="1119" spans="1:15" hidden="1" x14ac:dyDescent="0.2">
      <c r="A1119" s="2" t="s">
        <v>269</v>
      </c>
      <c r="B1119" s="2" t="s">
        <v>270</v>
      </c>
      <c r="C1119" s="2" t="s">
        <v>193</v>
      </c>
      <c r="D1119" s="2" t="s">
        <v>20</v>
      </c>
      <c r="E1119" s="2" t="s">
        <v>195</v>
      </c>
      <c r="F1119" s="2" t="s">
        <v>1272</v>
      </c>
      <c r="G1119" t="s">
        <v>1094</v>
      </c>
      <c r="H1119" s="2" t="s">
        <v>1273</v>
      </c>
      <c r="I1119" s="2" t="s">
        <v>423</v>
      </c>
      <c r="J1119" s="2" t="s">
        <v>3363</v>
      </c>
      <c r="K1119" s="2" t="s">
        <v>3364</v>
      </c>
      <c r="L1119" s="2" t="s">
        <v>1864</v>
      </c>
      <c r="M1119" s="2" t="s">
        <v>237</v>
      </c>
      <c r="N1119" s="2" t="s">
        <v>361</v>
      </c>
      <c r="O1119" t="s">
        <v>4669</v>
      </c>
    </row>
    <row r="1120" spans="1:15" hidden="1" x14ac:dyDescent="0.2">
      <c r="A1120" s="2" t="s">
        <v>292</v>
      </c>
      <c r="B1120" s="2" t="s">
        <v>293</v>
      </c>
      <c r="C1120" s="2" t="s">
        <v>69</v>
      </c>
      <c r="D1120" s="2" t="s">
        <v>20</v>
      </c>
      <c r="E1120" s="2" t="s">
        <v>70</v>
      </c>
      <c r="F1120" s="2" t="s">
        <v>1272</v>
      </c>
      <c r="G1120" t="s">
        <v>1094</v>
      </c>
      <c r="H1120" s="2" t="s">
        <v>1376</v>
      </c>
      <c r="I1120" s="2" t="s">
        <v>423</v>
      </c>
      <c r="J1120" s="2" t="s">
        <v>3574</v>
      </c>
      <c r="K1120" s="2" t="s">
        <v>3575</v>
      </c>
      <c r="L1120" s="2" t="s">
        <v>1864</v>
      </c>
      <c r="M1120" s="2" t="s">
        <v>1317</v>
      </c>
      <c r="N1120" s="2" t="s">
        <v>1005</v>
      </c>
      <c r="O1120" t="s">
        <v>4777</v>
      </c>
    </row>
    <row r="1121" spans="1:15" hidden="1" x14ac:dyDescent="0.2">
      <c r="A1121" s="2" t="s">
        <v>318</v>
      </c>
      <c r="B1121" s="2" t="s">
        <v>319</v>
      </c>
      <c r="C1121" s="2" t="s">
        <v>119</v>
      </c>
      <c r="D1121" s="2" t="s">
        <v>20</v>
      </c>
      <c r="E1121" s="2" t="s">
        <v>120</v>
      </c>
      <c r="F1121" s="2" t="s">
        <v>1272</v>
      </c>
      <c r="G1121" t="s">
        <v>1094</v>
      </c>
      <c r="H1121" s="2" t="s">
        <v>1494</v>
      </c>
      <c r="I1121" s="2" t="s">
        <v>598</v>
      </c>
      <c r="J1121" s="2" t="s">
        <v>3773</v>
      </c>
      <c r="K1121" s="2" t="s">
        <v>3774</v>
      </c>
      <c r="L1121" s="2" t="s">
        <v>1864</v>
      </c>
      <c r="M1121" s="2" t="s">
        <v>33</v>
      </c>
      <c r="N1121" s="2" t="s">
        <v>135</v>
      </c>
      <c r="O1121" t="s">
        <v>4778</v>
      </c>
    </row>
    <row r="1122" spans="1:15" hidden="1" x14ac:dyDescent="0.2">
      <c r="A1122" s="2" t="s">
        <v>318</v>
      </c>
      <c r="B1122" s="2" t="s">
        <v>319</v>
      </c>
      <c r="C1122" s="2" t="s">
        <v>119</v>
      </c>
      <c r="D1122" s="2" t="s">
        <v>20</v>
      </c>
      <c r="E1122" s="2" t="s">
        <v>120</v>
      </c>
      <c r="F1122" s="2" t="s">
        <v>1272</v>
      </c>
      <c r="G1122" t="s">
        <v>1094</v>
      </c>
      <c r="H1122" s="2" t="s">
        <v>1494</v>
      </c>
      <c r="I1122" s="2" t="s">
        <v>598</v>
      </c>
      <c r="J1122" s="2" t="s">
        <v>3775</v>
      </c>
      <c r="K1122" s="2" t="s">
        <v>3776</v>
      </c>
      <c r="L1122" s="2" t="s">
        <v>1864</v>
      </c>
      <c r="M1122" s="2" t="s">
        <v>33</v>
      </c>
      <c r="N1122" s="2" t="s">
        <v>55</v>
      </c>
      <c r="O1122" t="s">
        <v>4778</v>
      </c>
    </row>
    <row r="1123" spans="1:15" hidden="1" x14ac:dyDescent="0.2">
      <c r="A1123" s="2" t="s">
        <v>318</v>
      </c>
      <c r="B1123" s="2" t="s">
        <v>319</v>
      </c>
      <c r="C1123" s="2" t="s">
        <v>119</v>
      </c>
      <c r="D1123" s="2" t="s">
        <v>20</v>
      </c>
      <c r="E1123" s="2" t="s">
        <v>120</v>
      </c>
      <c r="F1123" s="2" t="s">
        <v>1272</v>
      </c>
      <c r="G1123" t="s">
        <v>1094</v>
      </c>
      <c r="H1123" s="2" t="s">
        <v>1494</v>
      </c>
      <c r="I1123" s="2" t="s">
        <v>598</v>
      </c>
      <c r="J1123" s="2" t="s">
        <v>3777</v>
      </c>
      <c r="K1123" s="2" t="s">
        <v>3778</v>
      </c>
      <c r="L1123" s="2" t="s">
        <v>1864</v>
      </c>
      <c r="M1123" s="2" t="s">
        <v>33</v>
      </c>
      <c r="N1123" s="2" t="s">
        <v>55</v>
      </c>
      <c r="O1123" t="s">
        <v>4778</v>
      </c>
    </row>
    <row r="1124" spans="1:15" hidden="1" x14ac:dyDescent="0.2">
      <c r="A1124" s="2" t="s">
        <v>318</v>
      </c>
      <c r="B1124" s="2" t="s">
        <v>319</v>
      </c>
      <c r="C1124" s="2" t="s">
        <v>119</v>
      </c>
      <c r="D1124" s="2" t="s">
        <v>20</v>
      </c>
      <c r="E1124" s="2" t="s">
        <v>120</v>
      </c>
      <c r="F1124" s="2" t="s">
        <v>1272</v>
      </c>
      <c r="G1124" t="s">
        <v>1094</v>
      </c>
      <c r="H1124" s="2" t="s">
        <v>1494</v>
      </c>
      <c r="I1124" s="2" t="s">
        <v>598</v>
      </c>
      <c r="J1124" s="2" t="s">
        <v>3779</v>
      </c>
      <c r="K1124" s="2" t="s">
        <v>3780</v>
      </c>
      <c r="L1124" s="2" t="s">
        <v>1864</v>
      </c>
      <c r="M1124" s="2" t="s">
        <v>33</v>
      </c>
      <c r="N1124" s="2" t="s">
        <v>55</v>
      </c>
      <c r="O1124" t="s">
        <v>4778</v>
      </c>
    </row>
    <row r="1125" spans="1:15" hidden="1" x14ac:dyDescent="0.2">
      <c r="A1125" s="2" t="s">
        <v>380</v>
      </c>
      <c r="B1125" s="2" t="s">
        <v>381</v>
      </c>
      <c r="C1125" s="2" t="s">
        <v>91</v>
      </c>
      <c r="D1125" s="2" t="s">
        <v>20</v>
      </c>
      <c r="E1125" s="2" t="s">
        <v>92</v>
      </c>
      <c r="F1125" s="2" t="s">
        <v>1272</v>
      </c>
      <c r="G1125" t="s">
        <v>1094</v>
      </c>
      <c r="H1125" s="2" t="s">
        <v>1721</v>
      </c>
      <c r="I1125" s="2" t="s">
        <v>423</v>
      </c>
      <c r="J1125" s="2" t="s">
        <v>4338</v>
      </c>
      <c r="K1125" s="2" t="s">
        <v>4339</v>
      </c>
      <c r="L1125" s="2" t="s">
        <v>1864</v>
      </c>
      <c r="M1125" s="2" t="s">
        <v>2085</v>
      </c>
      <c r="N1125" s="2" t="s">
        <v>2377</v>
      </c>
      <c r="O1125" t="s">
        <v>4735</v>
      </c>
    </row>
    <row r="1126" spans="1:15" hidden="1" x14ac:dyDescent="0.2">
      <c r="A1126" s="2" t="s">
        <v>380</v>
      </c>
      <c r="B1126" s="2" t="s">
        <v>381</v>
      </c>
      <c r="C1126" s="2" t="s">
        <v>91</v>
      </c>
      <c r="D1126" s="2" t="s">
        <v>20</v>
      </c>
      <c r="E1126" s="2" t="s">
        <v>92</v>
      </c>
      <c r="F1126" s="2" t="s">
        <v>1272</v>
      </c>
      <c r="G1126" t="s">
        <v>1094</v>
      </c>
      <c r="H1126" s="2" t="s">
        <v>1721</v>
      </c>
      <c r="I1126" s="2" t="s">
        <v>423</v>
      </c>
      <c r="J1126" s="2" t="s">
        <v>4340</v>
      </c>
      <c r="K1126" s="2" t="s">
        <v>4341</v>
      </c>
      <c r="L1126" s="2" t="s">
        <v>1864</v>
      </c>
      <c r="M1126" s="2" t="s">
        <v>556</v>
      </c>
      <c r="N1126" s="2" t="s">
        <v>2377</v>
      </c>
      <c r="O1126" t="s">
        <v>4735</v>
      </c>
    </row>
    <row r="1127" spans="1:15" hidden="1" x14ac:dyDescent="0.2">
      <c r="A1127" s="2" t="s">
        <v>389</v>
      </c>
      <c r="B1127" s="2" t="s">
        <v>390</v>
      </c>
      <c r="C1127" s="2" t="s">
        <v>65</v>
      </c>
      <c r="D1127" s="2" t="s">
        <v>20</v>
      </c>
      <c r="E1127" s="2" t="s">
        <v>63</v>
      </c>
      <c r="F1127" s="2" t="s">
        <v>1758</v>
      </c>
      <c r="G1127" t="s">
        <v>1032</v>
      </c>
      <c r="H1127" s="2" t="s">
        <v>1759</v>
      </c>
      <c r="I1127" s="2" t="s">
        <v>423</v>
      </c>
      <c r="J1127" s="2" t="s">
        <v>4417</v>
      </c>
      <c r="K1127" s="2" t="s">
        <v>4418</v>
      </c>
      <c r="L1127" s="2" t="s">
        <v>1864</v>
      </c>
      <c r="M1127" s="2" t="s">
        <v>58</v>
      </c>
      <c r="N1127" s="2" t="s">
        <v>391</v>
      </c>
      <c r="O1127" t="s">
        <v>4774</v>
      </c>
    </row>
    <row r="1128" spans="1:15" hidden="1" x14ac:dyDescent="0.2">
      <c r="A1128" s="2" t="s">
        <v>389</v>
      </c>
      <c r="B1128" s="2" t="s">
        <v>390</v>
      </c>
      <c r="C1128" s="2" t="s">
        <v>65</v>
      </c>
      <c r="D1128" s="2" t="s">
        <v>20</v>
      </c>
      <c r="E1128" s="2" t="s">
        <v>63</v>
      </c>
      <c r="F1128" s="2" t="s">
        <v>1758</v>
      </c>
      <c r="G1128" t="s">
        <v>1032</v>
      </c>
      <c r="H1128" s="2" t="s">
        <v>1759</v>
      </c>
      <c r="I1128" s="2" t="s">
        <v>423</v>
      </c>
      <c r="J1128" s="2" t="s">
        <v>4419</v>
      </c>
      <c r="K1128" s="2" t="s">
        <v>4420</v>
      </c>
      <c r="L1128" s="2" t="s">
        <v>1861</v>
      </c>
      <c r="M1128" s="2" t="s">
        <v>2066</v>
      </c>
      <c r="N1128" s="2" t="s">
        <v>391</v>
      </c>
      <c r="O1128" t="s">
        <v>4774</v>
      </c>
    </row>
    <row r="1129" spans="1:15" hidden="1" x14ac:dyDescent="0.2">
      <c r="A1129" s="2" t="s">
        <v>280</v>
      </c>
      <c r="B1129" s="2" t="s">
        <v>281</v>
      </c>
      <c r="C1129" s="2" t="s">
        <v>111</v>
      </c>
      <c r="D1129" s="2" t="s">
        <v>20</v>
      </c>
      <c r="E1129" s="2" t="s">
        <v>109</v>
      </c>
      <c r="F1129" s="2" t="s">
        <v>1330</v>
      </c>
      <c r="G1129" t="s">
        <v>1032</v>
      </c>
      <c r="H1129" s="2" t="s">
        <v>1331</v>
      </c>
      <c r="I1129" s="2" t="s">
        <v>423</v>
      </c>
      <c r="J1129" s="2" t="s">
        <v>3471</v>
      </c>
      <c r="K1129" s="2" t="s">
        <v>3472</v>
      </c>
      <c r="L1129" s="2" t="s">
        <v>1864</v>
      </c>
      <c r="M1129" s="2" t="s">
        <v>1240</v>
      </c>
      <c r="N1129" s="2" t="s">
        <v>163</v>
      </c>
      <c r="O1129" t="s">
        <v>4681</v>
      </c>
    </row>
    <row r="1130" spans="1:15" hidden="1" x14ac:dyDescent="0.2">
      <c r="A1130" s="2" t="s">
        <v>278</v>
      </c>
      <c r="B1130" s="2" t="s">
        <v>279</v>
      </c>
      <c r="C1130" s="2" t="s">
        <v>69</v>
      </c>
      <c r="D1130" s="2" t="s">
        <v>20</v>
      </c>
      <c r="E1130" s="2" t="s">
        <v>70</v>
      </c>
      <c r="F1130" s="2" t="s">
        <v>1315</v>
      </c>
      <c r="G1130" t="s">
        <v>1094</v>
      </c>
      <c r="H1130" s="2" t="s">
        <v>1316</v>
      </c>
      <c r="I1130" s="2" t="s">
        <v>423</v>
      </c>
      <c r="J1130" s="2" t="s">
        <v>3438</v>
      </c>
      <c r="K1130" s="2" t="s">
        <v>3439</v>
      </c>
      <c r="L1130" s="2" t="s">
        <v>1864</v>
      </c>
      <c r="M1130" s="2" t="s">
        <v>1943</v>
      </c>
      <c r="N1130" s="2" t="s">
        <v>1317</v>
      </c>
      <c r="O1130" t="s">
        <v>4736</v>
      </c>
    </row>
    <row r="1131" spans="1:15" hidden="1" x14ac:dyDescent="0.2">
      <c r="A1131" s="2" t="s">
        <v>32</v>
      </c>
      <c r="B1131" s="2" t="s">
        <v>317</v>
      </c>
      <c r="C1131" s="2" t="s">
        <v>31</v>
      </c>
      <c r="D1131" s="2" t="s">
        <v>20</v>
      </c>
      <c r="E1131" s="2"/>
      <c r="F1131" s="2" t="s">
        <v>1487</v>
      </c>
      <c r="G1131" t="s">
        <v>1094</v>
      </c>
      <c r="H1131" s="2" t="s">
        <v>1488</v>
      </c>
      <c r="I1131" s="2" t="s">
        <v>423</v>
      </c>
      <c r="J1131" s="2" t="s">
        <v>3761</v>
      </c>
      <c r="K1131" s="2" t="s">
        <v>3762</v>
      </c>
      <c r="L1131" s="2" t="s">
        <v>1864</v>
      </c>
      <c r="M1131" s="2" t="s">
        <v>273</v>
      </c>
      <c r="N1131" s="2" t="s">
        <v>1005</v>
      </c>
      <c r="O1131" t="s">
        <v>4672</v>
      </c>
    </row>
    <row r="1132" spans="1:15" hidden="1" x14ac:dyDescent="0.2">
      <c r="A1132" s="2" t="s">
        <v>32</v>
      </c>
      <c r="B1132" s="2" t="s">
        <v>317</v>
      </c>
      <c r="C1132" s="2" t="s">
        <v>31</v>
      </c>
      <c r="D1132" s="2" t="s">
        <v>20</v>
      </c>
      <c r="E1132" s="2"/>
      <c r="F1132" s="2" t="s">
        <v>1487</v>
      </c>
      <c r="G1132" t="s">
        <v>1094</v>
      </c>
      <c r="H1132" s="2" t="s">
        <v>1488</v>
      </c>
      <c r="I1132" s="2" t="s">
        <v>423</v>
      </c>
      <c r="J1132" s="2" t="s">
        <v>3763</v>
      </c>
      <c r="K1132" s="2" t="s">
        <v>3764</v>
      </c>
      <c r="L1132" s="2" t="s">
        <v>1864</v>
      </c>
      <c r="M1132" s="2" t="s">
        <v>599</v>
      </c>
      <c r="N1132" s="2" t="s">
        <v>1005</v>
      </c>
      <c r="O1132" t="s">
        <v>4672</v>
      </c>
    </row>
    <row r="1133" spans="1:15" hidden="1" x14ac:dyDescent="0.2">
      <c r="A1133" s="2" t="s">
        <v>32</v>
      </c>
      <c r="B1133" s="2" t="s">
        <v>317</v>
      </c>
      <c r="C1133" s="2" t="s">
        <v>31</v>
      </c>
      <c r="D1133" s="2" t="s">
        <v>20</v>
      </c>
      <c r="E1133" s="2"/>
      <c r="F1133" s="2" t="s">
        <v>1487</v>
      </c>
      <c r="G1133" t="s">
        <v>1094</v>
      </c>
      <c r="H1133" s="2" t="s">
        <v>1488</v>
      </c>
      <c r="I1133" s="2" t="s">
        <v>423</v>
      </c>
      <c r="J1133" s="2" t="s">
        <v>3765</v>
      </c>
      <c r="K1133" s="2" t="s">
        <v>3766</v>
      </c>
      <c r="L1133" s="2" t="s">
        <v>1864</v>
      </c>
      <c r="M1133" s="2" t="s">
        <v>322</v>
      </c>
      <c r="N1133" s="2" t="s">
        <v>1005</v>
      </c>
      <c r="O1133" t="s">
        <v>4672</v>
      </c>
    </row>
    <row r="1134" spans="1:15" hidden="1" x14ac:dyDescent="0.2">
      <c r="A1134" s="2" t="s">
        <v>315</v>
      </c>
      <c r="B1134" s="2" t="s">
        <v>316</v>
      </c>
      <c r="C1134" s="2" t="s">
        <v>119</v>
      </c>
      <c r="D1134" s="2" t="s">
        <v>20</v>
      </c>
      <c r="E1134" s="2" t="s">
        <v>120</v>
      </c>
      <c r="F1134" s="2" t="s">
        <v>1473</v>
      </c>
      <c r="G1134" t="s">
        <v>1094</v>
      </c>
      <c r="H1134" s="2" t="s">
        <v>1474</v>
      </c>
      <c r="I1134" s="2" t="s">
        <v>423</v>
      </c>
      <c r="J1134" s="2" t="s">
        <v>3737</v>
      </c>
      <c r="K1134" s="2" t="s">
        <v>3738</v>
      </c>
      <c r="L1134" s="2" t="s">
        <v>1864</v>
      </c>
      <c r="M1134" s="2" t="s">
        <v>58</v>
      </c>
      <c r="N1134" s="2" t="s">
        <v>66</v>
      </c>
      <c r="O1134" t="s">
        <v>4745</v>
      </c>
    </row>
    <row r="1135" spans="1:15" hidden="1" x14ac:dyDescent="0.2">
      <c r="A1135" s="2" t="s">
        <v>367</v>
      </c>
      <c r="B1135" s="2" t="s">
        <v>368</v>
      </c>
      <c r="C1135" s="2" t="s">
        <v>69</v>
      </c>
      <c r="D1135" s="2" t="s">
        <v>20</v>
      </c>
      <c r="E1135" s="2" t="s">
        <v>70</v>
      </c>
      <c r="F1135" s="2" t="s">
        <v>1681</v>
      </c>
      <c r="G1135" t="s">
        <v>1094</v>
      </c>
      <c r="H1135" s="2" t="s">
        <v>1682</v>
      </c>
      <c r="I1135" s="2" t="s">
        <v>423</v>
      </c>
      <c r="J1135" s="2" t="s">
        <v>4221</v>
      </c>
      <c r="K1135" s="2" t="s">
        <v>4222</v>
      </c>
      <c r="L1135" s="2" t="s">
        <v>1864</v>
      </c>
      <c r="M1135" s="2" t="s">
        <v>2085</v>
      </c>
      <c r="N1135" s="2" t="s">
        <v>691</v>
      </c>
      <c r="O1135" t="s">
        <v>4731</v>
      </c>
    </row>
    <row r="1136" spans="1:15" hidden="1" x14ac:dyDescent="0.2">
      <c r="A1136" s="2" t="s">
        <v>174</v>
      </c>
      <c r="B1136" s="2" t="s">
        <v>175</v>
      </c>
      <c r="C1136" s="2" t="s">
        <v>73</v>
      </c>
      <c r="D1136" s="2" t="s">
        <v>20</v>
      </c>
      <c r="E1136" s="2" t="s">
        <v>74</v>
      </c>
      <c r="F1136" s="2" t="s">
        <v>895</v>
      </c>
      <c r="G1136" t="s">
        <v>895</v>
      </c>
      <c r="H1136" s="2" t="s">
        <v>896</v>
      </c>
      <c r="I1136" s="2" t="s">
        <v>423</v>
      </c>
      <c r="J1136" s="2" t="s">
        <v>2694</v>
      </c>
      <c r="K1136" s="2" t="s">
        <v>2695</v>
      </c>
      <c r="L1136" s="2" t="s">
        <v>1864</v>
      </c>
      <c r="M1136" s="2" t="s">
        <v>1877</v>
      </c>
      <c r="N1136" s="2" t="s">
        <v>66</v>
      </c>
      <c r="O1136" t="s">
        <v>4674</v>
      </c>
    </row>
    <row r="1137" spans="1:15" hidden="1" x14ac:dyDescent="0.2">
      <c r="A1137" s="2" t="s">
        <v>174</v>
      </c>
      <c r="B1137" s="2" t="s">
        <v>175</v>
      </c>
      <c r="C1137" s="2" t="s">
        <v>73</v>
      </c>
      <c r="D1137" s="2" t="s">
        <v>20</v>
      </c>
      <c r="E1137" s="2" t="s">
        <v>74</v>
      </c>
      <c r="F1137" s="2" t="s">
        <v>901</v>
      </c>
      <c r="G1137" t="s">
        <v>895</v>
      </c>
      <c r="H1137" s="2" t="s">
        <v>902</v>
      </c>
      <c r="I1137" s="2" t="s">
        <v>423</v>
      </c>
      <c r="J1137" s="2" t="s">
        <v>2700</v>
      </c>
      <c r="K1137" s="2" t="s">
        <v>2701</v>
      </c>
      <c r="L1137" s="2" t="s">
        <v>1864</v>
      </c>
      <c r="M1137" s="2" t="s">
        <v>2683</v>
      </c>
      <c r="N1137" s="2" t="s">
        <v>77</v>
      </c>
      <c r="O1137" t="s">
        <v>4674</v>
      </c>
    </row>
    <row r="1138" spans="1:15" hidden="1" x14ac:dyDescent="0.2">
      <c r="A1138" s="2" t="s">
        <v>174</v>
      </c>
      <c r="B1138" s="2" t="s">
        <v>175</v>
      </c>
      <c r="C1138" s="2" t="s">
        <v>73</v>
      </c>
      <c r="D1138" s="2" t="s">
        <v>20</v>
      </c>
      <c r="E1138" s="2" t="s">
        <v>74</v>
      </c>
      <c r="F1138" s="2" t="s">
        <v>897</v>
      </c>
      <c r="G1138" t="s">
        <v>895</v>
      </c>
      <c r="H1138" s="2" t="s">
        <v>898</v>
      </c>
      <c r="I1138" s="2" t="s">
        <v>423</v>
      </c>
      <c r="J1138" s="2" t="s">
        <v>2696</v>
      </c>
      <c r="K1138" s="2" t="s">
        <v>2697</v>
      </c>
      <c r="L1138" s="2" t="s">
        <v>1864</v>
      </c>
      <c r="M1138" s="2" t="s">
        <v>1141</v>
      </c>
      <c r="N1138" s="2" t="s">
        <v>817</v>
      </c>
      <c r="O1138" t="s">
        <v>4674</v>
      </c>
    </row>
    <row r="1139" spans="1:15" hidden="1" x14ac:dyDescent="0.2">
      <c r="A1139" s="2" t="s">
        <v>174</v>
      </c>
      <c r="B1139" s="2" t="s">
        <v>175</v>
      </c>
      <c r="C1139" s="2" t="s">
        <v>73</v>
      </c>
      <c r="D1139" s="2" t="s">
        <v>20</v>
      </c>
      <c r="E1139" s="2" t="s">
        <v>74</v>
      </c>
      <c r="F1139" s="2" t="s">
        <v>903</v>
      </c>
      <c r="G1139" t="s">
        <v>895</v>
      </c>
      <c r="H1139" s="2" t="s">
        <v>904</v>
      </c>
      <c r="I1139" s="2" t="s">
        <v>423</v>
      </c>
      <c r="J1139" s="2" t="s">
        <v>2702</v>
      </c>
      <c r="K1139" s="2" t="s">
        <v>2703</v>
      </c>
      <c r="L1139" s="2" t="s">
        <v>1864</v>
      </c>
      <c r="M1139" s="2" t="s">
        <v>1005</v>
      </c>
      <c r="N1139" s="2" t="s">
        <v>77</v>
      </c>
      <c r="O1139" t="s">
        <v>4674</v>
      </c>
    </row>
    <row r="1140" spans="1:15" hidden="1" x14ac:dyDescent="0.2">
      <c r="A1140" s="2" t="s">
        <v>174</v>
      </c>
      <c r="B1140" s="2" t="s">
        <v>175</v>
      </c>
      <c r="C1140" s="2" t="s">
        <v>73</v>
      </c>
      <c r="D1140" s="2" t="s">
        <v>20</v>
      </c>
      <c r="E1140" s="2" t="s">
        <v>74</v>
      </c>
      <c r="F1140" s="2" t="s">
        <v>907</v>
      </c>
      <c r="G1140" t="s">
        <v>895</v>
      </c>
      <c r="H1140" s="2" t="s">
        <v>908</v>
      </c>
      <c r="I1140" s="2" t="s">
        <v>423</v>
      </c>
      <c r="J1140" s="2" t="s">
        <v>2706</v>
      </c>
      <c r="K1140" s="2" t="s">
        <v>2707</v>
      </c>
      <c r="L1140" s="2" t="s">
        <v>1864</v>
      </c>
      <c r="M1140" s="2" t="s">
        <v>391</v>
      </c>
      <c r="N1140" s="2" t="s">
        <v>77</v>
      </c>
      <c r="O1140" t="s">
        <v>4674</v>
      </c>
    </row>
    <row r="1141" spans="1:15" hidden="1" x14ac:dyDescent="0.2">
      <c r="A1141" s="2" t="s">
        <v>174</v>
      </c>
      <c r="B1141" s="2" t="s">
        <v>175</v>
      </c>
      <c r="C1141" s="2" t="s">
        <v>73</v>
      </c>
      <c r="D1141" s="2" t="s">
        <v>20</v>
      </c>
      <c r="E1141" s="2" t="s">
        <v>74</v>
      </c>
      <c r="F1141" s="2" t="s">
        <v>884</v>
      </c>
      <c r="G1141" t="s">
        <v>895</v>
      </c>
      <c r="H1141" s="2" t="s">
        <v>885</v>
      </c>
      <c r="I1141" s="2" t="s">
        <v>423</v>
      </c>
      <c r="J1141" s="2" t="s">
        <v>2681</v>
      </c>
      <c r="K1141" s="2" t="s">
        <v>2682</v>
      </c>
      <c r="L1141" s="2" t="s">
        <v>1864</v>
      </c>
      <c r="M1141" s="2" t="s">
        <v>2683</v>
      </c>
      <c r="N1141" s="2" t="s">
        <v>66</v>
      </c>
      <c r="O1141" t="s">
        <v>4674</v>
      </c>
    </row>
    <row r="1142" spans="1:15" hidden="1" x14ac:dyDescent="0.2">
      <c r="A1142" s="2" t="s">
        <v>231</v>
      </c>
      <c r="B1142" s="2" t="s">
        <v>232</v>
      </c>
      <c r="C1142" s="2" t="s">
        <v>111</v>
      </c>
      <c r="D1142" s="2" t="s">
        <v>20</v>
      </c>
      <c r="E1142" s="2" t="s">
        <v>109</v>
      </c>
      <c r="F1142" s="2" t="s">
        <v>1093</v>
      </c>
      <c r="G1142" t="s">
        <v>1093</v>
      </c>
      <c r="H1142" s="2" t="s">
        <v>19</v>
      </c>
      <c r="I1142" s="2" t="s">
        <v>423</v>
      </c>
      <c r="J1142" s="2" t="s">
        <v>3059</v>
      </c>
      <c r="K1142" s="2" t="s">
        <v>3060</v>
      </c>
      <c r="L1142" s="2" t="s">
        <v>1861</v>
      </c>
      <c r="M1142" s="2" t="s">
        <v>1017</v>
      </c>
      <c r="N1142" s="2" t="s">
        <v>66</v>
      </c>
      <c r="O1142" t="s">
        <v>4785</v>
      </c>
    </row>
    <row r="1143" spans="1:15" hidden="1" x14ac:dyDescent="0.2">
      <c r="A1143" s="2" t="s">
        <v>359</v>
      </c>
      <c r="B1143" s="2" t="s">
        <v>360</v>
      </c>
      <c r="C1143" s="2" t="s">
        <v>119</v>
      </c>
      <c r="D1143" s="2" t="s">
        <v>20</v>
      </c>
      <c r="E1143" s="2" t="s">
        <v>120</v>
      </c>
      <c r="F1143" s="2" t="s">
        <v>1093</v>
      </c>
      <c r="G1143" t="s">
        <v>1093</v>
      </c>
      <c r="H1143" s="2" t="s">
        <v>1662</v>
      </c>
      <c r="I1143" s="2" t="s">
        <v>423</v>
      </c>
      <c r="J1143" s="2" t="s">
        <v>4169</v>
      </c>
      <c r="K1143" s="2" t="s">
        <v>4170</v>
      </c>
      <c r="L1143" s="2" t="s">
        <v>1864</v>
      </c>
      <c r="M1143" s="2" t="s">
        <v>4171</v>
      </c>
      <c r="N1143" s="2" t="s">
        <v>203</v>
      </c>
      <c r="O1143" t="s">
        <v>4786</v>
      </c>
    </row>
    <row r="1144" spans="1:15" hidden="1" x14ac:dyDescent="0.2">
      <c r="A1144" s="2" t="s">
        <v>148</v>
      </c>
      <c r="B1144" s="2" t="s">
        <v>149</v>
      </c>
      <c r="C1144" s="2" t="s">
        <v>111</v>
      </c>
      <c r="D1144" s="2" t="s">
        <v>20</v>
      </c>
      <c r="E1144" s="2" t="s">
        <v>109</v>
      </c>
      <c r="F1144" s="2" t="s">
        <v>818</v>
      </c>
      <c r="G1144" t="s">
        <v>1093</v>
      </c>
      <c r="H1144" s="2" t="s">
        <v>819</v>
      </c>
      <c r="I1144" s="2" t="s">
        <v>423</v>
      </c>
      <c r="J1144" s="2" t="s">
        <v>2544</v>
      </c>
      <c r="K1144" s="2" t="s">
        <v>2545</v>
      </c>
      <c r="L1144" s="2" t="s">
        <v>1864</v>
      </c>
      <c r="M1144" s="2" t="s">
        <v>513</v>
      </c>
      <c r="N1144" s="2" t="s">
        <v>525</v>
      </c>
      <c r="O1144" t="s">
        <v>4690</v>
      </c>
    </row>
    <row r="1145" spans="1:15" hidden="1" x14ac:dyDescent="0.2">
      <c r="A1145" s="2" t="s">
        <v>40</v>
      </c>
      <c r="B1145" s="2" t="s">
        <v>41</v>
      </c>
      <c r="C1145" s="2" t="s">
        <v>42</v>
      </c>
      <c r="D1145" s="2" t="s">
        <v>20</v>
      </c>
      <c r="E1145" s="2"/>
      <c r="F1145" s="2" t="s">
        <v>492</v>
      </c>
      <c r="G1145" t="s">
        <v>492</v>
      </c>
      <c r="H1145" s="2" t="s">
        <v>493</v>
      </c>
      <c r="I1145" s="2" t="s">
        <v>423</v>
      </c>
      <c r="J1145" s="2" t="s">
        <v>1954</v>
      </c>
      <c r="K1145" s="2" t="s">
        <v>1955</v>
      </c>
      <c r="L1145" s="2" t="s">
        <v>1900</v>
      </c>
      <c r="M1145" s="2" t="s">
        <v>1888</v>
      </c>
      <c r="N1145" s="2" t="s">
        <v>645</v>
      </c>
      <c r="O1145" t="s">
        <v>4703</v>
      </c>
    </row>
    <row r="1146" spans="1:15" hidden="1" x14ac:dyDescent="0.2">
      <c r="A1146" s="2" t="s">
        <v>253</v>
      </c>
      <c r="B1146" s="2" t="s">
        <v>254</v>
      </c>
      <c r="C1146" s="2" t="s">
        <v>42</v>
      </c>
      <c r="D1146" s="2" t="s">
        <v>20</v>
      </c>
      <c r="E1146" s="2" t="s">
        <v>40</v>
      </c>
      <c r="F1146" s="2" t="s">
        <v>492</v>
      </c>
      <c r="G1146" t="s">
        <v>492</v>
      </c>
      <c r="H1146" s="2" t="s">
        <v>1215</v>
      </c>
      <c r="I1146" s="2" t="s">
        <v>423</v>
      </c>
      <c r="J1146" s="2" t="s">
        <v>3282</v>
      </c>
      <c r="K1146" s="2" t="s">
        <v>3283</v>
      </c>
      <c r="L1146" s="2" t="s">
        <v>1864</v>
      </c>
      <c r="M1146" s="2" t="s">
        <v>805</v>
      </c>
      <c r="N1146" s="2" t="s">
        <v>1203</v>
      </c>
      <c r="O1146" t="s">
        <v>4700</v>
      </c>
    </row>
    <row r="1147" spans="1:15" hidden="1" x14ac:dyDescent="0.2">
      <c r="A1147" s="2" t="s">
        <v>253</v>
      </c>
      <c r="B1147" s="2" t="s">
        <v>254</v>
      </c>
      <c r="C1147" s="2" t="s">
        <v>42</v>
      </c>
      <c r="D1147" s="2" t="s">
        <v>20</v>
      </c>
      <c r="E1147" s="2" t="s">
        <v>40</v>
      </c>
      <c r="F1147" s="2" t="s">
        <v>492</v>
      </c>
      <c r="G1147" t="s">
        <v>492</v>
      </c>
      <c r="H1147" s="2" t="s">
        <v>1216</v>
      </c>
      <c r="I1147" s="2" t="s">
        <v>423</v>
      </c>
      <c r="J1147" s="2" t="s">
        <v>3284</v>
      </c>
      <c r="K1147" s="2" t="s">
        <v>3285</v>
      </c>
      <c r="L1147" s="2" t="s">
        <v>1864</v>
      </c>
      <c r="M1147" s="2" t="s">
        <v>2073</v>
      </c>
      <c r="N1147" s="2" t="s">
        <v>1203</v>
      </c>
      <c r="O1147" t="s">
        <v>4700</v>
      </c>
    </row>
    <row r="1148" spans="1:15" hidden="1" x14ac:dyDescent="0.2">
      <c r="A1148" s="2" t="s">
        <v>345</v>
      </c>
      <c r="B1148" s="2" t="s">
        <v>346</v>
      </c>
      <c r="C1148" s="2" t="s">
        <v>69</v>
      </c>
      <c r="D1148" s="2" t="s">
        <v>20</v>
      </c>
      <c r="E1148" s="2" t="s">
        <v>70</v>
      </c>
      <c r="F1148" s="2" t="s">
        <v>571</v>
      </c>
      <c r="G1148" t="s">
        <v>1096</v>
      </c>
      <c r="H1148" s="2" t="s">
        <v>1615</v>
      </c>
      <c r="I1148" s="2" t="s">
        <v>423</v>
      </c>
      <c r="J1148" s="2" t="s">
        <v>3630</v>
      </c>
      <c r="K1148" s="2" t="s">
        <v>4030</v>
      </c>
      <c r="L1148" s="2" t="s">
        <v>1864</v>
      </c>
      <c r="M1148" s="2" t="s">
        <v>1948</v>
      </c>
      <c r="N1148" s="2" t="s">
        <v>691</v>
      </c>
      <c r="O1148" t="s">
        <v>4760</v>
      </c>
    </row>
    <row r="1149" spans="1:15" hidden="1" x14ac:dyDescent="0.2">
      <c r="A1149" s="2" t="s">
        <v>231</v>
      </c>
      <c r="B1149" s="2" t="s">
        <v>232</v>
      </c>
      <c r="C1149" s="2" t="s">
        <v>111</v>
      </c>
      <c r="D1149" s="2" t="s">
        <v>20</v>
      </c>
      <c r="E1149" s="2" t="s">
        <v>109</v>
      </c>
      <c r="F1149" s="2" t="s">
        <v>1096</v>
      </c>
      <c r="G1149" t="s">
        <v>1096</v>
      </c>
      <c r="H1149" s="2" t="s">
        <v>19</v>
      </c>
      <c r="I1149" s="2" t="s">
        <v>423</v>
      </c>
      <c r="J1149" s="2" t="s">
        <v>3070</v>
      </c>
      <c r="K1149" s="2" t="s">
        <v>3071</v>
      </c>
      <c r="L1149" s="2" t="s">
        <v>1861</v>
      </c>
      <c r="M1149" s="2" t="s">
        <v>599</v>
      </c>
      <c r="N1149" s="2" t="s">
        <v>184</v>
      </c>
      <c r="O1149" t="s">
        <v>4785</v>
      </c>
    </row>
    <row r="1150" spans="1:15" hidden="1" x14ac:dyDescent="0.2">
      <c r="A1150" s="2" t="s">
        <v>349</v>
      </c>
      <c r="B1150" s="2" t="s">
        <v>350</v>
      </c>
      <c r="C1150" s="2" t="s">
        <v>51</v>
      </c>
      <c r="D1150" s="2" t="s">
        <v>20</v>
      </c>
      <c r="E1150" s="2" t="s">
        <v>52</v>
      </c>
      <c r="F1150" s="2" t="s">
        <v>482</v>
      </c>
      <c r="G1150" t="s">
        <v>4657</v>
      </c>
      <c r="H1150" s="2" t="s">
        <v>19</v>
      </c>
      <c r="I1150" s="2" t="s">
        <v>423</v>
      </c>
      <c r="J1150" s="2" t="s">
        <v>4087</v>
      </c>
      <c r="K1150" s="2" t="s">
        <v>4088</v>
      </c>
      <c r="L1150" s="2" t="s">
        <v>1864</v>
      </c>
      <c r="M1150" s="2" t="s">
        <v>713</v>
      </c>
      <c r="N1150" s="2" t="s">
        <v>1141</v>
      </c>
      <c r="O1150" t="s">
        <v>4788</v>
      </c>
    </row>
    <row r="1151" spans="1:15" hidden="1" x14ac:dyDescent="0.2">
      <c r="A1151" s="2" t="s">
        <v>29</v>
      </c>
      <c r="B1151" s="2" t="s">
        <v>30</v>
      </c>
      <c r="C1151" s="2" t="s">
        <v>31</v>
      </c>
      <c r="D1151" s="2" t="s">
        <v>20</v>
      </c>
      <c r="E1151" s="2" t="s">
        <v>32</v>
      </c>
      <c r="F1151" s="2" t="s">
        <v>466</v>
      </c>
      <c r="G1151" t="s">
        <v>1035</v>
      </c>
      <c r="H1151" s="2" t="s">
        <v>467</v>
      </c>
      <c r="I1151" s="2" t="s">
        <v>423</v>
      </c>
      <c r="J1151" s="2" t="s">
        <v>1912</v>
      </c>
      <c r="K1151" s="2" t="s">
        <v>1913</v>
      </c>
      <c r="L1151" s="2" t="s">
        <v>1861</v>
      </c>
      <c r="M1151" s="2" t="s">
        <v>782</v>
      </c>
      <c r="N1151" s="2" t="s">
        <v>33</v>
      </c>
      <c r="O1151" t="s">
        <v>4706</v>
      </c>
    </row>
    <row r="1152" spans="1:15" hidden="1" x14ac:dyDescent="0.2">
      <c r="A1152" s="2" t="s">
        <v>269</v>
      </c>
      <c r="B1152" s="2" t="s">
        <v>270</v>
      </c>
      <c r="C1152" s="2" t="s">
        <v>193</v>
      </c>
      <c r="D1152" s="2" t="s">
        <v>20</v>
      </c>
      <c r="E1152" s="2" t="s">
        <v>195</v>
      </c>
      <c r="F1152" s="2" t="s">
        <v>1278</v>
      </c>
      <c r="G1152" t="s">
        <v>1035</v>
      </c>
      <c r="H1152" s="2" t="s">
        <v>1279</v>
      </c>
      <c r="I1152" s="2" t="s">
        <v>423</v>
      </c>
      <c r="J1152" s="2" t="s">
        <v>3369</v>
      </c>
      <c r="K1152" s="2" t="s">
        <v>3370</v>
      </c>
      <c r="L1152" s="2" t="s">
        <v>1864</v>
      </c>
      <c r="M1152" s="2" t="s">
        <v>1877</v>
      </c>
      <c r="N1152" s="2" t="s">
        <v>48</v>
      </c>
      <c r="O1152" t="s">
        <v>4669</v>
      </c>
    </row>
    <row r="1153" spans="1:15" hidden="1" x14ac:dyDescent="0.2">
      <c r="A1153" s="2" t="s">
        <v>211</v>
      </c>
      <c r="B1153" s="2" t="s">
        <v>212</v>
      </c>
      <c r="C1153" s="2" t="s">
        <v>31</v>
      </c>
      <c r="D1153" s="2" t="s">
        <v>20</v>
      </c>
      <c r="E1153" s="2" t="s">
        <v>32</v>
      </c>
      <c r="F1153" s="2" t="s">
        <v>1028</v>
      </c>
      <c r="G1153" t="s">
        <v>1028</v>
      </c>
      <c r="H1153" s="2" t="s">
        <v>19</v>
      </c>
      <c r="I1153" s="2" t="s">
        <v>598</v>
      </c>
      <c r="J1153" s="2" t="s">
        <v>2925</v>
      </c>
      <c r="K1153" s="2" t="s">
        <v>2926</v>
      </c>
      <c r="L1153" s="2" t="s">
        <v>1861</v>
      </c>
      <c r="M1153" s="2" t="s">
        <v>1535</v>
      </c>
      <c r="N1153" s="2" t="s">
        <v>66</v>
      </c>
      <c r="O1153" t="s">
        <v>4784</v>
      </c>
    </row>
    <row r="1154" spans="1:15" hidden="1" x14ac:dyDescent="0.2">
      <c r="A1154" s="2" t="s">
        <v>211</v>
      </c>
      <c r="B1154" s="2" t="s">
        <v>212</v>
      </c>
      <c r="C1154" s="2" t="s">
        <v>31</v>
      </c>
      <c r="D1154" s="2" t="s">
        <v>20</v>
      </c>
      <c r="E1154" s="2" t="s">
        <v>32</v>
      </c>
      <c r="F1154" s="2" t="s">
        <v>1030</v>
      </c>
      <c r="G1154" t="s">
        <v>1030</v>
      </c>
      <c r="H1154" s="2" t="s">
        <v>19</v>
      </c>
      <c r="I1154" s="2" t="s">
        <v>598</v>
      </c>
      <c r="J1154" s="2" t="s">
        <v>2929</v>
      </c>
      <c r="K1154" s="2" t="s">
        <v>2930</v>
      </c>
      <c r="L1154" s="2" t="s">
        <v>1861</v>
      </c>
      <c r="M1154" s="2" t="s">
        <v>658</v>
      </c>
      <c r="N1154" s="2" t="s">
        <v>66</v>
      </c>
      <c r="O1154" t="s">
        <v>4784</v>
      </c>
    </row>
    <row r="1155" spans="1:15" hidden="1" x14ac:dyDescent="0.2">
      <c r="A1155" s="2" t="s">
        <v>231</v>
      </c>
      <c r="B1155" s="2" t="s">
        <v>232</v>
      </c>
      <c r="C1155" s="2" t="s">
        <v>111</v>
      </c>
      <c r="D1155" s="2" t="s">
        <v>20</v>
      </c>
      <c r="E1155" s="2" t="s">
        <v>109</v>
      </c>
      <c r="F1155" s="2" t="s">
        <v>1030</v>
      </c>
      <c r="G1155" t="s">
        <v>1030</v>
      </c>
      <c r="H1155" s="2" t="s">
        <v>19</v>
      </c>
      <c r="I1155" s="2" t="s">
        <v>423</v>
      </c>
      <c r="J1155" s="2" t="s">
        <v>3076</v>
      </c>
      <c r="K1155" s="2" t="s">
        <v>3077</v>
      </c>
      <c r="L1155" s="2" t="s">
        <v>1861</v>
      </c>
      <c r="M1155" s="2" t="s">
        <v>1990</v>
      </c>
      <c r="N1155" s="2" t="s">
        <v>535</v>
      </c>
      <c r="O1155" t="s">
        <v>4785</v>
      </c>
    </row>
    <row r="1156" spans="1:15" hidden="1" x14ac:dyDescent="0.2">
      <c r="A1156" s="2" t="s">
        <v>354</v>
      </c>
      <c r="B1156" s="2" t="s">
        <v>355</v>
      </c>
      <c r="C1156" s="2" t="s">
        <v>356</v>
      </c>
      <c r="D1156" s="2" t="s">
        <v>20</v>
      </c>
      <c r="E1156" s="2" t="s">
        <v>47</v>
      </c>
      <c r="F1156" s="2" t="s">
        <v>1030</v>
      </c>
      <c r="G1156" t="s">
        <v>1030</v>
      </c>
      <c r="H1156" s="2" t="s">
        <v>19</v>
      </c>
      <c r="I1156" s="2" t="s">
        <v>598</v>
      </c>
      <c r="J1156" s="2" t="s">
        <v>4141</v>
      </c>
      <c r="K1156" s="2" t="s">
        <v>4142</v>
      </c>
      <c r="L1156" s="2" t="s">
        <v>1861</v>
      </c>
      <c r="M1156" s="2" t="s">
        <v>2066</v>
      </c>
      <c r="N1156" s="2" t="s">
        <v>649</v>
      </c>
      <c r="O1156" t="s">
        <v>4699</v>
      </c>
    </row>
    <row r="1157" spans="1:15" hidden="1" x14ac:dyDescent="0.2">
      <c r="A1157" s="2" t="s">
        <v>359</v>
      </c>
      <c r="B1157" s="2" t="s">
        <v>360</v>
      </c>
      <c r="C1157" s="2" t="s">
        <v>119</v>
      </c>
      <c r="D1157" s="2" t="s">
        <v>20</v>
      </c>
      <c r="E1157" s="2" t="s">
        <v>120</v>
      </c>
      <c r="F1157" s="2" t="s">
        <v>1030</v>
      </c>
      <c r="G1157" t="s">
        <v>1030</v>
      </c>
      <c r="H1157" s="2" t="s">
        <v>19</v>
      </c>
      <c r="I1157" s="2" t="s">
        <v>598</v>
      </c>
      <c r="J1157" s="2" t="s">
        <v>4167</v>
      </c>
      <c r="K1157" s="2" t="s">
        <v>4168</v>
      </c>
      <c r="L1157" s="2" t="s">
        <v>1861</v>
      </c>
      <c r="M1157" s="2" t="s">
        <v>1877</v>
      </c>
      <c r="N1157" s="2" t="s">
        <v>203</v>
      </c>
      <c r="O1157" t="s">
        <v>4786</v>
      </c>
    </row>
    <row r="1158" spans="1:15" hidden="1" x14ac:dyDescent="0.2">
      <c r="A1158" s="2" t="s">
        <v>354</v>
      </c>
      <c r="B1158" s="2" t="s">
        <v>355</v>
      </c>
      <c r="C1158" s="2" t="s">
        <v>356</v>
      </c>
      <c r="D1158" s="2" t="s">
        <v>20</v>
      </c>
      <c r="E1158" s="2" t="s">
        <v>47</v>
      </c>
      <c r="F1158" s="2" t="s">
        <v>1649</v>
      </c>
      <c r="G1158" t="s">
        <v>1649</v>
      </c>
      <c r="H1158" s="2" t="s">
        <v>19</v>
      </c>
      <c r="I1158" s="2" t="s">
        <v>423</v>
      </c>
      <c r="J1158" s="2" t="s">
        <v>4136</v>
      </c>
      <c r="K1158" s="2" t="s">
        <v>4137</v>
      </c>
      <c r="L1158" s="2" t="s">
        <v>1864</v>
      </c>
      <c r="M1158" s="2" t="s">
        <v>1865</v>
      </c>
      <c r="N1158" s="2" t="s">
        <v>95</v>
      </c>
      <c r="O1158" t="s">
        <v>4699</v>
      </c>
    </row>
    <row r="1159" spans="1:15" hidden="1" x14ac:dyDescent="0.2">
      <c r="A1159" s="2" t="s">
        <v>359</v>
      </c>
      <c r="B1159" s="2" t="s">
        <v>360</v>
      </c>
      <c r="C1159" s="2" t="s">
        <v>119</v>
      </c>
      <c r="D1159" s="2" t="s">
        <v>20</v>
      </c>
      <c r="E1159" s="2" t="s">
        <v>120</v>
      </c>
      <c r="F1159" s="2" t="s">
        <v>1649</v>
      </c>
      <c r="G1159" t="s">
        <v>1649</v>
      </c>
      <c r="H1159" s="2" t="s">
        <v>1660</v>
      </c>
      <c r="I1159" s="2" t="s">
        <v>423</v>
      </c>
      <c r="J1159" s="2" t="s">
        <v>4163</v>
      </c>
      <c r="K1159" s="2" t="s">
        <v>4164</v>
      </c>
      <c r="L1159" s="2" t="s">
        <v>1864</v>
      </c>
      <c r="M1159" s="2" t="s">
        <v>163</v>
      </c>
      <c r="N1159" s="2" t="s">
        <v>1790</v>
      </c>
      <c r="O1159" t="s">
        <v>4786</v>
      </c>
    </row>
    <row r="1160" spans="1:15" hidden="1" x14ac:dyDescent="0.2">
      <c r="A1160" s="2" t="s">
        <v>359</v>
      </c>
      <c r="B1160" s="2" t="s">
        <v>360</v>
      </c>
      <c r="C1160" s="2" t="s">
        <v>119</v>
      </c>
      <c r="D1160" s="2" t="s">
        <v>20</v>
      </c>
      <c r="E1160" s="2" t="s">
        <v>120</v>
      </c>
      <c r="F1160" s="2" t="s">
        <v>1649</v>
      </c>
      <c r="G1160" t="s">
        <v>1649</v>
      </c>
      <c r="H1160" s="2" t="s">
        <v>1664</v>
      </c>
      <c r="I1160" s="2" t="s">
        <v>598</v>
      </c>
      <c r="J1160" s="2" t="s">
        <v>4175</v>
      </c>
      <c r="K1160" s="2" t="s">
        <v>4176</v>
      </c>
      <c r="L1160" s="2" t="s">
        <v>1864</v>
      </c>
      <c r="M1160" s="2" t="s">
        <v>596</v>
      </c>
      <c r="N1160" s="2" t="s">
        <v>203</v>
      </c>
      <c r="O1160" t="s">
        <v>4786</v>
      </c>
    </row>
    <row r="1161" spans="1:15" hidden="1" x14ac:dyDescent="0.2">
      <c r="A1161" s="2" t="s">
        <v>211</v>
      </c>
      <c r="B1161" s="2" t="s">
        <v>212</v>
      </c>
      <c r="C1161" s="2" t="s">
        <v>31</v>
      </c>
      <c r="D1161" s="2" t="s">
        <v>20</v>
      </c>
      <c r="E1161" s="2" t="s">
        <v>32</v>
      </c>
      <c r="F1161" s="2" t="s">
        <v>1035</v>
      </c>
      <c r="G1161" t="s">
        <v>1035</v>
      </c>
      <c r="H1161" s="2" t="s">
        <v>19</v>
      </c>
      <c r="I1161" s="2" t="s">
        <v>598</v>
      </c>
      <c r="J1161" s="2" t="s">
        <v>2943</v>
      </c>
      <c r="K1161" s="2" t="s">
        <v>2944</v>
      </c>
      <c r="L1161" s="2" t="s">
        <v>1861</v>
      </c>
      <c r="M1161" s="2" t="s">
        <v>1877</v>
      </c>
      <c r="N1161" s="2" t="s">
        <v>66</v>
      </c>
      <c r="O1161" t="s">
        <v>4784</v>
      </c>
    </row>
    <row r="1162" spans="1:15" hidden="1" x14ac:dyDescent="0.2">
      <c r="A1162" s="2" t="s">
        <v>231</v>
      </c>
      <c r="B1162" s="2" t="s">
        <v>232</v>
      </c>
      <c r="C1162" s="2" t="s">
        <v>111</v>
      </c>
      <c r="D1162" s="2" t="s">
        <v>20</v>
      </c>
      <c r="E1162" s="2" t="s">
        <v>109</v>
      </c>
      <c r="F1162" s="2" t="s">
        <v>1035</v>
      </c>
      <c r="G1162" t="s">
        <v>1035</v>
      </c>
      <c r="H1162" s="2" t="s">
        <v>19</v>
      </c>
      <c r="I1162" s="2" t="s">
        <v>598</v>
      </c>
      <c r="J1162" s="2" t="s">
        <v>3066</v>
      </c>
      <c r="K1162" s="2" t="s">
        <v>3067</v>
      </c>
      <c r="L1162" s="2" t="s">
        <v>1861</v>
      </c>
      <c r="M1162" s="2" t="s">
        <v>784</v>
      </c>
      <c r="N1162" s="2" t="s">
        <v>83</v>
      </c>
      <c r="O1162" t="s">
        <v>4785</v>
      </c>
    </row>
    <row r="1163" spans="1:15" hidden="1" x14ac:dyDescent="0.2">
      <c r="A1163" s="2" t="s">
        <v>352</v>
      </c>
      <c r="B1163" s="2" t="s">
        <v>353</v>
      </c>
      <c r="C1163" s="2" t="s">
        <v>91</v>
      </c>
      <c r="D1163" s="2" t="s">
        <v>20</v>
      </c>
      <c r="E1163" s="2" t="s">
        <v>92</v>
      </c>
      <c r="F1163" s="2" t="s">
        <v>561</v>
      </c>
      <c r="G1163" t="s">
        <v>4652</v>
      </c>
      <c r="H1163" s="2" t="s">
        <v>1635</v>
      </c>
      <c r="I1163" s="2" t="s">
        <v>423</v>
      </c>
      <c r="J1163" s="2" t="s">
        <v>4099</v>
      </c>
      <c r="K1163" s="2" t="s">
        <v>4100</v>
      </c>
      <c r="L1163" s="2" t="s">
        <v>1864</v>
      </c>
      <c r="M1163" s="2" t="s">
        <v>1444</v>
      </c>
      <c r="N1163" s="2" t="s">
        <v>66</v>
      </c>
      <c r="O1163" t="s">
        <v>4727</v>
      </c>
    </row>
    <row r="1164" spans="1:15" hidden="1" x14ac:dyDescent="0.2">
      <c r="A1164" s="2" t="s">
        <v>354</v>
      </c>
      <c r="B1164" s="2" t="s">
        <v>355</v>
      </c>
      <c r="C1164" s="2" t="s">
        <v>356</v>
      </c>
      <c r="D1164" s="2" t="s">
        <v>20</v>
      </c>
      <c r="E1164" s="2" t="s">
        <v>47</v>
      </c>
      <c r="F1164" s="2" t="s">
        <v>1029</v>
      </c>
      <c r="G1164" t="s">
        <v>1029</v>
      </c>
      <c r="H1164" s="2" t="s">
        <v>19</v>
      </c>
      <c r="I1164" s="2" t="s">
        <v>598</v>
      </c>
      <c r="J1164" s="2" t="s">
        <v>4145</v>
      </c>
      <c r="K1164" s="2" t="s">
        <v>4146</v>
      </c>
      <c r="L1164" s="2" t="s">
        <v>1864</v>
      </c>
      <c r="M1164" s="2" t="s">
        <v>713</v>
      </c>
      <c r="N1164" s="2" t="s">
        <v>95</v>
      </c>
      <c r="O1164" t="s">
        <v>4699</v>
      </c>
    </row>
    <row r="1165" spans="1:15" hidden="1" x14ac:dyDescent="0.2">
      <c r="A1165" s="2" t="s">
        <v>239</v>
      </c>
      <c r="B1165" s="2" t="s">
        <v>240</v>
      </c>
      <c r="C1165" s="2" t="s">
        <v>42</v>
      </c>
      <c r="D1165" s="2" t="s">
        <v>20</v>
      </c>
      <c r="E1165" s="2" t="s">
        <v>40</v>
      </c>
      <c r="F1165" s="2" t="s">
        <v>1150</v>
      </c>
      <c r="G1165" t="s">
        <v>1029</v>
      </c>
      <c r="H1165" s="2" t="s">
        <v>1151</v>
      </c>
      <c r="I1165" s="2" t="s">
        <v>423</v>
      </c>
      <c r="J1165" s="2" t="s">
        <v>3153</v>
      </c>
      <c r="K1165" s="2" t="s">
        <v>3154</v>
      </c>
      <c r="L1165" s="2" t="s">
        <v>1864</v>
      </c>
      <c r="M1165" s="2" t="s">
        <v>991</v>
      </c>
      <c r="N1165" s="2" t="s">
        <v>173</v>
      </c>
      <c r="O1165" t="s">
        <v>4704</v>
      </c>
    </row>
    <row r="1166" spans="1:15" hidden="1" x14ac:dyDescent="0.2">
      <c r="A1166" s="2" t="s">
        <v>239</v>
      </c>
      <c r="B1166" s="2" t="s">
        <v>240</v>
      </c>
      <c r="C1166" s="2" t="s">
        <v>42</v>
      </c>
      <c r="D1166" s="2" t="s">
        <v>20</v>
      </c>
      <c r="E1166" s="2" t="s">
        <v>40</v>
      </c>
      <c r="F1166" s="2" t="s">
        <v>1150</v>
      </c>
      <c r="G1166" t="s">
        <v>1029</v>
      </c>
      <c r="H1166" s="2" t="s">
        <v>1151</v>
      </c>
      <c r="I1166" s="2" t="s">
        <v>423</v>
      </c>
      <c r="J1166" s="2" t="s">
        <v>3155</v>
      </c>
      <c r="K1166" s="2" t="s">
        <v>3156</v>
      </c>
      <c r="L1166" s="2" t="s">
        <v>1864</v>
      </c>
      <c r="M1166" s="2" t="s">
        <v>1943</v>
      </c>
      <c r="N1166" s="2" t="s">
        <v>173</v>
      </c>
      <c r="O1166" t="s">
        <v>4704</v>
      </c>
    </row>
    <row r="1167" spans="1:15" hidden="1" x14ac:dyDescent="0.2">
      <c r="A1167" s="2" t="s">
        <v>253</v>
      </c>
      <c r="B1167" s="2" t="s">
        <v>254</v>
      </c>
      <c r="C1167" s="2" t="s">
        <v>42</v>
      </c>
      <c r="D1167" s="2" t="s">
        <v>20</v>
      </c>
      <c r="E1167" s="2" t="s">
        <v>40</v>
      </c>
      <c r="F1167" s="2" t="s">
        <v>1150</v>
      </c>
      <c r="G1167" t="s">
        <v>1029</v>
      </c>
      <c r="H1167" s="2" t="s">
        <v>1212</v>
      </c>
      <c r="I1167" s="2" t="s">
        <v>423</v>
      </c>
      <c r="J1167" s="2" t="s">
        <v>3274</v>
      </c>
      <c r="K1167" s="2" t="s">
        <v>3275</v>
      </c>
      <c r="L1167" s="2" t="s">
        <v>1864</v>
      </c>
      <c r="M1167" s="2" t="s">
        <v>1897</v>
      </c>
      <c r="N1167" s="2" t="s">
        <v>782</v>
      </c>
      <c r="O1167" t="s">
        <v>4700</v>
      </c>
    </row>
    <row r="1168" spans="1:15" hidden="1" x14ac:dyDescent="0.2">
      <c r="A1168" s="2" t="s">
        <v>354</v>
      </c>
      <c r="B1168" s="2" t="s">
        <v>355</v>
      </c>
      <c r="C1168" s="2" t="s">
        <v>356</v>
      </c>
      <c r="D1168" s="2" t="s">
        <v>20</v>
      </c>
      <c r="E1168" s="2" t="s">
        <v>47</v>
      </c>
      <c r="F1168" s="2" t="s">
        <v>1650</v>
      </c>
      <c r="G1168" t="s">
        <v>4657</v>
      </c>
      <c r="H1168" s="2" t="s">
        <v>19</v>
      </c>
      <c r="I1168" s="2" t="s">
        <v>423</v>
      </c>
      <c r="J1168" s="2" t="s">
        <v>2731</v>
      </c>
      <c r="K1168" s="2" t="s">
        <v>4138</v>
      </c>
      <c r="L1168" s="2" t="s">
        <v>1864</v>
      </c>
      <c r="M1168" s="2" t="s">
        <v>1877</v>
      </c>
      <c r="N1168" s="2" t="s">
        <v>203</v>
      </c>
      <c r="O1168" t="s">
        <v>4699</v>
      </c>
    </row>
    <row r="1169" spans="1:15" hidden="1" x14ac:dyDescent="0.2">
      <c r="A1169" s="2" t="s">
        <v>231</v>
      </c>
      <c r="B1169" s="2" t="s">
        <v>232</v>
      </c>
      <c r="C1169" s="2" t="s">
        <v>111</v>
      </c>
      <c r="D1169" s="2" t="s">
        <v>20</v>
      </c>
      <c r="E1169" s="2" t="s">
        <v>109</v>
      </c>
      <c r="F1169" s="2" t="s">
        <v>1097</v>
      </c>
      <c r="G1169" t="s">
        <v>1097</v>
      </c>
      <c r="H1169" s="2" t="s">
        <v>19</v>
      </c>
      <c r="I1169" s="2" t="s">
        <v>423</v>
      </c>
      <c r="J1169" s="2" t="s">
        <v>3074</v>
      </c>
      <c r="K1169" s="2" t="s">
        <v>3075</v>
      </c>
      <c r="L1169" s="2" t="s">
        <v>1861</v>
      </c>
      <c r="M1169" s="2" t="s">
        <v>1943</v>
      </c>
      <c r="N1169" s="2" t="s">
        <v>48</v>
      </c>
      <c r="O1169" t="s">
        <v>4785</v>
      </c>
    </row>
    <row r="1170" spans="1:15" hidden="1" x14ac:dyDescent="0.2">
      <c r="A1170" s="2" t="s">
        <v>211</v>
      </c>
      <c r="B1170" s="2" t="s">
        <v>212</v>
      </c>
      <c r="C1170" s="2" t="s">
        <v>31</v>
      </c>
      <c r="D1170" s="2" t="s">
        <v>20</v>
      </c>
      <c r="E1170" s="2" t="s">
        <v>32</v>
      </c>
      <c r="F1170" s="2" t="s">
        <v>1033</v>
      </c>
      <c r="G1170" t="s">
        <v>1033</v>
      </c>
      <c r="H1170" s="2" t="s">
        <v>19</v>
      </c>
      <c r="I1170" s="2" t="s">
        <v>598</v>
      </c>
      <c r="J1170" s="2" t="s">
        <v>2937</v>
      </c>
      <c r="K1170" s="2" t="s">
        <v>2938</v>
      </c>
      <c r="L1170" s="2" t="s">
        <v>1864</v>
      </c>
      <c r="M1170" s="2" t="s">
        <v>1870</v>
      </c>
      <c r="N1170" s="2" t="s">
        <v>66</v>
      </c>
      <c r="O1170" t="s">
        <v>4784</v>
      </c>
    </row>
    <row r="1171" spans="1:15" hidden="1" x14ac:dyDescent="0.2">
      <c r="A1171" s="2" t="s">
        <v>211</v>
      </c>
      <c r="B1171" s="2" t="s">
        <v>212</v>
      </c>
      <c r="C1171" s="2" t="s">
        <v>31</v>
      </c>
      <c r="D1171" s="2" t="s">
        <v>20</v>
      </c>
      <c r="E1171" s="2" t="s">
        <v>32</v>
      </c>
      <c r="F1171" s="2" t="s">
        <v>1033</v>
      </c>
      <c r="G1171" t="s">
        <v>1033</v>
      </c>
      <c r="H1171" s="2" t="s">
        <v>19</v>
      </c>
      <c r="I1171" s="2" t="s">
        <v>598</v>
      </c>
      <c r="J1171" s="2" t="s">
        <v>2939</v>
      </c>
      <c r="K1171" s="2" t="s">
        <v>2940</v>
      </c>
      <c r="L1171" s="2" t="s">
        <v>1861</v>
      </c>
      <c r="M1171" s="2" t="s">
        <v>2073</v>
      </c>
      <c r="N1171" s="2" t="s">
        <v>66</v>
      </c>
      <c r="O1171" t="s">
        <v>4784</v>
      </c>
    </row>
    <row r="1172" spans="1:15" hidden="1" x14ac:dyDescent="0.2">
      <c r="A1172" s="2" t="s">
        <v>231</v>
      </c>
      <c r="B1172" s="2" t="s">
        <v>232</v>
      </c>
      <c r="C1172" s="2" t="s">
        <v>111</v>
      </c>
      <c r="D1172" s="2" t="s">
        <v>20</v>
      </c>
      <c r="E1172" s="2" t="s">
        <v>109</v>
      </c>
      <c r="F1172" s="2" t="s">
        <v>1094</v>
      </c>
      <c r="G1172" t="s">
        <v>1094</v>
      </c>
      <c r="H1172" s="2" t="s">
        <v>19</v>
      </c>
      <c r="I1172" s="2" t="s">
        <v>423</v>
      </c>
      <c r="J1172" s="2" t="s">
        <v>3061</v>
      </c>
      <c r="K1172" s="2" t="s">
        <v>3062</v>
      </c>
      <c r="L1172" s="2" t="s">
        <v>1861</v>
      </c>
      <c r="M1172" s="2" t="s">
        <v>599</v>
      </c>
      <c r="N1172" s="2" t="s">
        <v>126</v>
      </c>
      <c r="O1172" t="s">
        <v>4785</v>
      </c>
    </row>
    <row r="1173" spans="1:15" hidden="1" x14ac:dyDescent="0.2">
      <c r="A1173" s="2" t="s">
        <v>231</v>
      </c>
      <c r="B1173" s="2" t="s">
        <v>232</v>
      </c>
      <c r="C1173" s="2" t="s">
        <v>111</v>
      </c>
      <c r="D1173" s="2" t="s">
        <v>20</v>
      </c>
      <c r="E1173" s="2" t="s">
        <v>109</v>
      </c>
      <c r="F1173" s="2" t="s">
        <v>1094</v>
      </c>
      <c r="G1173" t="s">
        <v>1094</v>
      </c>
      <c r="H1173" s="2" t="s">
        <v>19</v>
      </c>
      <c r="I1173" s="2" t="s">
        <v>423</v>
      </c>
      <c r="J1173" s="2" t="s">
        <v>3063</v>
      </c>
      <c r="K1173" s="2" t="s">
        <v>3064</v>
      </c>
      <c r="L1173" s="2" t="s">
        <v>1861</v>
      </c>
      <c r="M1173" s="2" t="s">
        <v>3065</v>
      </c>
      <c r="N1173" s="2" t="s">
        <v>58</v>
      </c>
      <c r="O1173" t="s">
        <v>4785</v>
      </c>
    </row>
    <row r="1174" spans="1:15" hidden="1" x14ac:dyDescent="0.2">
      <c r="A1174" s="2" t="s">
        <v>211</v>
      </c>
      <c r="B1174" s="2" t="s">
        <v>212</v>
      </c>
      <c r="C1174" s="2" t="s">
        <v>31</v>
      </c>
      <c r="D1174" s="2" t="s">
        <v>20</v>
      </c>
      <c r="E1174" s="2" t="s">
        <v>32</v>
      </c>
      <c r="F1174" s="2" t="s">
        <v>1031</v>
      </c>
      <c r="G1174" t="s">
        <v>1031</v>
      </c>
      <c r="H1174" s="2" t="s">
        <v>19</v>
      </c>
      <c r="I1174" s="2" t="s">
        <v>598</v>
      </c>
      <c r="J1174" s="2" t="s">
        <v>2931</v>
      </c>
      <c r="K1174" s="2" t="s">
        <v>2932</v>
      </c>
      <c r="L1174" s="2" t="s">
        <v>1861</v>
      </c>
      <c r="M1174" s="2" t="s">
        <v>688</v>
      </c>
      <c r="N1174" s="2" t="s">
        <v>66</v>
      </c>
      <c r="O1174" t="s">
        <v>4784</v>
      </c>
    </row>
    <row r="1175" spans="1:15" hidden="1" x14ac:dyDescent="0.2">
      <c r="A1175" s="2" t="s">
        <v>253</v>
      </c>
      <c r="B1175" s="2" t="s">
        <v>254</v>
      </c>
      <c r="C1175" s="2" t="s">
        <v>42</v>
      </c>
      <c r="D1175" s="2" t="s">
        <v>20</v>
      </c>
      <c r="E1175" s="2" t="s">
        <v>40</v>
      </c>
      <c r="F1175" s="2" t="s">
        <v>1204</v>
      </c>
      <c r="G1175" t="s">
        <v>1031</v>
      </c>
      <c r="H1175" s="2" t="s">
        <v>1205</v>
      </c>
      <c r="I1175" s="2" t="s">
        <v>423</v>
      </c>
      <c r="J1175" s="2" t="s">
        <v>3257</v>
      </c>
      <c r="K1175" s="2" t="s">
        <v>3258</v>
      </c>
      <c r="L1175" s="2" t="s">
        <v>1864</v>
      </c>
      <c r="M1175" s="2" t="s">
        <v>237</v>
      </c>
      <c r="N1175" s="2" t="s">
        <v>1203</v>
      </c>
      <c r="O1175" t="s">
        <v>4700</v>
      </c>
    </row>
    <row r="1176" spans="1:15" hidden="1" x14ac:dyDescent="0.2">
      <c r="A1176" s="2" t="s">
        <v>211</v>
      </c>
      <c r="B1176" s="2" t="s">
        <v>212</v>
      </c>
      <c r="C1176" s="2" t="s">
        <v>31</v>
      </c>
      <c r="D1176" s="2" t="s">
        <v>20</v>
      </c>
      <c r="E1176" s="2" t="s">
        <v>32</v>
      </c>
      <c r="F1176" s="2" t="s">
        <v>1034</v>
      </c>
      <c r="G1176" t="s">
        <v>1034</v>
      </c>
      <c r="H1176" s="2" t="s">
        <v>19</v>
      </c>
      <c r="I1176" s="2" t="s">
        <v>598</v>
      </c>
      <c r="J1176" s="2" t="s">
        <v>2941</v>
      </c>
      <c r="K1176" s="2" t="s">
        <v>2942</v>
      </c>
      <c r="L1176" s="2" t="s">
        <v>1861</v>
      </c>
      <c r="M1176" s="2" t="s">
        <v>1017</v>
      </c>
      <c r="N1176" s="2" t="s">
        <v>66</v>
      </c>
      <c r="O1176" t="s">
        <v>4784</v>
      </c>
    </row>
    <row r="1177" spans="1:15" hidden="1" x14ac:dyDescent="0.2">
      <c r="A1177" s="2" t="s">
        <v>359</v>
      </c>
      <c r="B1177" s="2" t="s">
        <v>360</v>
      </c>
      <c r="C1177" s="2" t="s">
        <v>119</v>
      </c>
      <c r="D1177" s="2" t="s">
        <v>20</v>
      </c>
      <c r="E1177" s="2" t="s">
        <v>120</v>
      </c>
      <c r="F1177" s="2" t="s">
        <v>1034</v>
      </c>
      <c r="G1177" t="s">
        <v>1034</v>
      </c>
      <c r="H1177" s="2" t="s">
        <v>1661</v>
      </c>
      <c r="I1177" s="2" t="s">
        <v>598</v>
      </c>
      <c r="J1177" s="2" t="s">
        <v>4165</v>
      </c>
      <c r="K1177" s="2" t="s">
        <v>4166</v>
      </c>
      <c r="L1177" s="2" t="s">
        <v>1864</v>
      </c>
      <c r="M1177" s="2" t="s">
        <v>691</v>
      </c>
      <c r="N1177" s="2" t="s">
        <v>203</v>
      </c>
      <c r="O1177" t="s">
        <v>4786</v>
      </c>
    </row>
    <row r="1178" spans="1:15" hidden="1" x14ac:dyDescent="0.2">
      <c r="A1178" s="2" t="s">
        <v>359</v>
      </c>
      <c r="B1178" s="2" t="s">
        <v>360</v>
      </c>
      <c r="C1178" s="2" t="s">
        <v>119</v>
      </c>
      <c r="D1178" s="2" t="s">
        <v>20</v>
      </c>
      <c r="E1178" s="2" t="s">
        <v>120</v>
      </c>
      <c r="F1178" s="2" t="s">
        <v>1034</v>
      </c>
      <c r="G1178" t="s">
        <v>1034</v>
      </c>
      <c r="H1178" s="2" t="s">
        <v>1663</v>
      </c>
      <c r="I1178" s="2" t="s">
        <v>598</v>
      </c>
      <c r="J1178" s="2" t="s">
        <v>4172</v>
      </c>
      <c r="K1178" s="2" t="s">
        <v>4173</v>
      </c>
      <c r="L1178" s="2" t="s">
        <v>1864</v>
      </c>
      <c r="M1178" s="2" t="s">
        <v>4174</v>
      </c>
      <c r="N1178" s="2" t="s">
        <v>203</v>
      </c>
      <c r="O1178" t="s">
        <v>4786</v>
      </c>
    </row>
    <row r="1179" spans="1:15" hidden="1" x14ac:dyDescent="0.2">
      <c r="A1179" s="2" t="s">
        <v>217</v>
      </c>
      <c r="B1179" s="2" t="s">
        <v>218</v>
      </c>
      <c r="C1179" s="2" t="s">
        <v>69</v>
      </c>
      <c r="D1179" s="2" t="s">
        <v>20</v>
      </c>
      <c r="E1179" s="2" t="s">
        <v>70</v>
      </c>
      <c r="F1179" s="2" t="s">
        <v>1047</v>
      </c>
      <c r="G1179" t="s">
        <v>4662</v>
      </c>
      <c r="H1179" s="2" t="s">
        <v>1048</v>
      </c>
      <c r="I1179" s="2" t="s">
        <v>423</v>
      </c>
      <c r="J1179" s="2" t="s">
        <v>2989</v>
      </c>
      <c r="K1179" s="2" t="s">
        <v>2990</v>
      </c>
      <c r="L1179" s="2" t="s">
        <v>1864</v>
      </c>
      <c r="M1179" s="2" t="s">
        <v>2991</v>
      </c>
      <c r="N1179" s="2" t="s">
        <v>203</v>
      </c>
      <c r="O1179" t="s">
        <v>4781</v>
      </c>
    </row>
    <row r="1180" spans="1:15" hidden="1" x14ac:dyDescent="0.2">
      <c r="A1180" s="2" t="s">
        <v>345</v>
      </c>
      <c r="B1180" s="2" t="s">
        <v>346</v>
      </c>
      <c r="C1180" s="2" t="s">
        <v>69</v>
      </c>
      <c r="D1180" s="2" t="s">
        <v>20</v>
      </c>
      <c r="E1180" s="2" t="s">
        <v>70</v>
      </c>
      <c r="F1180" s="2" t="s">
        <v>1047</v>
      </c>
      <c r="G1180" t="s">
        <v>4662</v>
      </c>
      <c r="H1180" s="2" t="s">
        <v>1620</v>
      </c>
      <c r="I1180" s="2" t="s">
        <v>598</v>
      </c>
      <c r="J1180" s="2" t="s">
        <v>4039</v>
      </c>
      <c r="K1180" s="2" t="s">
        <v>4040</v>
      </c>
      <c r="L1180" s="2" t="s">
        <v>1864</v>
      </c>
      <c r="M1180" s="2" t="s">
        <v>1877</v>
      </c>
      <c r="N1180" s="2" t="s">
        <v>525</v>
      </c>
      <c r="O1180" t="s">
        <v>4760</v>
      </c>
    </row>
    <row r="1181" spans="1:15" hidden="1" x14ac:dyDescent="0.2">
      <c r="A1181" s="2" t="s">
        <v>217</v>
      </c>
      <c r="B1181" s="2" t="s">
        <v>218</v>
      </c>
      <c r="C1181" s="2" t="s">
        <v>69</v>
      </c>
      <c r="D1181" s="2" t="s">
        <v>20</v>
      </c>
      <c r="E1181" s="2" t="s">
        <v>70</v>
      </c>
      <c r="F1181" s="2" t="s">
        <v>1045</v>
      </c>
      <c r="G1181" t="s">
        <v>4662</v>
      </c>
      <c r="H1181" s="2" t="s">
        <v>1046</v>
      </c>
      <c r="I1181" s="2" t="s">
        <v>423</v>
      </c>
      <c r="J1181" s="2" t="s">
        <v>2987</v>
      </c>
      <c r="K1181" s="2" t="s">
        <v>2988</v>
      </c>
      <c r="L1181" s="2" t="s">
        <v>1861</v>
      </c>
      <c r="M1181" s="2" t="s">
        <v>58</v>
      </c>
      <c r="N1181" s="2" t="s">
        <v>2059</v>
      </c>
      <c r="O1181" t="s">
        <v>4781</v>
      </c>
    </row>
    <row r="1182" spans="1:15" hidden="1" x14ac:dyDescent="0.2">
      <c r="A1182" s="2" t="s">
        <v>217</v>
      </c>
      <c r="B1182" s="2" t="s">
        <v>218</v>
      </c>
      <c r="C1182" s="2" t="s">
        <v>69</v>
      </c>
      <c r="D1182" s="2" t="s">
        <v>20</v>
      </c>
      <c r="E1182" s="2" t="s">
        <v>70</v>
      </c>
      <c r="F1182" s="2" t="s">
        <v>1041</v>
      </c>
      <c r="G1182" t="s">
        <v>4662</v>
      </c>
      <c r="H1182" s="2" t="s">
        <v>1042</v>
      </c>
      <c r="I1182" s="2" t="s">
        <v>423</v>
      </c>
      <c r="J1182" s="2" t="s">
        <v>2981</v>
      </c>
      <c r="K1182" s="2" t="s">
        <v>2982</v>
      </c>
      <c r="L1182" s="2" t="s">
        <v>1864</v>
      </c>
      <c r="M1182" s="2" t="s">
        <v>1490</v>
      </c>
      <c r="N1182" s="2" t="s">
        <v>219</v>
      </c>
      <c r="O1182" t="s">
        <v>4781</v>
      </c>
    </row>
    <row r="1183" spans="1:15" hidden="1" x14ac:dyDescent="0.2">
      <c r="A1183" s="2" t="s">
        <v>274</v>
      </c>
      <c r="B1183" s="2" t="s">
        <v>275</v>
      </c>
      <c r="C1183" s="2" t="s">
        <v>69</v>
      </c>
      <c r="D1183" s="2" t="s">
        <v>20</v>
      </c>
      <c r="E1183" s="2" t="s">
        <v>70</v>
      </c>
      <c r="F1183" s="2" t="s">
        <v>1300</v>
      </c>
      <c r="G1183" t="s">
        <v>4662</v>
      </c>
      <c r="H1183" s="2" t="s">
        <v>1301</v>
      </c>
      <c r="I1183" s="2" t="s">
        <v>423</v>
      </c>
      <c r="J1183" s="2" t="s">
        <v>3397</v>
      </c>
      <c r="K1183" s="2" t="s">
        <v>3398</v>
      </c>
      <c r="L1183" s="2" t="s">
        <v>1864</v>
      </c>
      <c r="M1183" s="2" t="s">
        <v>1877</v>
      </c>
      <c r="N1183" s="2" t="s">
        <v>138</v>
      </c>
      <c r="O1183" t="s">
        <v>4767</v>
      </c>
    </row>
    <row r="1184" spans="1:15" hidden="1" x14ac:dyDescent="0.2">
      <c r="A1184" s="2" t="s">
        <v>231</v>
      </c>
      <c r="B1184" s="2" t="s">
        <v>232</v>
      </c>
      <c r="C1184" s="2" t="s">
        <v>111</v>
      </c>
      <c r="D1184" s="2" t="s">
        <v>20</v>
      </c>
      <c r="E1184" s="2" t="s">
        <v>109</v>
      </c>
      <c r="F1184" s="2" t="s">
        <v>1095</v>
      </c>
      <c r="G1184" t="s">
        <v>1095</v>
      </c>
      <c r="H1184" s="2" t="s">
        <v>19</v>
      </c>
      <c r="I1184" s="2" t="s">
        <v>423</v>
      </c>
      <c r="J1184" s="2" t="s">
        <v>3068</v>
      </c>
      <c r="K1184" s="2" t="s">
        <v>3069</v>
      </c>
      <c r="L1184" s="2" t="s">
        <v>1861</v>
      </c>
      <c r="M1184" s="2" t="s">
        <v>1490</v>
      </c>
      <c r="N1184" s="2" t="s">
        <v>184</v>
      </c>
      <c r="O1184" t="s">
        <v>4785</v>
      </c>
    </row>
    <row r="1185" spans="1:15" hidden="1" x14ac:dyDescent="0.2">
      <c r="A1185" s="2" t="s">
        <v>253</v>
      </c>
      <c r="B1185" s="2" t="s">
        <v>254</v>
      </c>
      <c r="C1185" s="2" t="s">
        <v>42</v>
      </c>
      <c r="D1185" s="2" t="s">
        <v>20</v>
      </c>
      <c r="E1185" s="2" t="s">
        <v>40</v>
      </c>
      <c r="F1185" s="2" t="s">
        <v>1210</v>
      </c>
      <c r="G1185" t="s">
        <v>1649</v>
      </c>
      <c r="H1185" s="2" t="s">
        <v>1211</v>
      </c>
      <c r="I1185" s="2" t="s">
        <v>423</v>
      </c>
      <c r="J1185" s="2" t="s">
        <v>3268</v>
      </c>
      <c r="K1185" s="2" t="s">
        <v>3269</v>
      </c>
      <c r="L1185" s="2" t="s">
        <v>1864</v>
      </c>
      <c r="M1185" s="2" t="s">
        <v>599</v>
      </c>
      <c r="N1185" s="2" t="s">
        <v>1203</v>
      </c>
      <c r="O1185" t="s">
        <v>4700</v>
      </c>
    </row>
    <row r="1186" spans="1:15" hidden="1" x14ac:dyDescent="0.2">
      <c r="A1186" s="2" t="s">
        <v>253</v>
      </c>
      <c r="B1186" s="2" t="s">
        <v>254</v>
      </c>
      <c r="C1186" s="2" t="s">
        <v>42</v>
      </c>
      <c r="D1186" s="2" t="s">
        <v>20</v>
      </c>
      <c r="E1186" s="2" t="s">
        <v>40</v>
      </c>
      <c r="F1186" s="2" t="s">
        <v>1210</v>
      </c>
      <c r="G1186" t="s">
        <v>1649</v>
      </c>
      <c r="H1186" s="2" t="s">
        <v>1211</v>
      </c>
      <c r="I1186" s="2" t="s">
        <v>423</v>
      </c>
      <c r="J1186" s="2" t="s">
        <v>3270</v>
      </c>
      <c r="K1186" s="2" t="s">
        <v>3271</v>
      </c>
      <c r="L1186" s="2" t="s">
        <v>1864</v>
      </c>
      <c r="M1186" s="2" t="s">
        <v>599</v>
      </c>
      <c r="N1186" s="2" t="s">
        <v>662</v>
      </c>
      <c r="O1186" t="s">
        <v>4700</v>
      </c>
    </row>
    <row r="1187" spans="1:15" hidden="1" x14ac:dyDescent="0.2">
      <c r="A1187" s="2" t="s">
        <v>253</v>
      </c>
      <c r="B1187" s="2" t="s">
        <v>254</v>
      </c>
      <c r="C1187" s="2" t="s">
        <v>42</v>
      </c>
      <c r="D1187" s="2" t="s">
        <v>20</v>
      </c>
      <c r="E1187" s="2" t="s">
        <v>40</v>
      </c>
      <c r="F1187" s="2" t="s">
        <v>1210</v>
      </c>
      <c r="G1187" t="s">
        <v>1649</v>
      </c>
      <c r="H1187" s="2" t="s">
        <v>1211</v>
      </c>
      <c r="I1187" s="2" t="s">
        <v>423</v>
      </c>
      <c r="J1187" s="2" t="s">
        <v>3272</v>
      </c>
      <c r="K1187" s="2" t="s">
        <v>3273</v>
      </c>
      <c r="L1187" s="2" t="s">
        <v>1864</v>
      </c>
      <c r="M1187" s="2" t="s">
        <v>991</v>
      </c>
      <c r="N1187" s="2" t="s">
        <v>1203</v>
      </c>
      <c r="O1187" t="s">
        <v>4700</v>
      </c>
    </row>
    <row r="1188" spans="1:15" hidden="1" x14ac:dyDescent="0.2">
      <c r="A1188" s="2" t="s">
        <v>124</v>
      </c>
      <c r="B1188" s="2" t="s">
        <v>125</v>
      </c>
      <c r="C1188" s="2" t="s">
        <v>111</v>
      </c>
      <c r="D1188" s="2" t="s">
        <v>20</v>
      </c>
      <c r="E1188" s="2" t="s">
        <v>109</v>
      </c>
      <c r="F1188" s="2" t="s">
        <v>749</v>
      </c>
      <c r="G1188" t="s">
        <v>1032</v>
      </c>
      <c r="H1188" s="2" t="s">
        <v>750</v>
      </c>
      <c r="I1188" s="2" t="s">
        <v>423</v>
      </c>
      <c r="J1188" s="2" t="s">
        <v>2404</v>
      </c>
      <c r="K1188" s="2" t="s">
        <v>2405</v>
      </c>
      <c r="L1188" s="2" t="s">
        <v>1900</v>
      </c>
      <c r="M1188" s="2" t="s">
        <v>2085</v>
      </c>
      <c r="N1188" s="2" t="s">
        <v>535</v>
      </c>
      <c r="O1188" t="s">
        <v>4721</v>
      </c>
    </row>
    <row r="1189" spans="1:15" hidden="1" x14ac:dyDescent="0.2">
      <c r="A1189" s="2" t="s">
        <v>124</v>
      </c>
      <c r="B1189" s="2" t="s">
        <v>125</v>
      </c>
      <c r="C1189" s="2" t="s">
        <v>111</v>
      </c>
      <c r="D1189" s="2" t="s">
        <v>20</v>
      </c>
      <c r="E1189" s="2" t="s">
        <v>109</v>
      </c>
      <c r="F1189" s="2" t="s">
        <v>749</v>
      </c>
      <c r="G1189" t="s">
        <v>1032</v>
      </c>
      <c r="H1189" s="2" t="s">
        <v>750</v>
      </c>
      <c r="I1189" s="2" t="s">
        <v>423</v>
      </c>
      <c r="J1189" s="2" t="s">
        <v>2406</v>
      </c>
      <c r="K1189" s="2" t="s">
        <v>2407</v>
      </c>
      <c r="L1189" s="2" t="s">
        <v>1864</v>
      </c>
      <c r="M1189" s="2" t="s">
        <v>322</v>
      </c>
      <c r="N1189" s="2" t="s">
        <v>184</v>
      </c>
      <c r="O1189" t="s">
        <v>4721</v>
      </c>
    </row>
    <row r="1190" spans="1:15" hidden="1" x14ac:dyDescent="0.2">
      <c r="A1190" s="2" t="s">
        <v>124</v>
      </c>
      <c r="B1190" s="2" t="s">
        <v>125</v>
      </c>
      <c r="C1190" s="2" t="s">
        <v>111</v>
      </c>
      <c r="D1190" s="2" t="s">
        <v>20</v>
      </c>
      <c r="E1190" s="2" t="s">
        <v>109</v>
      </c>
      <c r="F1190" s="2" t="s">
        <v>749</v>
      </c>
      <c r="G1190" t="s">
        <v>1032</v>
      </c>
      <c r="H1190" s="2" t="s">
        <v>750</v>
      </c>
      <c r="I1190" s="2" t="s">
        <v>423</v>
      </c>
      <c r="J1190" s="2" t="s">
        <v>2408</v>
      </c>
      <c r="K1190" s="2" t="s">
        <v>2409</v>
      </c>
      <c r="L1190" s="2" t="s">
        <v>1861</v>
      </c>
      <c r="M1190" s="2" t="s">
        <v>959</v>
      </c>
      <c r="N1190" s="2" t="s">
        <v>126</v>
      </c>
      <c r="O1190" t="s">
        <v>4721</v>
      </c>
    </row>
    <row r="1191" spans="1:15" hidden="1" x14ac:dyDescent="0.2">
      <c r="A1191" s="2" t="s">
        <v>89</v>
      </c>
      <c r="B1191" s="2" t="s">
        <v>90</v>
      </c>
      <c r="C1191" s="2" t="s">
        <v>91</v>
      </c>
      <c r="D1191" s="2" t="s">
        <v>20</v>
      </c>
      <c r="E1191" s="2" t="s">
        <v>92</v>
      </c>
      <c r="F1191" s="2" t="s">
        <v>642</v>
      </c>
      <c r="G1191" t="s">
        <v>1033</v>
      </c>
      <c r="H1191" s="2" t="s">
        <v>19</v>
      </c>
      <c r="I1191" s="2" t="s">
        <v>598</v>
      </c>
      <c r="J1191" s="2" t="s">
        <v>2215</v>
      </c>
      <c r="K1191" s="2" t="s">
        <v>2216</v>
      </c>
      <c r="L1191" s="2" t="s">
        <v>1861</v>
      </c>
      <c r="M1191" s="2" t="s">
        <v>1877</v>
      </c>
      <c r="N1191" s="2" t="s">
        <v>33</v>
      </c>
      <c r="O1191" t="s">
        <v>4787</v>
      </c>
    </row>
    <row r="1192" spans="1:15" hidden="1" x14ac:dyDescent="0.2">
      <c r="A1192" s="2" t="s">
        <v>369</v>
      </c>
      <c r="B1192" s="2" t="s">
        <v>370</v>
      </c>
      <c r="C1192" s="2" t="s">
        <v>91</v>
      </c>
      <c r="D1192" s="2" t="s">
        <v>20</v>
      </c>
      <c r="E1192" s="2" t="s">
        <v>92</v>
      </c>
      <c r="F1192" s="2" t="s">
        <v>642</v>
      </c>
      <c r="G1192" t="s">
        <v>1033</v>
      </c>
      <c r="H1192" s="2" t="s">
        <v>19</v>
      </c>
      <c r="I1192" s="2" t="s">
        <v>598</v>
      </c>
      <c r="J1192" s="2" t="s">
        <v>4233</v>
      </c>
      <c r="K1192" s="2" t="s">
        <v>19</v>
      </c>
      <c r="L1192" s="2" t="s">
        <v>1864</v>
      </c>
      <c r="M1192" s="2" t="s">
        <v>1877</v>
      </c>
      <c r="N1192" s="2" t="s">
        <v>371</v>
      </c>
      <c r="O1192" t="s">
        <v>4787</v>
      </c>
    </row>
    <row r="1193" spans="1:15" hidden="1" x14ac:dyDescent="0.2">
      <c r="A1193" s="2" t="s">
        <v>369</v>
      </c>
      <c r="B1193" s="2" t="s">
        <v>370</v>
      </c>
      <c r="C1193" s="2" t="s">
        <v>91</v>
      </c>
      <c r="D1193" s="2" t="s">
        <v>20</v>
      </c>
      <c r="E1193" s="2" t="s">
        <v>92</v>
      </c>
      <c r="F1193" s="2" t="s">
        <v>642</v>
      </c>
      <c r="G1193" t="s">
        <v>1033</v>
      </c>
      <c r="H1193" s="2" t="s">
        <v>19</v>
      </c>
      <c r="I1193" s="2" t="s">
        <v>598</v>
      </c>
      <c r="J1193" s="2" t="s">
        <v>2215</v>
      </c>
      <c r="K1193" s="2" t="s">
        <v>4234</v>
      </c>
      <c r="L1193" s="2" t="s">
        <v>1861</v>
      </c>
      <c r="M1193" s="2" t="s">
        <v>1877</v>
      </c>
      <c r="N1193" s="2" t="s">
        <v>371</v>
      </c>
      <c r="O1193" t="s">
        <v>4787</v>
      </c>
    </row>
    <row r="1194" spans="1:15" hidden="1" x14ac:dyDescent="0.2">
      <c r="A1194" s="2" t="s">
        <v>81</v>
      </c>
      <c r="B1194" s="2" t="s">
        <v>82</v>
      </c>
      <c r="C1194" s="2" t="s">
        <v>42</v>
      </c>
      <c r="D1194" s="2" t="s">
        <v>20</v>
      </c>
      <c r="E1194" s="2" t="s">
        <v>40</v>
      </c>
      <c r="F1194" s="2" t="s">
        <v>624</v>
      </c>
      <c r="G1194" t="s">
        <v>4657</v>
      </c>
      <c r="H1194" s="2" t="s">
        <v>19</v>
      </c>
      <c r="I1194" s="2" t="s">
        <v>423</v>
      </c>
      <c r="J1194" s="2" t="s">
        <v>2178</v>
      </c>
      <c r="K1194" s="2" t="s">
        <v>2179</v>
      </c>
      <c r="L1194" s="2" t="s">
        <v>1864</v>
      </c>
      <c r="M1194" s="2" t="s">
        <v>443</v>
      </c>
      <c r="N1194" s="2" t="s">
        <v>2180</v>
      </c>
      <c r="O1194" t="s">
        <v>4663</v>
      </c>
    </row>
    <row r="1195" spans="1:15" x14ac:dyDescent="0.2">
      <c r="A1195" s="2" t="s">
        <v>92</v>
      </c>
      <c r="B1195" s="2" t="s">
        <v>183</v>
      </c>
      <c r="C1195" s="2" t="s">
        <v>91</v>
      </c>
      <c r="D1195" s="2" t="s">
        <v>20</v>
      </c>
      <c r="E1195" s="2"/>
      <c r="F1195" s="2" t="s">
        <v>624</v>
      </c>
      <c r="G1195" t="s">
        <v>4657</v>
      </c>
      <c r="H1195" s="2" t="s">
        <v>19</v>
      </c>
      <c r="I1195" s="2" t="s">
        <v>423</v>
      </c>
      <c r="J1195" s="2" t="s">
        <v>2754</v>
      </c>
      <c r="K1195" s="2" t="s">
        <v>2755</v>
      </c>
      <c r="L1195" s="2" t="s">
        <v>1864</v>
      </c>
      <c r="M1195" s="2" t="s">
        <v>2756</v>
      </c>
      <c r="N1195" s="2" t="s">
        <v>691</v>
      </c>
      <c r="O1195" t="s">
        <v>4716</v>
      </c>
    </row>
    <row r="1196" spans="1:15" hidden="1" x14ac:dyDescent="0.2">
      <c r="A1196" s="2" t="s">
        <v>220</v>
      </c>
      <c r="B1196" s="2" t="s">
        <v>221</v>
      </c>
      <c r="C1196" s="2" t="s">
        <v>38</v>
      </c>
      <c r="D1196" s="2" t="s">
        <v>20</v>
      </c>
      <c r="E1196" s="2" t="s">
        <v>39</v>
      </c>
      <c r="F1196" s="2" t="s">
        <v>624</v>
      </c>
      <c r="G1196" t="s">
        <v>4657</v>
      </c>
      <c r="H1196" s="2" t="s">
        <v>19</v>
      </c>
      <c r="I1196" s="2" t="s">
        <v>423</v>
      </c>
      <c r="J1196" s="2" t="s">
        <v>2754</v>
      </c>
      <c r="K1196" s="2" t="s">
        <v>2992</v>
      </c>
      <c r="L1196" s="2" t="s">
        <v>1864</v>
      </c>
      <c r="M1196" s="2" t="s">
        <v>1897</v>
      </c>
      <c r="N1196" s="2" t="s">
        <v>1049</v>
      </c>
      <c r="O1196" t="s">
        <v>4779</v>
      </c>
    </row>
    <row r="1197" spans="1:15" hidden="1" x14ac:dyDescent="0.2">
      <c r="A1197" s="2" t="s">
        <v>102</v>
      </c>
      <c r="B1197" s="2" t="s">
        <v>311</v>
      </c>
      <c r="C1197" s="2" t="s">
        <v>101</v>
      </c>
      <c r="D1197" s="2" t="s">
        <v>20</v>
      </c>
      <c r="E1197" s="2"/>
      <c r="F1197" s="2" t="s">
        <v>624</v>
      </c>
      <c r="G1197" t="s">
        <v>4657</v>
      </c>
      <c r="H1197" s="2" t="s">
        <v>19</v>
      </c>
      <c r="I1197" s="2" t="s">
        <v>423</v>
      </c>
      <c r="J1197" s="2" t="s">
        <v>3700</v>
      </c>
      <c r="K1197" s="2" t="s">
        <v>3701</v>
      </c>
      <c r="L1197" s="2" t="s">
        <v>1864</v>
      </c>
      <c r="M1197" s="2" t="s">
        <v>2756</v>
      </c>
      <c r="N1197" s="2" t="s">
        <v>941</v>
      </c>
      <c r="O1197" t="s">
        <v>4682</v>
      </c>
    </row>
    <row r="1198" spans="1:15" hidden="1" x14ac:dyDescent="0.2">
      <c r="A1198" s="2" t="s">
        <v>328</v>
      </c>
      <c r="B1198" s="2" t="s">
        <v>329</v>
      </c>
      <c r="C1198" s="2" t="s">
        <v>65</v>
      </c>
      <c r="D1198" s="2" t="s">
        <v>20</v>
      </c>
      <c r="E1198" s="2" t="s">
        <v>63</v>
      </c>
      <c r="F1198" s="2" t="s">
        <v>1533</v>
      </c>
      <c r="G1198" t="s">
        <v>4657</v>
      </c>
      <c r="H1198" s="2" t="s">
        <v>19</v>
      </c>
      <c r="I1198" s="2" t="s">
        <v>423</v>
      </c>
      <c r="J1198" s="2" t="s">
        <v>3843</v>
      </c>
      <c r="K1198" s="2" t="s">
        <v>3844</v>
      </c>
      <c r="L1198" s="2" t="s">
        <v>1861</v>
      </c>
      <c r="M1198" s="2" t="s">
        <v>1195</v>
      </c>
      <c r="N1198" s="2" t="s">
        <v>782</v>
      </c>
      <c r="O1198" t="s">
        <v>4732</v>
      </c>
    </row>
    <row r="1199" spans="1:15" hidden="1" x14ac:dyDescent="0.2">
      <c r="A1199" s="2" t="s">
        <v>328</v>
      </c>
      <c r="B1199" s="2" t="s">
        <v>329</v>
      </c>
      <c r="C1199" s="2" t="s">
        <v>65</v>
      </c>
      <c r="D1199" s="2" t="s">
        <v>20</v>
      </c>
      <c r="E1199" s="2" t="s">
        <v>63</v>
      </c>
      <c r="F1199" s="2" t="s">
        <v>1533</v>
      </c>
      <c r="G1199" t="s">
        <v>4657</v>
      </c>
      <c r="H1199" s="2" t="s">
        <v>19</v>
      </c>
      <c r="I1199" s="2" t="s">
        <v>423</v>
      </c>
      <c r="J1199" s="2" t="s">
        <v>3845</v>
      </c>
      <c r="K1199" s="2" t="s">
        <v>3846</v>
      </c>
      <c r="L1199" s="2" t="s">
        <v>1861</v>
      </c>
      <c r="M1199" s="2" t="s">
        <v>1005</v>
      </c>
      <c r="N1199" s="2" t="s">
        <v>208</v>
      </c>
      <c r="O1199" t="s">
        <v>4732</v>
      </c>
    </row>
    <row r="1200" spans="1:15" hidden="1" x14ac:dyDescent="0.2">
      <c r="A1200" s="2" t="s">
        <v>328</v>
      </c>
      <c r="B1200" s="2" t="s">
        <v>329</v>
      </c>
      <c r="C1200" s="2" t="s">
        <v>65</v>
      </c>
      <c r="D1200" s="2" t="s">
        <v>20</v>
      </c>
      <c r="E1200" s="2" t="s">
        <v>63</v>
      </c>
      <c r="F1200" s="2" t="s">
        <v>1533</v>
      </c>
      <c r="G1200" t="s">
        <v>4657</v>
      </c>
      <c r="H1200" s="2" t="s">
        <v>19</v>
      </c>
      <c r="I1200" s="2" t="s">
        <v>423</v>
      </c>
      <c r="J1200" s="2" t="s">
        <v>3847</v>
      </c>
      <c r="K1200" s="2" t="s">
        <v>3848</v>
      </c>
      <c r="L1200" s="2" t="s">
        <v>1861</v>
      </c>
      <c r="M1200" s="2" t="s">
        <v>806</v>
      </c>
      <c r="N1200" s="2" t="s">
        <v>208</v>
      </c>
      <c r="O1200" t="s">
        <v>4732</v>
      </c>
    </row>
    <row r="1201" spans="1:15" hidden="1" x14ac:dyDescent="0.2">
      <c r="A1201" s="2" t="s">
        <v>328</v>
      </c>
      <c r="B1201" s="2" t="s">
        <v>329</v>
      </c>
      <c r="C1201" s="2" t="s">
        <v>65</v>
      </c>
      <c r="D1201" s="2" t="s">
        <v>20</v>
      </c>
      <c r="E1201" s="2" t="s">
        <v>63</v>
      </c>
      <c r="F1201" s="2" t="s">
        <v>1533</v>
      </c>
      <c r="G1201" t="s">
        <v>4657</v>
      </c>
      <c r="H1201" s="2" t="s">
        <v>19</v>
      </c>
      <c r="I1201" s="2" t="s">
        <v>423</v>
      </c>
      <c r="J1201" s="2" t="s">
        <v>3849</v>
      </c>
      <c r="K1201" s="2" t="s">
        <v>3850</v>
      </c>
      <c r="L1201" s="2" t="s">
        <v>1861</v>
      </c>
      <c r="M1201" s="2" t="s">
        <v>1195</v>
      </c>
      <c r="N1201" s="2" t="s">
        <v>513</v>
      </c>
      <c r="O1201" t="s">
        <v>4732</v>
      </c>
    </row>
    <row r="1202" spans="1:15" hidden="1" x14ac:dyDescent="0.2">
      <c r="A1202" s="2" t="s">
        <v>328</v>
      </c>
      <c r="B1202" s="2" t="s">
        <v>329</v>
      </c>
      <c r="C1202" s="2" t="s">
        <v>65</v>
      </c>
      <c r="D1202" s="2" t="s">
        <v>20</v>
      </c>
      <c r="E1202" s="2" t="s">
        <v>63</v>
      </c>
      <c r="F1202" s="2" t="s">
        <v>1533</v>
      </c>
      <c r="G1202" t="s">
        <v>4657</v>
      </c>
      <c r="H1202" s="2" t="s">
        <v>19</v>
      </c>
      <c r="I1202" s="2" t="s">
        <v>423</v>
      </c>
      <c r="J1202" s="2" t="s">
        <v>3851</v>
      </c>
      <c r="K1202" s="2" t="s">
        <v>3852</v>
      </c>
      <c r="L1202" s="2" t="s">
        <v>1861</v>
      </c>
      <c r="M1202" s="2" t="s">
        <v>141</v>
      </c>
      <c r="N1202" s="2" t="s">
        <v>662</v>
      </c>
      <c r="O1202" t="s">
        <v>4732</v>
      </c>
    </row>
    <row r="1203" spans="1:15" hidden="1" x14ac:dyDescent="0.2">
      <c r="A1203" s="2" t="s">
        <v>357</v>
      </c>
      <c r="B1203" s="2" t="s">
        <v>358</v>
      </c>
      <c r="C1203" s="2" t="s">
        <v>115</v>
      </c>
      <c r="D1203" s="2" t="s">
        <v>20</v>
      </c>
      <c r="E1203" s="2" t="s">
        <v>116</v>
      </c>
      <c r="F1203" s="2" t="s">
        <v>1387</v>
      </c>
      <c r="G1203" t="s">
        <v>1096</v>
      </c>
      <c r="H1203" s="2" t="s">
        <v>656</v>
      </c>
      <c r="I1203" s="2" t="s">
        <v>423</v>
      </c>
      <c r="J1203" s="2" t="s">
        <v>4153</v>
      </c>
      <c r="K1203" s="2" t="s">
        <v>4154</v>
      </c>
      <c r="L1203" s="2" t="s">
        <v>1864</v>
      </c>
      <c r="M1203" s="2" t="s">
        <v>599</v>
      </c>
      <c r="N1203" s="2" t="s">
        <v>2377</v>
      </c>
      <c r="O1203" t="s">
        <v>4686</v>
      </c>
    </row>
    <row r="1204" spans="1:15" hidden="1" x14ac:dyDescent="0.2">
      <c r="A1204" s="2" t="s">
        <v>328</v>
      </c>
      <c r="B1204" s="2" t="s">
        <v>329</v>
      </c>
      <c r="C1204" s="2" t="s">
        <v>65</v>
      </c>
      <c r="D1204" s="2" t="s">
        <v>20</v>
      </c>
      <c r="E1204" s="2" t="s">
        <v>63</v>
      </c>
      <c r="F1204" s="2" t="s">
        <v>1534</v>
      </c>
      <c r="G1204" t="s">
        <v>4657</v>
      </c>
      <c r="H1204" s="2" t="s">
        <v>19</v>
      </c>
      <c r="I1204" s="2" t="s">
        <v>423</v>
      </c>
      <c r="J1204" s="2" t="s">
        <v>2036</v>
      </c>
      <c r="K1204" s="2" t="s">
        <v>3855</v>
      </c>
      <c r="L1204" s="2" t="s">
        <v>1861</v>
      </c>
      <c r="M1204" s="2" t="s">
        <v>182</v>
      </c>
      <c r="N1204" s="2" t="s">
        <v>208</v>
      </c>
      <c r="O1204" t="s">
        <v>4732</v>
      </c>
    </row>
    <row r="1205" spans="1:15" hidden="1" x14ac:dyDescent="0.2">
      <c r="A1205" s="2" t="s">
        <v>328</v>
      </c>
      <c r="B1205" s="2" t="s">
        <v>329</v>
      </c>
      <c r="C1205" s="2" t="s">
        <v>65</v>
      </c>
      <c r="D1205" s="2" t="s">
        <v>20</v>
      </c>
      <c r="E1205" s="2" t="s">
        <v>63</v>
      </c>
      <c r="F1205" s="2" t="s">
        <v>1534</v>
      </c>
      <c r="G1205" t="s">
        <v>4657</v>
      </c>
      <c r="H1205" s="2" t="s">
        <v>19</v>
      </c>
      <c r="I1205" s="2" t="s">
        <v>423</v>
      </c>
      <c r="J1205" s="2" t="s">
        <v>3856</v>
      </c>
      <c r="K1205" s="2" t="s">
        <v>3857</v>
      </c>
      <c r="L1205" s="2" t="s">
        <v>1861</v>
      </c>
      <c r="M1205" s="2" t="s">
        <v>1195</v>
      </c>
      <c r="N1205" s="2" t="s">
        <v>513</v>
      </c>
      <c r="O1205" t="s">
        <v>4732</v>
      </c>
    </row>
    <row r="1206" spans="1:15" hidden="1" x14ac:dyDescent="0.2">
      <c r="A1206" s="2" t="s">
        <v>328</v>
      </c>
      <c r="B1206" s="2" t="s">
        <v>329</v>
      </c>
      <c r="C1206" s="2" t="s">
        <v>65</v>
      </c>
      <c r="D1206" s="2" t="s">
        <v>20</v>
      </c>
      <c r="E1206" s="2" t="s">
        <v>63</v>
      </c>
      <c r="F1206" s="2" t="s">
        <v>1534</v>
      </c>
      <c r="G1206" t="s">
        <v>4657</v>
      </c>
      <c r="H1206" s="2" t="s">
        <v>19</v>
      </c>
      <c r="I1206" s="2" t="s">
        <v>423</v>
      </c>
      <c r="J1206" s="2" t="s">
        <v>3858</v>
      </c>
      <c r="K1206" s="2" t="s">
        <v>3859</v>
      </c>
      <c r="L1206" s="2" t="s">
        <v>1864</v>
      </c>
      <c r="M1206" s="2" t="s">
        <v>1195</v>
      </c>
      <c r="N1206" s="2" t="s">
        <v>208</v>
      </c>
      <c r="O1206" t="s">
        <v>4732</v>
      </c>
    </row>
    <row r="1207" spans="1:15" hidden="1" x14ac:dyDescent="0.2">
      <c r="A1207" s="2" t="s">
        <v>75</v>
      </c>
      <c r="B1207" s="2" t="s">
        <v>76</v>
      </c>
      <c r="C1207" s="2" t="s">
        <v>65</v>
      </c>
      <c r="D1207" s="2" t="s">
        <v>20</v>
      </c>
      <c r="E1207" s="2" t="s">
        <v>63</v>
      </c>
      <c r="F1207" s="2" t="s">
        <v>597</v>
      </c>
      <c r="G1207" t="s">
        <v>4657</v>
      </c>
      <c r="H1207" s="2" t="s">
        <v>19</v>
      </c>
      <c r="I1207" s="2" t="s">
        <v>598</v>
      </c>
      <c r="J1207" s="2" t="s">
        <v>2137</v>
      </c>
      <c r="K1207" s="2" t="s">
        <v>2138</v>
      </c>
      <c r="L1207" s="2" t="s">
        <v>1864</v>
      </c>
      <c r="M1207" s="2" t="s">
        <v>1877</v>
      </c>
      <c r="N1207" s="2" t="s">
        <v>77</v>
      </c>
      <c r="O1207" t="s">
        <v>4788</v>
      </c>
    </row>
    <row r="1208" spans="1:15" hidden="1" x14ac:dyDescent="0.2">
      <c r="A1208" s="2" t="s">
        <v>75</v>
      </c>
      <c r="B1208" s="2" t="s">
        <v>76</v>
      </c>
      <c r="C1208" s="2" t="s">
        <v>65</v>
      </c>
      <c r="D1208" s="2" t="s">
        <v>20</v>
      </c>
      <c r="E1208" s="2" t="s">
        <v>63</v>
      </c>
      <c r="F1208" s="2" t="s">
        <v>597</v>
      </c>
      <c r="G1208" t="s">
        <v>4657</v>
      </c>
      <c r="H1208" s="2" t="s">
        <v>19</v>
      </c>
      <c r="I1208" s="2" t="s">
        <v>598</v>
      </c>
      <c r="J1208" s="2" t="s">
        <v>2139</v>
      </c>
      <c r="K1208" s="2" t="s">
        <v>2140</v>
      </c>
      <c r="L1208" s="2" t="s">
        <v>1864</v>
      </c>
      <c r="M1208" s="2" t="s">
        <v>1877</v>
      </c>
      <c r="N1208" s="2" t="s">
        <v>77</v>
      </c>
      <c r="O1208" t="s">
        <v>4788</v>
      </c>
    </row>
    <row r="1209" spans="1:15" hidden="1" x14ac:dyDescent="0.2">
      <c r="A1209" s="2" t="s">
        <v>215</v>
      </c>
      <c r="B1209" s="2" t="s">
        <v>216</v>
      </c>
      <c r="C1209" s="2" t="s">
        <v>65</v>
      </c>
      <c r="D1209" s="2" t="s">
        <v>20</v>
      </c>
      <c r="E1209" s="2" t="s">
        <v>63</v>
      </c>
      <c r="F1209" s="2" t="s">
        <v>597</v>
      </c>
      <c r="G1209" t="s">
        <v>4657</v>
      </c>
      <c r="H1209" s="2" t="s">
        <v>19</v>
      </c>
      <c r="I1209" s="2" t="s">
        <v>598</v>
      </c>
      <c r="J1209" s="2" t="s">
        <v>2977</v>
      </c>
      <c r="K1209" s="2" t="s">
        <v>2978</v>
      </c>
      <c r="L1209" s="2" t="s">
        <v>1864</v>
      </c>
      <c r="M1209" s="2" t="s">
        <v>1877</v>
      </c>
      <c r="N1209" s="2" t="s">
        <v>95</v>
      </c>
      <c r="O1209" t="s">
        <v>4788</v>
      </c>
    </row>
    <row r="1210" spans="1:15" hidden="1" x14ac:dyDescent="0.2">
      <c r="A1210" s="2" t="s">
        <v>215</v>
      </c>
      <c r="B1210" s="2" t="s">
        <v>216</v>
      </c>
      <c r="C1210" s="2" t="s">
        <v>65</v>
      </c>
      <c r="D1210" s="2" t="s">
        <v>20</v>
      </c>
      <c r="E1210" s="2" t="s">
        <v>63</v>
      </c>
      <c r="F1210" s="2" t="s">
        <v>597</v>
      </c>
      <c r="G1210" t="s">
        <v>4657</v>
      </c>
      <c r="H1210" s="2" t="s">
        <v>19</v>
      </c>
      <c r="I1210" s="2" t="s">
        <v>598</v>
      </c>
      <c r="J1210" s="2" t="s">
        <v>2979</v>
      </c>
      <c r="K1210" s="2" t="s">
        <v>2980</v>
      </c>
      <c r="L1210" s="2" t="s">
        <v>1864</v>
      </c>
      <c r="M1210" s="2" t="s">
        <v>1877</v>
      </c>
      <c r="N1210" s="2" t="s">
        <v>95</v>
      </c>
      <c r="O1210" t="s">
        <v>4788</v>
      </c>
    </row>
    <row r="1211" spans="1:15" hidden="1" x14ac:dyDescent="0.2">
      <c r="A1211" s="2" t="s">
        <v>148</v>
      </c>
      <c r="B1211" s="2" t="s">
        <v>149</v>
      </c>
      <c r="C1211" s="2" t="s">
        <v>111</v>
      </c>
      <c r="D1211" s="2" t="s">
        <v>20</v>
      </c>
      <c r="E1211" s="2" t="s">
        <v>109</v>
      </c>
      <c r="F1211" s="2" t="s">
        <v>821</v>
      </c>
      <c r="G1211" t="s">
        <v>4657</v>
      </c>
      <c r="H1211" s="2" t="s">
        <v>822</v>
      </c>
      <c r="I1211" s="2" t="s">
        <v>598</v>
      </c>
      <c r="J1211" s="2" t="s">
        <v>2556</v>
      </c>
      <c r="K1211" s="2" t="s">
        <v>2557</v>
      </c>
      <c r="L1211" s="2" t="s">
        <v>1864</v>
      </c>
      <c r="M1211" s="2" t="s">
        <v>1375</v>
      </c>
      <c r="N1211" s="2" t="s">
        <v>645</v>
      </c>
      <c r="O1211" t="s">
        <v>4690</v>
      </c>
    </row>
    <row r="1212" spans="1:15" hidden="1" x14ac:dyDescent="0.2">
      <c r="A1212" s="2" t="s">
        <v>150</v>
      </c>
      <c r="B1212" s="2" t="s">
        <v>151</v>
      </c>
      <c r="C1212" s="2" t="s">
        <v>51</v>
      </c>
      <c r="D1212" s="2" t="s">
        <v>20</v>
      </c>
      <c r="E1212" s="2" t="s">
        <v>52</v>
      </c>
      <c r="F1212" s="2" t="s">
        <v>821</v>
      </c>
      <c r="G1212" t="s">
        <v>4657</v>
      </c>
      <c r="H1212" s="2" t="s">
        <v>822</v>
      </c>
      <c r="I1212" s="2" t="s">
        <v>423</v>
      </c>
      <c r="J1212" s="2" t="s">
        <v>2556</v>
      </c>
      <c r="K1212" s="2" t="s">
        <v>2564</v>
      </c>
      <c r="L1212" s="2" t="s">
        <v>1864</v>
      </c>
      <c r="M1212" s="2" t="s">
        <v>1897</v>
      </c>
      <c r="N1212" s="2" t="s">
        <v>826</v>
      </c>
      <c r="O1212" t="s">
        <v>4688</v>
      </c>
    </row>
    <row r="1213" spans="1:15" hidden="1" x14ac:dyDescent="0.2">
      <c r="A1213" s="2" t="s">
        <v>282</v>
      </c>
      <c r="B1213" s="2" t="s">
        <v>283</v>
      </c>
      <c r="C1213" s="2" t="s">
        <v>193</v>
      </c>
      <c r="D1213" s="2" t="s">
        <v>20</v>
      </c>
      <c r="E1213" s="2" t="s">
        <v>195</v>
      </c>
      <c r="F1213" s="2" t="s">
        <v>821</v>
      </c>
      <c r="G1213" t="s">
        <v>4657</v>
      </c>
      <c r="H1213" s="2" t="s">
        <v>1341</v>
      </c>
      <c r="I1213" s="2" t="s">
        <v>423</v>
      </c>
      <c r="J1213" s="2" t="s">
        <v>2556</v>
      </c>
      <c r="K1213" s="2" t="s">
        <v>3491</v>
      </c>
      <c r="L1213" s="2" t="s">
        <v>1861</v>
      </c>
      <c r="M1213" s="2" t="s">
        <v>523</v>
      </c>
      <c r="N1213" s="2" t="s">
        <v>523</v>
      </c>
      <c r="O1213" t="s">
        <v>4691</v>
      </c>
    </row>
    <row r="1214" spans="1:15" hidden="1" x14ac:dyDescent="0.2">
      <c r="A1214" s="2" t="s">
        <v>292</v>
      </c>
      <c r="B1214" s="2" t="s">
        <v>293</v>
      </c>
      <c r="C1214" s="2" t="s">
        <v>69</v>
      </c>
      <c r="D1214" s="2" t="s">
        <v>20</v>
      </c>
      <c r="E1214" s="2" t="s">
        <v>70</v>
      </c>
      <c r="F1214" s="2" t="s">
        <v>821</v>
      </c>
      <c r="G1214" t="s">
        <v>4657</v>
      </c>
      <c r="H1214" s="2" t="s">
        <v>19</v>
      </c>
      <c r="I1214" s="2" t="s">
        <v>423</v>
      </c>
      <c r="J1214" s="2" t="s">
        <v>3571</v>
      </c>
      <c r="K1214" s="2" t="s">
        <v>3572</v>
      </c>
      <c r="L1214" s="2" t="s">
        <v>1864</v>
      </c>
      <c r="M1214" s="2" t="s">
        <v>3573</v>
      </c>
      <c r="N1214" s="2" t="s">
        <v>1375</v>
      </c>
      <c r="O1214" t="s">
        <v>4777</v>
      </c>
    </row>
    <row r="1215" spans="1:15" hidden="1" x14ac:dyDescent="0.2">
      <c r="A1215" s="2" t="s">
        <v>347</v>
      </c>
      <c r="B1215" s="2" t="s">
        <v>348</v>
      </c>
      <c r="C1215" s="2" t="s">
        <v>111</v>
      </c>
      <c r="D1215" s="2" t="s">
        <v>20</v>
      </c>
      <c r="E1215" s="2" t="s">
        <v>109</v>
      </c>
      <c r="F1215" s="2" t="s">
        <v>821</v>
      </c>
      <c r="G1215" t="s">
        <v>4657</v>
      </c>
      <c r="H1215" s="2" t="s">
        <v>19</v>
      </c>
      <c r="I1215" s="2" t="s">
        <v>423</v>
      </c>
      <c r="J1215" s="2" t="s">
        <v>2556</v>
      </c>
      <c r="K1215" s="2" t="s">
        <v>4048</v>
      </c>
      <c r="L1215" s="2" t="s">
        <v>1864</v>
      </c>
      <c r="M1215" s="2" t="s">
        <v>1375</v>
      </c>
      <c r="N1215" s="2" t="s">
        <v>1627</v>
      </c>
      <c r="O1215" t="s">
        <v>4670</v>
      </c>
    </row>
    <row r="1216" spans="1:15" hidden="1" x14ac:dyDescent="0.2">
      <c r="A1216" s="2" t="s">
        <v>405</v>
      </c>
      <c r="B1216" s="2" t="s">
        <v>406</v>
      </c>
      <c r="C1216" s="2" t="s">
        <v>19</v>
      </c>
      <c r="D1216" s="2" t="s">
        <v>20</v>
      </c>
      <c r="E1216" s="2" t="s">
        <v>40</v>
      </c>
      <c r="F1216" s="2" t="s">
        <v>821</v>
      </c>
      <c r="G1216" t="s">
        <v>4657</v>
      </c>
      <c r="H1216" s="2" t="s">
        <v>19</v>
      </c>
      <c r="I1216" s="2" t="s">
        <v>598</v>
      </c>
      <c r="J1216" s="2" t="s">
        <v>4565</v>
      </c>
      <c r="K1216" s="2" t="s">
        <v>4566</v>
      </c>
      <c r="L1216" s="2" t="s">
        <v>1864</v>
      </c>
      <c r="M1216" s="2" t="s">
        <v>1877</v>
      </c>
      <c r="N1216" s="2" t="s">
        <v>43</v>
      </c>
      <c r="O1216" t="s">
        <v>4788</v>
      </c>
    </row>
    <row r="1217" spans="1:15" hidden="1" x14ac:dyDescent="0.2">
      <c r="A1217" s="2" t="s">
        <v>405</v>
      </c>
      <c r="B1217" s="2" t="s">
        <v>406</v>
      </c>
      <c r="C1217" s="2" t="s">
        <v>19</v>
      </c>
      <c r="D1217" s="2" t="s">
        <v>20</v>
      </c>
      <c r="E1217" s="2" t="s">
        <v>40</v>
      </c>
      <c r="F1217" s="2" t="s">
        <v>821</v>
      </c>
      <c r="G1217" t="s">
        <v>4657</v>
      </c>
      <c r="H1217" s="2" t="s">
        <v>19</v>
      </c>
      <c r="I1217" s="2" t="s">
        <v>598</v>
      </c>
      <c r="J1217" s="2" t="s">
        <v>4567</v>
      </c>
      <c r="K1217" s="2" t="s">
        <v>4568</v>
      </c>
      <c r="L1217" s="2" t="s">
        <v>1864</v>
      </c>
      <c r="M1217" s="2" t="s">
        <v>1877</v>
      </c>
      <c r="N1217" s="2" t="s">
        <v>43</v>
      </c>
      <c r="O1217" t="s">
        <v>4788</v>
      </c>
    </row>
    <row r="1218" spans="1:15" hidden="1" x14ac:dyDescent="0.2">
      <c r="A1218" s="2" t="s">
        <v>36</v>
      </c>
      <c r="B1218" s="2" t="s">
        <v>37</v>
      </c>
      <c r="C1218" s="2" t="s">
        <v>38</v>
      </c>
      <c r="D1218" s="2" t="s">
        <v>20</v>
      </c>
      <c r="E1218" s="2" t="s">
        <v>39</v>
      </c>
      <c r="F1218" s="2" t="s">
        <v>482</v>
      </c>
      <c r="G1218" t="s">
        <v>4657</v>
      </c>
      <c r="H1218" s="2" t="s">
        <v>19</v>
      </c>
      <c r="I1218" s="2" t="s">
        <v>423</v>
      </c>
      <c r="J1218" s="2" t="s">
        <v>1930</v>
      </c>
      <c r="K1218" s="2" t="s">
        <v>1931</v>
      </c>
      <c r="L1218" s="2" t="s">
        <v>1861</v>
      </c>
      <c r="M1218" s="2" t="s">
        <v>713</v>
      </c>
      <c r="N1218" s="2" t="s">
        <v>55</v>
      </c>
      <c r="O1218" t="s">
        <v>4788</v>
      </c>
    </row>
    <row r="1219" spans="1:15" hidden="1" x14ac:dyDescent="0.2">
      <c r="A1219" s="2" t="s">
        <v>36</v>
      </c>
      <c r="B1219" s="2" t="s">
        <v>37</v>
      </c>
      <c r="C1219" s="2" t="s">
        <v>38</v>
      </c>
      <c r="D1219" s="2" t="s">
        <v>20</v>
      </c>
      <c r="E1219" s="2" t="s">
        <v>39</v>
      </c>
      <c r="F1219" s="2" t="s">
        <v>482</v>
      </c>
      <c r="G1219" t="s">
        <v>4657</v>
      </c>
      <c r="H1219" s="2" t="s">
        <v>19</v>
      </c>
      <c r="I1219" s="2" t="s">
        <v>423</v>
      </c>
      <c r="J1219" s="2" t="s">
        <v>1932</v>
      </c>
      <c r="K1219" s="2" t="s">
        <v>1933</v>
      </c>
      <c r="L1219" s="2" t="s">
        <v>1861</v>
      </c>
      <c r="M1219" s="2" t="s">
        <v>112</v>
      </c>
      <c r="N1219" s="2" t="s">
        <v>55</v>
      </c>
      <c r="O1219" t="s">
        <v>4788</v>
      </c>
    </row>
    <row r="1220" spans="1:15" hidden="1" x14ac:dyDescent="0.2">
      <c r="A1220" s="2" t="s">
        <v>36</v>
      </c>
      <c r="B1220" s="2" t="s">
        <v>37</v>
      </c>
      <c r="C1220" s="2" t="s">
        <v>38</v>
      </c>
      <c r="D1220" s="2" t="s">
        <v>20</v>
      </c>
      <c r="E1220" s="2" t="s">
        <v>39</v>
      </c>
      <c r="F1220" s="2" t="s">
        <v>482</v>
      </c>
      <c r="G1220" t="s">
        <v>4657</v>
      </c>
      <c r="H1220" s="2" t="s">
        <v>19</v>
      </c>
      <c r="I1220" s="2" t="s">
        <v>423</v>
      </c>
      <c r="J1220" s="2" t="s">
        <v>1934</v>
      </c>
      <c r="K1220" s="2" t="s">
        <v>1935</v>
      </c>
      <c r="L1220" s="2" t="s">
        <v>1861</v>
      </c>
      <c r="M1220" s="2" t="s">
        <v>33</v>
      </c>
      <c r="N1220" s="2" t="s">
        <v>33</v>
      </c>
      <c r="O1220" t="s">
        <v>4788</v>
      </c>
    </row>
    <row r="1221" spans="1:15" hidden="1" x14ac:dyDescent="0.2">
      <c r="A1221" s="2" t="s">
        <v>56</v>
      </c>
      <c r="B1221" s="2" t="s">
        <v>57</v>
      </c>
      <c r="C1221" s="2" t="s">
        <v>42</v>
      </c>
      <c r="D1221" s="2" t="s">
        <v>20</v>
      </c>
      <c r="E1221" s="2" t="s">
        <v>40</v>
      </c>
      <c r="F1221" s="2" t="s">
        <v>482</v>
      </c>
      <c r="G1221" t="s">
        <v>4657</v>
      </c>
      <c r="H1221" s="2" t="s">
        <v>19</v>
      </c>
      <c r="I1221" s="2" t="s">
        <v>423</v>
      </c>
      <c r="J1221" s="2" t="s">
        <v>2015</v>
      </c>
      <c r="K1221" s="2" t="s">
        <v>2016</v>
      </c>
      <c r="L1221" s="2" t="s">
        <v>1861</v>
      </c>
      <c r="M1221" s="2" t="s">
        <v>713</v>
      </c>
      <c r="N1221" s="2" t="s">
        <v>400</v>
      </c>
      <c r="O1221" t="s">
        <v>4788</v>
      </c>
    </row>
    <row r="1222" spans="1:15" hidden="1" x14ac:dyDescent="0.2">
      <c r="A1222" s="2" t="s">
        <v>56</v>
      </c>
      <c r="B1222" s="2" t="s">
        <v>57</v>
      </c>
      <c r="C1222" s="2" t="s">
        <v>42</v>
      </c>
      <c r="D1222" s="2" t="s">
        <v>20</v>
      </c>
      <c r="E1222" s="2" t="s">
        <v>40</v>
      </c>
      <c r="F1222" s="2" t="s">
        <v>482</v>
      </c>
      <c r="G1222" t="s">
        <v>4657</v>
      </c>
      <c r="H1222" s="2" t="s">
        <v>19</v>
      </c>
      <c r="I1222" s="2" t="s">
        <v>423</v>
      </c>
      <c r="J1222" s="2" t="s">
        <v>2017</v>
      </c>
      <c r="K1222" s="2" t="s">
        <v>2018</v>
      </c>
      <c r="L1222" s="2" t="s">
        <v>1861</v>
      </c>
      <c r="M1222" s="2" t="s">
        <v>58</v>
      </c>
      <c r="N1222" s="2" t="s">
        <v>2019</v>
      </c>
      <c r="O1222" t="s">
        <v>4788</v>
      </c>
    </row>
    <row r="1223" spans="1:15" hidden="1" x14ac:dyDescent="0.2">
      <c r="A1223" s="2" t="s">
        <v>56</v>
      </c>
      <c r="B1223" s="2" t="s">
        <v>57</v>
      </c>
      <c r="C1223" s="2" t="s">
        <v>42</v>
      </c>
      <c r="D1223" s="2" t="s">
        <v>20</v>
      </c>
      <c r="E1223" s="2" t="s">
        <v>40</v>
      </c>
      <c r="F1223" s="2" t="s">
        <v>482</v>
      </c>
      <c r="G1223" t="s">
        <v>4657</v>
      </c>
      <c r="H1223" s="2" t="s">
        <v>19</v>
      </c>
      <c r="I1223" s="2" t="s">
        <v>423</v>
      </c>
      <c r="J1223" s="2" t="s">
        <v>2020</v>
      </c>
      <c r="K1223" s="2" t="s">
        <v>2021</v>
      </c>
      <c r="L1223" s="2" t="s">
        <v>1861</v>
      </c>
      <c r="M1223" s="2" t="s">
        <v>55</v>
      </c>
      <c r="N1223" s="2" t="s">
        <v>55</v>
      </c>
      <c r="O1223" t="s">
        <v>4788</v>
      </c>
    </row>
    <row r="1224" spans="1:15" hidden="1" x14ac:dyDescent="0.2">
      <c r="A1224" s="2" t="s">
        <v>56</v>
      </c>
      <c r="B1224" s="2" t="s">
        <v>57</v>
      </c>
      <c r="C1224" s="2" t="s">
        <v>42</v>
      </c>
      <c r="D1224" s="2" t="s">
        <v>20</v>
      </c>
      <c r="E1224" s="2" t="s">
        <v>40</v>
      </c>
      <c r="F1224" s="2" t="s">
        <v>482</v>
      </c>
      <c r="G1224" t="s">
        <v>4657</v>
      </c>
      <c r="H1224" s="2" t="s">
        <v>19</v>
      </c>
      <c r="I1224" s="2" t="s">
        <v>423</v>
      </c>
      <c r="J1224" s="2" t="s">
        <v>2022</v>
      </c>
      <c r="K1224" s="2" t="s">
        <v>2023</v>
      </c>
      <c r="L1224" s="2" t="s">
        <v>1861</v>
      </c>
      <c r="M1224" s="2" t="s">
        <v>994</v>
      </c>
      <c r="N1224" s="2" t="s">
        <v>391</v>
      </c>
      <c r="O1224" t="s">
        <v>4788</v>
      </c>
    </row>
    <row r="1225" spans="1:15" hidden="1" x14ac:dyDescent="0.2">
      <c r="A1225" s="2" t="s">
        <v>56</v>
      </c>
      <c r="B1225" s="2" t="s">
        <v>57</v>
      </c>
      <c r="C1225" s="2" t="s">
        <v>42</v>
      </c>
      <c r="D1225" s="2" t="s">
        <v>20</v>
      </c>
      <c r="E1225" s="2" t="s">
        <v>40</v>
      </c>
      <c r="F1225" s="2" t="s">
        <v>482</v>
      </c>
      <c r="G1225" t="s">
        <v>4657</v>
      </c>
      <c r="H1225" s="2" t="s">
        <v>19</v>
      </c>
      <c r="I1225" s="2" t="s">
        <v>423</v>
      </c>
      <c r="J1225" s="2" t="s">
        <v>2024</v>
      </c>
      <c r="K1225" s="2" t="s">
        <v>2025</v>
      </c>
      <c r="L1225" s="2" t="s">
        <v>1861</v>
      </c>
      <c r="M1225" s="2" t="s">
        <v>1807</v>
      </c>
      <c r="N1225" s="2" t="s">
        <v>688</v>
      </c>
      <c r="O1225" t="s">
        <v>4788</v>
      </c>
    </row>
    <row r="1226" spans="1:15" hidden="1" x14ac:dyDescent="0.2">
      <c r="A1226" s="2" t="s">
        <v>56</v>
      </c>
      <c r="B1226" s="2" t="s">
        <v>57</v>
      </c>
      <c r="C1226" s="2" t="s">
        <v>42</v>
      </c>
      <c r="D1226" s="2" t="s">
        <v>20</v>
      </c>
      <c r="E1226" s="2" t="s">
        <v>40</v>
      </c>
      <c r="F1226" s="2" t="s">
        <v>482</v>
      </c>
      <c r="G1226" t="s">
        <v>4657</v>
      </c>
      <c r="H1226" s="2" t="s">
        <v>19</v>
      </c>
      <c r="I1226" s="2" t="s">
        <v>423</v>
      </c>
      <c r="J1226" s="2" t="s">
        <v>2026</v>
      </c>
      <c r="K1226" s="2" t="s">
        <v>2027</v>
      </c>
      <c r="L1226" s="2" t="s">
        <v>1861</v>
      </c>
      <c r="M1226" s="2" t="s">
        <v>400</v>
      </c>
      <c r="N1226" s="2" t="s">
        <v>391</v>
      </c>
      <c r="O1226" t="s">
        <v>4788</v>
      </c>
    </row>
    <row r="1227" spans="1:15" hidden="1" x14ac:dyDescent="0.2">
      <c r="A1227" s="2" t="s">
        <v>56</v>
      </c>
      <c r="B1227" s="2" t="s">
        <v>57</v>
      </c>
      <c r="C1227" s="2" t="s">
        <v>42</v>
      </c>
      <c r="D1227" s="2" t="s">
        <v>20</v>
      </c>
      <c r="E1227" s="2" t="s">
        <v>40</v>
      </c>
      <c r="F1227" s="2" t="s">
        <v>482</v>
      </c>
      <c r="G1227" t="s">
        <v>4657</v>
      </c>
      <c r="H1227" s="2" t="s">
        <v>19</v>
      </c>
      <c r="I1227" s="2" t="s">
        <v>423</v>
      </c>
      <c r="J1227" s="2" t="s">
        <v>2028</v>
      </c>
      <c r="K1227" s="2" t="s">
        <v>2029</v>
      </c>
      <c r="L1227" s="2" t="s">
        <v>1861</v>
      </c>
      <c r="M1227" s="2" t="s">
        <v>1877</v>
      </c>
      <c r="N1227" s="2" t="s">
        <v>490</v>
      </c>
      <c r="O1227" t="s">
        <v>4788</v>
      </c>
    </row>
    <row r="1228" spans="1:15" hidden="1" x14ac:dyDescent="0.2">
      <c r="A1228" s="2" t="s">
        <v>56</v>
      </c>
      <c r="B1228" s="2" t="s">
        <v>57</v>
      </c>
      <c r="C1228" s="2" t="s">
        <v>42</v>
      </c>
      <c r="D1228" s="2" t="s">
        <v>20</v>
      </c>
      <c r="E1228" s="2" t="s">
        <v>40</v>
      </c>
      <c r="F1228" s="2" t="s">
        <v>482</v>
      </c>
      <c r="G1228" t="s">
        <v>4657</v>
      </c>
      <c r="H1228" s="2" t="s">
        <v>19</v>
      </c>
      <c r="I1228" s="2" t="s">
        <v>423</v>
      </c>
      <c r="J1228" s="2" t="s">
        <v>2030</v>
      </c>
      <c r="K1228" s="2" t="s">
        <v>2031</v>
      </c>
      <c r="L1228" s="2" t="s">
        <v>1861</v>
      </c>
      <c r="M1228" s="2" t="s">
        <v>58</v>
      </c>
      <c r="N1228" s="2" t="s">
        <v>400</v>
      </c>
      <c r="O1228" t="s">
        <v>4788</v>
      </c>
    </row>
    <row r="1229" spans="1:15" hidden="1" x14ac:dyDescent="0.2">
      <c r="A1229" s="2" t="s">
        <v>56</v>
      </c>
      <c r="B1229" s="2" t="s">
        <v>57</v>
      </c>
      <c r="C1229" s="2" t="s">
        <v>42</v>
      </c>
      <c r="D1229" s="2" t="s">
        <v>20</v>
      </c>
      <c r="E1229" s="2" t="s">
        <v>40</v>
      </c>
      <c r="F1229" s="2" t="s">
        <v>482</v>
      </c>
      <c r="G1229" t="s">
        <v>4657</v>
      </c>
      <c r="H1229" s="2" t="s">
        <v>19</v>
      </c>
      <c r="I1229" s="2" t="s">
        <v>423</v>
      </c>
      <c r="J1229" s="2" t="s">
        <v>2032</v>
      </c>
      <c r="K1229" s="2" t="s">
        <v>2033</v>
      </c>
      <c r="L1229" s="2" t="s">
        <v>1864</v>
      </c>
      <c r="M1229" s="2" t="s">
        <v>1877</v>
      </c>
      <c r="N1229" s="2" t="s">
        <v>132</v>
      </c>
      <c r="O1229" t="s">
        <v>4788</v>
      </c>
    </row>
    <row r="1230" spans="1:15" hidden="1" x14ac:dyDescent="0.2">
      <c r="A1230" s="2" t="s">
        <v>56</v>
      </c>
      <c r="B1230" s="2" t="s">
        <v>57</v>
      </c>
      <c r="C1230" s="2" t="s">
        <v>42</v>
      </c>
      <c r="D1230" s="2" t="s">
        <v>20</v>
      </c>
      <c r="E1230" s="2" t="s">
        <v>40</v>
      </c>
      <c r="F1230" s="2" t="s">
        <v>482</v>
      </c>
      <c r="G1230" t="s">
        <v>4657</v>
      </c>
      <c r="H1230" s="2" t="s">
        <v>19</v>
      </c>
      <c r="I1230" s="2" t="s">
        <v>423</v>
      </c>
      <c r="J1230" s="2" t="s">
        <v>2034</v>
      </c>
      <c r="K1230" s="2" t="s">
        <v>2035</v>
      </c>
      <c r="L1230" s="2" t="s">
        <v>1861</v>
      </c>
      <c r="M1230" s="2" t="s">
        <v>1490</v>
      </c>
      <c r="N1230" s="2" t="s">
        <v>58</v>
      </c>
      <c r="O1230" t="s">
        <v>4788</v>
      </c>
    </row>
    <row r="1231" spans="1:15" hidden="1" x14ac:dyDescent="0.2">
      <c r="A1231" s="2" t="s">
        <v>75</v>
      </c>
      <c r="B1231" s="2" t="s">
        <v>76</v>
      </c>
      <c r="C1231" s="2" t="s">
        <v>65</v>
      </c>
      <c r="D1231" s="2" t="s">
        <v>20</v>
      </c>
      <c r="E1231" s="2" t="s">
        <v>63</v>
      </c>
      <c r="F1231" s="2" t="s">
        <v>482</v>
      </c>
      <c r="G1231" t="s">
        <v>4657</v>
      </c>
      <c r="H1231" s="2" t="s">
        <v>19</v>
      </c>
      <c r="I1231" s="2" t="s">
        <v>423</v>
      </c>
      <c r="J1231" s="2" t="s">
        <v>2119</v>
      </c>
      <c r="K1231" s="2" t="s">
        <v>2120</v>
      </c>
      <c r="L1231" s="2" t="s">
        <v>1864</v>
      </c>
      <c r="M1231" s="2" t="s">
        <v>599</v>
      </c>
      <c r="N1231" s="2" t="s">
        <v>2121</v>
      </c>
      <c r="O1231" t="s">
        <v>4788</v>
      </c>
    </row>
    <row r="1232" spans="1:15" hidden="1" x14ac:dyDescent="0.2">
      <c r="A1232" s="2" t="s">
        <v>75</v>
      </c>
      <c r="B1232" s="2" t="s">
        <v>76</v>
      </c>
      <c r="C1232" s="2" t="s">
        <v>65</v>
      </c>
      <c r="D1232" s="2" t="s">
        <v>20</v>
      </c>
      <c r="E1232" s="2" t="s">
        <v>63</v>
      </c>
      <c r="F1232" s="2" t="s">
        <v>482</v>
      </c>
      <c r="G1232" t="s">
        <v>4657</v>
      </c>
      <c r="H1232" s="2" t="s">
        <v>19</v>
      </c>
      <c r="I1232" s="2" t="s">
        <v>423</v>
      </c>
      <c r="J1232" s="2" t="s">
        <v>2122</v>
      </c>
      <c r="K1232" s="2" t="s">
        <v>2123</v>
      </c>
      <c r="L1232" s="2" t="s">
        <v>1861</v>
      </c>
      <c r="M1232" s="2" t="s">
        <v>1888</v>
      </c>
      <c r="N1232" s="2" t="s">
        <v>264</v>
      </c>
      <c r="O1232" t="s">
        <v>4788</v>
      </c>
    </row>
    <row r="1233" spans="1:15" hidden="1" x14ac:dyDescent="0.2">
      <c r="A1233" s="2" t="s">
        <v>75</v>
      </c>
      <c r="B1233" s="2" t="s">
        <v>76</v>
      </c>
      <c r="C1233" s="2" t="s">
        <v>65</v>
      </c>
      <c r="D1233" s="2" t="s">
        <v>20</v>
      </c>
      <c r="E1233" s="2" t="s">
        <v>63</v>
      </c>
      <c r="F1233" s="2" t="s">
        <v>482</v>
      </c>
      <c r="G1233" t="s">
        <v>4657</v>
      </c>
      <c r="H1233" s="2" t="s">
        <v>19</v>
      </c>
      <c r="I1233" s="2" t="s">
        <v>423</v>
      </c>
      <c r="J1233" s="2" t="s">
        <v>2124</v>
      </c>
      <c r="K1233" s="2" t="s">
        <v>2125</v>
      </c>
      <c r="L1233" s="2" t="s">
        <v>1861</v>
      </c>
      <c r="M1233" s="2" t="s">
        <v>1888</v>
      </c>
      <c r="N1233" s="2" t="s">
        <v>731</v>
      </c>
      <c r="O1233" t="s">
        <v>4788</v>
      </c>
    </row>
    <row r="1234" spans="1:15" hidden="1" x14ac:dyDescent="0.2">
      <c r="A1234" s="2" t="s">
        <v>75</v>
      </c>
      <c r="B1234" s="2" t="s">
        <v>76</v>
      </c>
      <c r="C1234" s="2" t="s">
        <v>65</v>
      </c>
      <c r="D1234" s="2" t="s">
        <v>20</v>
      </c>
      <c r="E1234" s="2" t="s">
        <v>63</v>
      </c>
      <c r="F1234" s="2" t="s">
        <v>482</v>
      </c>
      <c r="G1234" t="s">
        <v>4657</v>
      </c>
      <c r="H1234" s="2" t="s">
        <v>19</v>
      </c>
      <c r="I1234" s="2" t="s">
        <v>423</v>
      </c>
      <c r="J1234" s="2" t="s">
        <v>2126</v>
      </c>
      <c r="K1234" s="2" t="s">
        <v>2127</v>
      </c>
      <c r="L1234" s="2" t="s">
        <v>1861</v>
      </c>
      <c r="M1234" s="2" t="s">
        <v>2052</v>
      </c>
      <c r="N1234" s="2" t="s">
        <v>2128</v>
      </c>
      <c r="O1234" t="s">
        <v>4788</v>
      </c>
    </row>
    <row r="1235" spans="1:15" hidden="1" x14ac:dyDescent="0.2">
      <c r="A1235" s="2" t="s">
        <v>374</v>
      </c>
      <c r="B1235" s="2" t="s">
        <v>375</v>
      </c>
      <c r="C1235" s="2" t="s">
        <v>101</v>
      </c>
      <c r="D1235" s="2" t="s">
        <v>20</v>
      </c>
      <c r="E1235" s="2" t="s">
        <v>102</v>
      </c>
      <c r="F1235" s="2" t="s">
        <v>1197</v>
      </c>
      <c r="G1235" t="s">
        <v>1029</v>
      </c>
      <c r="H1235" s="2" t="s">
        <v>1699</v>
      </c>
      <c r="I1235" s="2" t="s">
        <v>423</v>
      </c>
      <c r="J1235" s="2" t="s">
        <v>4263</v>
      </c>
      <c r="K1235" s="2" t="s">
        <v>4264</v>
      </c>
      <c r="L1235" s="2" t="s">
        <v>1864</v>
      </c>
      <c r="M1235" s="2" t="s">
        <v>83</v>
      </c>
      <c r="N1235" s="2" t="s">
        <v>994</v>
      </c>
      <c r="O1235" t="s">
        <v>4718</v>
      </c>
    </row>
    <row r="1236" spans="1:15" hidden="1" x14ac:dyDescent="0.2">
      <c r="A1236" s="2" t="s">
        <v>75</v>
      </c>
      <c r="B1236" s="2" t="s">
        <v>76</v>
      </c>
      <c r="C1236" s="2" t="s">
        <v>65</v>
      </c>
      <c r="D1236" s="2" t="s">
        <v>20</v>
      </c>
      <c r="E1236" s="2" t="s">
        <v>63</v>
      </c>
      <c r="F1236" s="2" t="s">
        <v>482</v>
      </c>
      <c r="G1236" t="s">
        <v>4657</v>
      </c>
      <c r="H1236" s="2" t="s">
        <v>19</v>
      </c>
      <c r="I1236" s="2" t="s">
        <v>423</v>
      </c>
      <c r="J1236" s="2" t="s">
        <v>2131</v>
      </c>
      <c r="K1236" s="2" t="s">
        <v>2132</v>
      </c>
      <c r="L1236" s="2" t="s">
        <v>1861</v>
      </c>
      <c r="M1236" s="2" t="s">
        <v>2085</v>
      </c>
      <c r="N1236" s="2" t="s">
        <v>645</v>
      </c>
      <c r="O1236" t="s">
        <v>4788</v>
      </c>
    </row>
    <row r="1237" spans="1:15" hidden="1" x14ac:dyDescent="0.2">
      <c r="A1237" s="2" t="s">
        <v>75</v>
      </c>
      <c r="B1237" s="2" t="s">
        <v>76</v>
      </c>
      <c r="C1237" s="2" t="s">
        <v>65</v>
      </c>
      <c r="D1237" s="2" t="s">
        <v>20</v>
      </c>
      <c r="E1237" s="2" t="s">
        <v>63</v>
      </c>
      <c r="F1237" s="2" t="s">
        <v>482</v>
      </c>
      <c r="G1237" t="s">
        <v>4657</v>
      </c>
      <c r="H1237" s="2" t="s">
        <v>19</v>
      </c>
      <c r="I1237" s="2" t="s">
        <v>423</v>
      </c>
      <c r="J1237" s="2" t="s">
        <v>2133</v>
      </c>
      <c r="K1237" s="2" t="s">
        <v>2134</v>
      </c>
      <c r="L1237" s="2" t="s">
        <v>1861</v>
      </c>
      <c r="M1237" s="2" t="s">
        <v>2052</v>
      </c>
      <c r="N1237" s="2" t="s">
        <v>645</v>
      </c>
      <c r="O1237" t="s">
        <v>4788</v>
      </c>
    </row>
    <row r="1238" spans="1:15" hidden="1" x14ac:dyDescent="0.2">
      <c r="A1238" s="2" t="s">
        <v>75</v>
      </c>
      <c r="B1238" s="2" t="s">
        <v>76</v>
      </c>
      <c r="C1238" s="2" t="s">
        <v>65</v>
      </c>
      <c r="D1238" s="2" t="s">
        <v>20</v>
      </c>
      <c r="E1238" s="2" t="s">
        <v>63</v>
      </c>
      <c r="F1238" s="2" t="s">
        <v>482</v>
      </c>
      <c r="G1238" t="s">
        <v>4657</v>
      </c>
      <c r="H1238" s="2" t="s">
        <v>19</v>
      </c>
      <c r="I1238" s="2" t="s">
        <v>423</v>
      </c>
      <c r="J1238" s="2" t="s">
        <v>2135</v>
      </c>
      <c r="K1238" s="2" t="s">
        <v>2136</v>
      </c>
      <c r="L1238" s="2" t="s">
        <v>1864</v>
      </c>
      <c r="M1238" s="2" t="s">
        <v>513</v>
      </c>
      <c r="N1238" s="2" t="s">
        <v>534</v>
      </c>
      <c r="O1238" t="s">
        <v>4788</v>
      </c>
    </row>
    <row r="1239" spans="1:15" hidden="1" x14ac:dyDescent="0.2">
      <c r="A1239" s="2" t="s">
        <v>89</v>
      </c>
      <c r="B1239" s="2" t="s">
        <v>90</v>
      </c>
      <c r="C1239" s="2" t="s">
        <v>91</v>
      </c>
      <c r="D1239" s="2" t="s">
        <v>20</v>
      </c>
      <c r="E1239" s="2" t="s">
        <v>92</v>
      </c>
      <c r="F1239" s="2" t="s">
        <v>482</v>
      </c>
      <c r="G1239" t="s">
        <v>4657</v>
      </c>
      <c r="H1239" s="2" t="s">
        <v>19</v>
      </c>
      <c r="I1239" s="2" t="s">
        <v>598</v>
      </c>
      <c r="J1239" s="2" t="s">
        <v>2217</v>
      </c>
      <c r="K1239" s="2" t="s">
        <v>2218</v>
      </c>
      <c r="L1239" s="2" t="s">
        <v>1861</v>
      </c>
      <c r="M1239" s="2" t="s">
        <v>83</v>
      </c>
      <c r="N1239" s="2" t="s">
        <v>48</v>
      </c>
      <c r="O1239" t="s">
        <v>4787</v>
      </c>
    </row>
    <row r="1240" spans="1:15" hidden="1" x14ac:dyDescent="0.2">
      <c r="A1240" s="2" t="s">
        <v>89</v>
      </c>
      <c r="B1240" s="2" t="s">
        <v>90</v>
      </c>
      <c r="C1240" s="2" t="s">
        <v>91</v>
      </c>
      <c r="D1240" s="2" t="s">
        <v>20</v>
      </c>
      <c r="E1240" s="2" t="s">
        <v>92</v>
      </c>
      <c r="F1240" s="2" t="s">
        <v>482</v>
      </c>
      <c r="G1240" t="s">
        <v>4657</v>
      </c>
      <c r="H1240" s="2" t="s">
        <v>19</v>
      </c>
      <c r="I1240" s="2" t="s">
        <v>598</v>
      </c>
      <c r="J1240" s="2" t="s">
        <v>2219</v>
      </c>
      <c r="K1240" s="2" t="s">
        <v>2220</v>
      </c>
      <c r="L1240" s="2" t="s">
        <v>1861</v>
      </c>
      <c r="M1240" s="2" t="s">
        <v>1403</v>
      </c>
      <c r="N1240" s="2" t="s">
        <v>103</v>
      </c>
      <c r="O1240" t="s">
        <v>4787</v>
      </c>
    </row>
    <row r="1241" spans="1:15" hidden="1" x14ac:dyDescent="0.2">
      <c r="A1241" s="2" t="s">
        <v>89</v>
      </c>
      <c r="B1241" s="2" t="s">
        <v>90</v>
      </c>
      <c r="C1241" s="2" t="s">
        <v>91</v>
      </c>
      <c r="D1241" s="2" t="s">
        <v>20</v>
      </c>
      <c r="E1241" s="2" t="s">
        <v>92</v>
      </c>
      <c r="F1241" s="2" t="s">
        <v>482</v>
      </c>
      <c r="G1241" t="s">
        <v>4657</v>
      </c>
      <c r="H1241" s="2" t="s">
        <v>19</v>
      </c>
      <c r="I1241" s="2" t="s">
        <v>598</v>
      </c>
      <c r="J1241" s="2" t="s">
        <v>2221</v>
      </c>
      <c r="K1241" s="2" t="s">
        <v>2222</v>
      </c>
      <c r="L1241" s="2" t="s">
        <v>1861</v>
      </c>
      <c r="M1241" s="2" t="s">
        <v>112</v>
      </c>
      <c r="N1241" s="2" t="s">
        <v>400</v>
      </c>
      <c r="O1241" t="s">
        <v>4787</v>
      </c>
    </row>
    <row r="1242" spans="1:15" hidden="1" x14ac:dyDescent="0.2">
      <c r="A1242" s="2" t="s">
        <v>104</v>
      </c>
      <c r="B1242" s="2" t="s">
        <v>105</v>
      </c>
      <c r="C1242" s="2" t="s">
        <v>69</v>
      </c>
      <c r="D1242" s="2" t="s">
        <v>20</v>
      </c>
      <c r="E1242" s="2" t="s">
        <v>70</v>
      </c>
      <c r="F1242" s="2" t="s">
        <v>482</v>
      </c>
      <c r="G1242" t="s">
        <v>4657</v>
      </c>
      <c r="H1242" s="2" t="s">
        <v>19</v>
      </c>
      <c r="I1242" s="2" t="s">
        <v>423</v>
      </c>
      <c r="J1242" s="2" t="s">
        <v>2303</v>
      </c>
      <c r="K1242" s="2" t="s">
        <v>2304</v>
      </c>
      <c r="L1242" s="2" t="s">
        <v>1861</v>
      </c>
      <c r="M1242" s="2" t="s">
        <v>2052</v>
      </c>
      <c r="N1242" s="2" t="s">
        <v>144</v>
      </c>
      <c r="O1242" t="s">
        <v>4788</v>
      </c>
    </row>
    <row r="1243" spans="1:15" hidden="1" x14ac:dyDescent="0.2">
      <c r="A1243" s="2" t="s">
        <v>104</v>
      </c>
      <c r="B1243" s="2" t="s">
        <v>105</v>
      </c>
      <c r="C1243" s="2" t="s">
        <v>69</v>
      </c>
      <c r="D1243" s="2" t="s">
        <v>20</v>
      </c>
      <c r="E1243" s="2" t="s">
        <v>70</v>
      </c>
      <c r="F1243" s="2" t="s">
        <v>482</v>
      </c>
      <c r="G1243" t="s">
        <v>4657</v>
      </c>
      <c r="H1243" s="2" t="s">
        <v>19</v>
      </c>
      <c r="I1243" s="2" t="s">
        <v>423</v>
      </c>
      <c r="J1243" s="2" t="s">
        <v>2305</v>
      </c>
      <c r="K1243" s="2" t="s">
        <v>2306</v>
      </c>
      <c r="L1243" s="2" t="s">
        <v>1861</v>
      </c>
      <c r="M1243" s="2" t="s">
        <v>1897</v>
      </c>
      <c r="N1243" s="2" t="s">
        <v>1888</v>
      </c>
      <c r="O1243" t="s">
        <v>4788</v>
      </c>
    </row>
    <row r="1244" spans="1:15" hidden="1" x14ac:dyDescent="0.2">
      <c r="A1244" s="2" t="s">
        <v>104</v>
      </c>
      <c r="B1244" s="2" t="s">
        <v>105</v>
      </c>
      <c r="C1244" s="2" t="s">
        <v>69</v>
      </c>
      <c r="D1244" s="2" t="s">
        <v>20</v>
      </c>
      <c r="E1244" s="2" t="s">
        <v>70</v>
      </c>
      <c r="F1244" s="2" t="s">
        <v>482</v>
      </c>
      <c r="G1244" t="s">
        <v>4657</v>
      </c>
      <c r="H1244" s="2" t="s">
        <v>19</v>
      </c>
      <c r="I1244" s="2" t="s">
        <v>423</v>
      </c>
      <c r="J1244" s="2" t="s">
        <v>2307</v>
      </c>
      <c r="K1244" s="2" t="s">
        <v>2308</v>
      </c>
      <c r="L1244" s="2" t="s">
        <v>1861</v>
      </c>
      <c r="M1244" s="2" t="s">
        <v>1897</v>
      </c>
      <c r="N1244" s="2" t="s">
        <v>2309</v>
      </c>
      <c r="O1244" t="s">
        <v>4788</v>
      </c>
    </row>
    <row r="1245" spans="1:15" hidden="1" x14ac:dyDescent="0.2">
      <c r="A1245" s="2" t="s">
        <v>104</v>
      </c>
      <c r="B1245" s="2" t="s">
        <v>105</v>
      </c>
      <c r="C1245" s="2" t="s">
        <v>69</v>
      </c>
      <c r="D1245" s="2" t="s">
        <v>20</v>
      </c>
      <c r="E1245" s="2" t="s">
        <v>70</v>
      </c>
      <c r="F1245" s="2" t="s">
        <v>482</v>
      </c>
      <c r="G1245" t="s">
        <v>4657</v>
      </c>
      <c r="H1245" s="2" t="s">
        <v>19</v>
      </c>
      <c r="I1245" s="2" t="s">
        <v>423</v>
      </c>
      <c r="J1245" s="2" t="s">
        <v>2310</v>
      </c>
      <c r="K1245" s="2" t="s">
        <v>2311</v>
      </c>
      <c r="L1245" s="2" t="s">
        <v>1861</v>
      </c>
      <c r="M1245" s="2" t="s">
        <v>1897</v>
      </c>
      <c r="N1245" s="2" t="s">
        <v>425</v>
      </c>
      <c r="O1245" t="s">
        <v>4788</v>
      </c>
    </row>
    <row r="1246" spans="1:15" hidden="1" x14ac:dyDescent="0.2">
      <c r="A1246" s="2" t="s">
        <v>104</v>
      </c>
      <c r="B1246" s="2" t="s">
        <v>105</v>
      </c>
      <c r="C1246" s="2" t="s">
        <v>69</v>
      </c>
      <c r="D1246" s="2" t="s">
        <v>20</v>
      </c>
      <c r="E1246" s="2" t="s">
        <v>70</v>
      </c>
      <c r="F1246" s="2" t="s">
        <v>482</v>
      </c>
      <c r="G1246" t="s">
        <v>4657</v>
      </c>
      <c r="H1246" s="2" t="s">
        <v>19</v>
      </c>
      <c r="I1246" s="2" t="s">
        <v>423</v>
      </c>
      <c r="J1246" s="2" t="s">
        <v>2312</v>
      </c>
      <c r="K1246" s="2" t="s">
        <v>2313</v>
      </c>
      <c r="L1246" s="2" t="s">
        <v>1861</v>
      </c>
      <c r="M1246" s="2" t="s">
        <v>2052</v>
      </c>
      <c r="N1246" s="2" t="s">
        <v>699</v>
      </c>
      <c r="O1246" t="s">
        <v>4788</v>
      </c>
    </row>
    <row r="1247" spans="1:15" hidden="1" x14ac:dyDescent="0.2">
      <c r="A1247" s="2" t="s">
        <v>104</v>
      </c>
      <c r="B1247" s="2" t="s">
        <v>105</v>
      </c>
      <c r="C1247" s="2" t="s">
        <v>69</v>
      </c>
      <c r="D1247" s="2" t="s">
        <v>20</v>
      </c>
      <c r="E1247" s="2" t="s">
        <v>70</v>
      </c>
      <c r="F1247" s="2" t="s">
        <v>482</v>
      </c>
      <c r="G1247" t="s">
        <v>4657</v>
      </c>
      <c r="H1247" s="2" t="s">
        <v>19</v>
      </c>
      <c r="I1247" s="2" t="s">
        <v>423</v>
      </c>
      <c r="J1247" s="2" t="s">
        <v>2314</v>
      </c>
      <c r="K1247" s="2" t="s">
        <v>2315</v>
      </c>
      <c r="L1247" s="2" t="s">
        <v>1864</v>
      </c>
      <c r="M1247" s="2" t="s">
        <v>513</v>
      </c>
      <c r="N1247" s="2" t="s">
        <v>699</v>
      </c>
      <c r="O1247" t="s">
        <v>4788</v>
      </c>
    </row>
    <row r="1248" spans="1:15" hidden="1" x14ac:dyDescent="0.2">
      <c r="A1248" s="2" t="s">
        <v>104</v>
      </c>
      <c r="B1248" s="2" t="s">
        <v>105</v>
      </c>
      <c r="C1248" s="2" t="s">
        <v>69</v>
      </c>
      <c r="D1248" s="2" t="s">
        <v>20</v>
      </c>
      <c r="E1248" s="2" t="s">
        <v>70</v>
      </c>
      <c r="F1248" s="2" t="s">
        <v>482</v>
      </c>
      <c r="G1248" t="s">
        <v>4657</v>
      </c>
      <c r="H1248" s="2" t="s">
        <v>19</v>
      </c>
      <c r="I1248" s="2" t="s">
        <v>423</v>
      </c>
      <c r="J1248" s="2" t="s">
        <v>2316</v>
      </c>
      <c r="K1248" s="2" t="s">
        <v>2317</v>
      </c>
      <c r="L1248" s="2" t="s">
        <v>1864</v>
      </c>
      <c r="M1248" s="2" t="s">
        <v>599</v>
      </c>
      <c r="N1248" s="2" t="s">
        <v>106</v>
      </c>
      <c r="O1248" t="s">
        <v>4788</v>
      </c>
    </row>
    <row r="1249" spans="1:15" hidden="1" x14ac:dyDescent="0.2">
      <c r="A1249" s="2" t="s">
        <v>104</v>
      </c>
      <c r="B1249" s="2" t="s">
        <v>105</v>
      </c>
      <c r="C1249" s="2" t="s">
        <v>69</v>
      </c>
      <c r="D1249" s="2" t="s">
        <v>20</v>
      </c>
      <c r="E1249" s="2" t="s">
        <v>70</v>
      </c>
      <c r="F1249" s="2" t="s">
        <v>482</v>
      </c>
      <c r="G1249" t="s">
        <v>4657</v>
      </c>
      <c r="H1249" s="2" t="s">
        <v>19</v>
      </c>
      <c r="I1249" s="2" t="s">
        <v>423</v>
      </c>
      <c r="J1249" s="2" t="s">
        <v>2318</v>
      </c>
      <c r="K1249" s="2" t="s">
        <v>2319</v>
      </c>
      <c r="L1249" s="2" t="s">
        <v>1861</v>
      </c>
      <c r="M1249" s="2" t="s">
        <v>599</v>
      </c>
      <c r="N1249" s="2" t="s">
        <v>106</v>
      </c>
      <c r="O1249" t="s">
        <v>4788</v>
      </c>
    </row>
    <row r="1250" spans="1:15" hidden="1" x14ac:dyDescent="0.2">
      <c r="A1250" s="2" t="s">
        <v>168</v>
      </c>
      <c r="B1250" s="2" t="s">
        <v>169</v>
      </c>
      <c r="C1250" s="2" t="s">
        <v>46</v>
      </c>
      <c r="D1250" s="2" t="s">
        <v>20</v>
      </c>
      <c r="E1250" s="2" t="s">
        <v>47</v>
      </c>
      <c r="F1250" s="2" t="s">
        <v>482</v>
      </c>
      <c r="G1250" t="s">
        <v>4657</v>
      </c>
      <c r="H1250" s="2" t="s">
        <v>19</v>
      </c>
      <c r="I1250" s="2" t="s">
        <v>598</v>
      </c>
      <c r="J1250" s="2" t="s">
        <v>2643</v>
      </c>
      <c r="K1250" s="2" t="s">
        <v>2644</v>
      </c>
      <c r="L1250" s="2" t="s">
        <v>1864</v>
      </c>
      <c r="M1250" s="2" t="s">
        <v>513</v>
      </c>
      <c r="N1250" s="2" t="s">
        <v>361</v>
      </c>
      <c r="O1250" t="s">
        <v>4788</v>
      </c>
    </row>
    <row r="1251" spans="1:15" hidden="1" x14ac:dyDescent="0.2">
      <c r="A1251" s="2" t="s">
        <v>168</v>
      </c>
      <c r="B1251" s="2" t="s">
        <v>169</v>
      </c>
      <c r="C1251" s="2" t="s">
        <v>46</v>
      </c>
      <c r="D1251" s="2" t="s">
        <v>20</v>
      </c>
      <c r="E1251" s="2" t="s">
        <v>47</v>
      </c>
      <c r="F1251" s="2" t="s">
        <v>482</v>
      </c>
      <c r="G1251" t="s">
        <v>4657</v>
      </c>
      <c r="H1251" s="2" t="s">
        <v>19</v>
      </c>
      <c r="I1251" s="2" t="s">
        <v>598</v>
      </c>
      <c r="J1251" s="2" t="s">
        <v>2645</v>
      </c>
      <c r="K1251" s="2" t="s">
        <v>2646</v>
      </c>
      <c r="L1251" s="2" t="s">
        <v>1861</v>
      </c>
      <c r="M1251" s="2" t="s">
        <v>1897</v>
      </c>
      <c r="N1251" s="2" t="s">
        <v>425</v>
      </c>
      <c r="O1251" t="s">
        <v>4788</v>
      </c>
    </row>
    <row r="1252" spans="1:15" hidden="1" x14ac:dyDescent="0.2">
      <c r="A1252" s="2" t="s">
        <v>168</v>
      </c>
      <c r="B1252" s="2" t="s">
        <v>169</v>
      </c>
      <c r="C1252" s="2" t="s">
        <v>46</v>
      </c>
      <c r="D1252" s="2" t="s">
        <v>20</v>
      </c>
      <c r="E1252" s="2" t="s">
        <v>47</v>
      </c>
      <c r="F1252" s="2" t="s">
        <v>482</v>
      </c>
      <c r="G1252" t="s">
        <v>4657</v>
      </c>
      <c r="H1252" s="2" t="s">
        <v>19</v>
      </c>
      <c r="I1252" s="2" t="s">
        <v>598</v>
      </c>
      <c r="J1252" s="2" t="s">
        <v>2647</v>
      </c>
      <c r="K1252" s="2" t="s">
        <v>2648</v>
      </c>
      <c r="L1252" s="2" t="s">
        <v>1861</v>
      </c>
      <c r="M1252" s="2" t="s">
        <v>1888</v>
      </c>
      <c r="N1252" s="2" t="s">
        <v>1049</v>
      </c>
      <c r="O1252" t="s">
        <v>4788</v>
      </c>
    </row>
    <row r="1253" spans="1:15" hidden="1" x14ac:dyDescent="0.2">
      <c r="A1253" s="2" t="s">
        <v>168</v>
      </c>
      <c r="B1253" s="2" t="s">
        <v>169</v>
      </c>
      <c r="C1253" s="2" t="s">
        <v>46</v>
      </c>
      <c r="D1253" s="2" t="s">
        <v>20</v>
      </c>
      <c r="E1253" s="2" t="s">
        <v>47</v>
      </c>
      <c r="F1253" s="2" t="s">
        <v>482</v>
      </c>
      <c r="G1253" t="s">
        <v>4657</v>
      </c>
      <c r="H1253" s="2" t="s">
        <v>19</v>
      </c>
      <c r="I1253" s="2" t="s">
        <v>598</v>
      </c>
      <c r="J1253" s="2" t="s">
        <v>2649</v>
      </c>
      <c r="K1253" s="2" t="s">
        <v>2650</v>
      </c>
      <c r="L1253" s="2" t="s">
        <v>1861</v>
      </c>
      <c r="M1253" s="2" t="s">
        <v>2052</v>
      </c>
      <c r="N1253" s="2" t="s">
        <v>523</v>
      </c>
      <c r="O1253" t="s">
        <v>4788</v>
      </c>
    </row>
    <row r="1254" spans="1:15" hidden="1" x14ac:dyDescent="0.2">
      <c r="A1254" s="2" t="s">
        <v>168</v>
      </c>
      <c r="B1254" s="2" t="s">
        <v>169</v>
      </c>
      <c r="C1254" s="2" t="s">
        <v>46</v>
      </c>
      <c r="D1254" s="2" t="s">
        <v>20</v>
      </c>
      <c r="E1254" s="2" t="s">
        <v>47</v>
      </c>
      <c r="F1254" s="2" t="s">
        <v>482</v>
      </c>
      <c r="G1254" t="s">
        <v>4657</v>
      </c>
      <c r="H1254" s="2" t="s">
        <v>19</v>
      </c>
      <c r="I1254" s="2" t="s">
        <v>598</v>
      </c>
      <c r="J1254" s="2" t="s">
        <v>2651</v>
      </c>
      <c r="K1254" s="2" t="s">
        <v>2652</v>
      </c>
      <c r="L1254" s="2" t="s">
        <v>1864</v>
      </c>
      <c r="M1254" s="2" t="s">
        <v>599</v>
      </c>
      <c r="N1254" s="2" t="s">
        <v>826</v>
      </c>
      <c r="O1254" t="s">
        <v>4788</v>
      </c>
    </row>
    <row r="1255" spans="1:15" hidden="1" x14ac:dyDescent="0.2">
      <c r="A1255" s="2" t="s">
        <v>201</v>
      </c>
      <c r="B1255" s="2" t="s">
        <v>202</v>
      </c>
      <c r="C1255" s="2" t="s">
        <v>61</v>
      </c>
      <c r="D1255" s="2" t="s">
        <v>20</v>
      </c>
      <c r="E1255" s="2" t="s">
        <v>62</v>
      </c>
      <c r="F1255" s="2" t="s">
        <v>482</v>
      </c>
      <c r="G1255" t="s">
        <v>4657</v>
      </c>
      <c r="H1255" s="2" t="s">
        <v>19</v>
      </c>
      <c r="I1255" s="2" t="s">
        <v>423</v>
      </c>
      <c r="J1255" s="2" t="s">
        <v>2863</v>
      </c>
      <c r="K1255" s="2" t="s">
        <v>2864</v>
      </c>
      <c r="L1255" s="2" t="s">
        <v>1864</v>
      </c>
      <c r="M1255" s="2" t="s">
        <v>1888</v>
      </c>
      <c r="N1255" s="2" t="s">
        <v>1837</v>
      </c>
      <c r="O1255" t="s">
        <v>4788</v>
      </c>
    </row>
    <row r="1256" spans="1:15" hidden="1" x14ac:dyDescent="0.2">
      <c r="A1256" s="2" t="s">
        <v>201</v>
      </c>
      <c r="B1256" s="2" t="s">
        <v>202</v>
      </c>
      <c r="C1256" s="2" t="s">
        <v>61</v>
      </c>
      <c r="D1256" s="2" t="s">
        <v>20</v>
      </c>
      <c r="E1256" s="2" t="s">
        <v>62</v>
      </c>
      <c r="F1256" s="2" t="s">
        <v>482</v>
      </c>
      <c r="G1256" t="s">
        <v>4657</v>
      </c>
      <c r="H1256" s="2" t="s">
        <v>19</v>
      </c>
      <c r="I1256" s="2" t="s">
        <v>423</v>
      </c>
      <c r="J1256" s="2" t="s">
        <v>2865</v>
      </c>
      <c r="K1256" s="2" t="s">
        <v>2866</v>
      </c>
      <c r="L1256" s="2" t="s">
        <v>1861</v>
      </c>
      <c r="M1256" s="2" t="s">
        <v>1888</v>
      </c>
      <c r="N1256" s="2" t="s">
        <v>1224</v>
      </c>
      <c r="O1256" t="s">
        <v>4788</v>
      </c>
    </row>
    <row r="1257" spans="1:15" hidden="1" x14ac:dyDescent="0.2">
      <c r="A1257" s="2" t="s">
        <v>201</v>
      </c>
      <c r="B1257" s="2" t="s">
        <v>202</v>
      </c>
      <c r="C1257" s="2" t="s">
        <v>61</v>
      </c>
      <c r="D1257" s="2" t="s">
        <v>20</v>
      </c>
      <c r="E1257" s="2" t="s">
        <v>62</v>
      </c>
      <c r="F1257" s="2" t="s">
        <v>482</v>
      </c>
      <c r="G1257" t="s">
        <v>4657</v>
      </c>
      <c r="H1257" s="2" t="s">
        <v>19</v>
      </c>
      <c r="I1257" s="2" t="s">
        <v>423</v>
      </c>
      <c r="J1257" s="2" t="s">
        <v>2867</v>
      </c>
      <c r="K1257" s="2" t="s">
        <v>2868</v>
      </c>
      <c r="L1257" s="2" t="s">
        <v>1861</v>
      </c>
      <c r="M1257" s="2" t="s">
        <v>1897</v>
      </c>
      <c r="N1257" s="2" t="s">
        <v>425</v>
      </c>
      <c r="O1257" t="s">
        <v>4788</v>
      </c>
    </row>
    <row r="1258" spans="1:15" hidden="1" x14ac:dyDescent="0.2">
      <c r="A1258" s="2" t="s">
        <v>201</v>
      </c>
      <c r="B1258" s="2" t="s">
        <v>202</v>
      </c>
      <c r="C1258" s="2" t="s">
        <v>61</v>
      </c>
      <c r="D1258" s="2" t="s">
        <v>20</v>
      </c>
      <c r="E1258" s="2" t="s">
        <v>62</v>
      </c>
      <c r="F1258" s="2" t="s">
        <v>482</v>
      </c>
      <c r="G1258" t="s">
        <v>4657</v>
      </c>
      <c r="H1258" s="2" t="s">
        <v>19</v>
      </c>
      <c r="I1258" s="2" t="s">
        <v>423</v>
      </c>
      <c r="J1258" s="2" t="s">
        <v>2869</v>
      </c>
      <c r="K1258" s="2" t="s">
        <v>2870</v>
      </c>
      <c r="L1258" s="2" t="s">
        <v>1861</v>
      </c>
      <c r="M1258" s="2" t="s">
        <v>2052</v>
      </c>
      <c r="N1258" s="2" t="s">
        <v>147</v>
      </c>
      <c r="O1258" t="s">
        <v>4788</v>
      </c>
    </row>
    <row r="1259" spans="1:15" hidden="1" x14ac:dyDescent="0.2">
      <c r="A1259" s="2" t="s">
        <v>380</v>
      </c>
      <c r="B1259" s="2" t="s">
        <v>381</v>
      </c>
      <c r="C1259" s="2" t="s">
        <v>91</v>
      </c>
      <c r="D1259" s="2" t="s">
        <v>20</v>
      </c>
      <c r="E1259" s="2" t="s">
        <v>92</v>
      </c>
      <c r="F1259" s="2" t="s">
        <v>934</v>
      </c>
      <c r="G1259" t="s">
        <v>1030</v>
      </c>
      <c r="H1259" s="2" t="s">
        <v>1720</v>
      </c>
      <c r="I1259" s="2" t="s">
        <v>423</v>
      </c>
      <c r="J1259" s="2" t="s">
        <v>4332</v>
      </c>
      <c r="K1259" s="2" t="s">
        <v>4333</v>
      </c>
      <c r="L1259" s="2" t="s">
        <v>1864</v>
      </c>
      <c r="M1259" s="2" t="s">
        <v>112</v>
      </c>
      <c r="N1259" s="2" t="s">
        <v>103</v>
      </c>
      <c r="O1259" t="s">
        <v>4735</v>
      </c>
    </row>
    <row r="1260" spans="1:15" hidden="1" x14ac:dyDescent="0.2">
      <c r="A1260" s="2" t="s">
        <v>215</v>
      </c>
      <c r="B1260" s="2" t="s">
        <v>216</v>
      </c>
      <c r="C1260" s="2" t="s">
        <v>65</v>
      </c>
      <c r="D1260" s="2" t="s">
        <v>20</v>
      </c>
      <c r="E1260" s="2" t="s">
        <v>63</v>
      </c>
      <c r="F1260" s="2" t="s">
        <v>482</v>
      </c>
      <c r="G1260" t="s">
        <v>4657</v>
      </c>
      <c r="H1260" s="2" t="s">
        <v>19</v>
      </c>
      <c r="I1260" s="2" t="s">
        <v>423</v>
      </c>
      <c r="J1260" s="2" t="s">
        <v>2959</v>
      </c>
      <c r="K1260" s="2" t="s">
        <v>2960</v>
      </c>
      <c r="L1260" s="2" t="s">
        <v>1861</v>
      </c>
      <c r="M1260" s="2" t="s">
        <v>1877</v>
      </c>
      <c r="N1260" s="2" t="s">
        <v>1115</v>
      </c>
      <c r="O1260" t="s">
        <v>4788</v>
      </c>
    </row>
    <row r="1261" spans="1:15" hidden="1" x14ac:dyDescent="0.2">
      <c r="A1261" s="2" t="s">
        <v>215</v>
      </c>
      <c r="B1261" s="2" t="s">
        <v>216</v>
      </c>
      <c r="C1261" s="2" t="s">
        <v>65</v>
      </c>
      <c r="D1261" s="2" t="s">
        <v>20</v>
      </c>
      <c r="E1261" s="2" t="s">
        <v>63</v>
      </c>
      <c r="F1261" s="2" t="s">
        <v>482</v>
      </c>
      <c r="G1261" t="s">
        <v>4657</v>
      </c>
      <c r="H1261" s="2" t="s">
        <v>19</v>
      </c>
      <c r="I1261" s="2" t="s">
        <v>423</v>
      </c>
      <c r="J1261" s="2" t="s">
        <v>2961</v>
      </c>
      <c r="K1261" s="2" t="s">
        <v>2962</v>
      </c>
      <c r="L1261" s="2" t="s">
        <v>1861</v>
      </c>
      <c r="M1261" s="2" t="s">
        <v>1877</v>
      </c>
      <c r="N1261" s="2" t="s">
        <v>1115</v>
      </c>
      <c r="O1261" t="s">
        <v>4788</v>
      </c>
    </row>
    <row r="1262" spans="1:15" hidden="1" x14ac:dyDescent="0.2">
      <c r="A1262" s="2" t="s">
        <v>215</v>
      </c>
      <c r="B1262" s="2" t="s">
        <v>216</v>
      </c>
      <c r="C1262" s="2" t="s">
        <v>65</v>
      </c>
      <c r="D1262" s="2" t="s">
        <v>20</v>
      </c>
      <c r="E1262" s="2" t="s">
        <v>63</v>
      </c>
      <c r="F1262" s="2" t="s">
        <v>482</v>
      </c>
      <c r="G1262" t="s">
        <v>4657</v>
      </c>
      <c r="H1262" s="2" t="s">
        <v>19</v>
      </c>
      <c r="I1262" s="2" t="s">
        <v>423</v>
      </c>
      <c r="J1262" s="2" t="s">
        <v>2963</v>
      </c>
      <c r="K1262" s="2" t="s">
        <v>2964</v>
      </c>
      <c r="L1262" s="2" t="s">
        <v>1864</v>
      </c>
      <c r="M1262" s="2" t="s">
        <v>1877</v>
      </c>
      <c r="N1262" s="2" t="s">
        <v>826</v>
      </c>
      <c r="O1262" t="s">
        <v>4788</v>
      </c>
    </row>
    <row r="1263" spans="1:15" hidden="1" x14ac:dyDescent="0.2">
      <c r="A1263" s="2" t="s">
        <v>215</v>
      </c>
      <c r="B1263" s="2" t="s">
        <v>216</v>
      </c>
      <c r="C1263" s="2" t="s">
        <v>65</v>
      </c>
      <c r="D1263" s="2" t="s">
        <v>20</v>
      </c>
      <c r="E1263" s="2" t="s">
        <v>63</v>
      </c>
      <c r="F1263" s="2" t="s">
        <v>482</v>
      </c>
      <c r="G1263" t="s">
        <v>4657</v>
      </c>
      <c r="H1263" s="2" t="s">
        <v>19</v>
      </c>
      <c r="I1263" s="2" t="s">
        <v>423</v>
      </c>
      <c r="J1263" s="2" t="s">
        <v>2965</v>
      </c>
      <c r="K1263" s="2" t="s">
        <v>2966</v>
      </c>
      <c r="L1263" s="2" t="s">
        <v>1861</v>
      </c>
      <c r="M1263" s="2" t="s">
        <v>513</v>
      </c>
      <c r="N1263" s="2" t="s">
        <v>237</v>
      </c>
      <c r="O1263" t="s">
        <v>4788</v>
      </c>
    </row>
    <row r="1264" spans="1:15" hidden="1" x14ac:dyDescent="0.2">
      <c r="A1264" s="2" t="s">
        <v>215</v>
      </c>
      <c r="B1264" s="2" t="s">
        <v>216</v>
      </c>
      <c r="C1264" s="2" t="s">
        <v>65</v>
      </c>
      <c r="D1264" s="2" t="s">
        <v>20</v>
      </c>
      <c r="E1264" s="2" t="s">
        <v>63</v>
      </c>
      <c r="F1264" s="2" t="s">
        <v>482</v>
      </c>
      <c r="G1264" t="s">
        <v>4657</v>
      </c>
      <c r="H1264" s="2" t="s">
        <v>19</v>
      </c>
      <c r="I1264" s="2" t="s">
        <v>423</v>
      </c>
      <c r="J1264" s="2" t="s">
        <v>2967</v>
      </c>
      <c r="K1264" s="2" t="s">
        <v>2968</v>
      </c>
      <c r="L1264" s="2" t="s">
        <v>1861</v>
      </c>
      <c r="M1264" s="2" t="s">
        <v>1990</v>
      </c>
      <c r="N1264" s="2" t="s">
        <v>237</v>
      </c>
      <c r="O1264" t="s">
        <v>4788</v>
      </c>
    </row>
    <row r="1265" spans="1:15" hidden="1" x14ac:dyDescent="0.2">
      <c r="A1265" s="2" t="s">
        <v>215</v>
      </c>
      <c r="B1265" s="2" t="s">
        <v>216</v>
      </c>
      <c r="C1265" s="2" t="s">
        <v>65</v>
      </c>
      <c r="D1265" s="2" t="s">
        <v>20</v>
      </c>
      <c r="E1265" s="2" t="s">
        <v>63</v>
      </c>
      <c r="F1265" s="2" t="s">
        <v>482</v>
      </c>
      <c r="G1265" t="s">
        <v>4657</v>
      </c>
      <c r="H1265" s="2" t="s">
        <v>19</v>
      </c>
      <c r="I1265" s="2" t="s">
        <v>423</v>
      </c>
      <c r="J1265" s="2" t="s">
        <v>2969</v>
      </c>
      <c r="K1265" s="2" t="s">
        <v>2970</v>
      </c>
      <c r="L1265" s="2" t="s">
        <v>1864</v>
      </c>
      <c r="M1265" s="2" t="s">
        <v>43</v>
      </c>
      <c r="N1265" s="2" t="s">
        <v>826</v>
      </c>
      <c r="O1265" t="s">
        <v>4788</v>
      </c>
    </row>
    <row r="1266" spans="1:15" hidden="1" x14ac:dyDescent="0.2">
      <c r="A1266" s="2" t="s">
        <v>215</v>
      </c>
      <c r="B1266" s="2" t="s">
        <v>216</v>
      </c>
      <c r="C1266" s="2" t="s">
        <v>65</v>
      </c>
      <c r="D1266" s="2" t="s">
        <v>20</v>
      </c>
      <c r="E1266" s="2" t="s">
        <v>63</v>
      </c>
      <c r="F1266" s="2" t="s">
        <v>482</v>
      </c>
      <c r="G1266" t="s">
        <v>4657</v>
      </c>
      <c r="H1266" s="2" t="s">
        <v>19</v>
      </c>
      <c r="I1266" s="2" t="s">
        <v>423</v>
      </c>
      <c r="J1266" s="2" t="s">
        <v>2971</v>
      </c>
      <c r="K1266" s="2" t="s">
        <v>2972</v>
      </c>
      <c r="L1266" s="2" t="s">
        <v>1864</v>
      </c>
      <c r="M1266" s="2" t="s">
        <v>1877</v>
      </c>
      <c r="N1266" s="2" t="s">
        <v>826</v>
      </c>
      <c r="O1266" t="s">
        <v>4788</v>
      </c>
    </row>
    <row r="1267" spans="1:15" hidden="1" x14ac:dyDescent="0.2">
      <c r="A1267" s="2" t="s">
        <v>215</v>
      </c>
      <c r="B1267" s="2" t="s">
        <v>216</v>
      </c>
      <c r="C1267" s="2" t="s">
        <v>65</v>
      </c>
      <c r="D1267" s="2" t="s">
        <v>20</v>
      </c>
      <c r="E1267" s="2" t="s">
        <v>63</v>
      </c>
      <c r="F1267" s="2" t="s">
        <v>482</v>
      </c>
      <c r="G1267" t="s">
        <v>4657</v>
      </c>
      <c r="H1267" s="2" t="s">
        <v>19</v>
      </c>
      <c r="I1267" s="2" t="s">
        <v>423</v>
      </c>
      <c r="J1267" s="2" t="s">
        <v>2973</v>
      </c>
      <c r="K1267" s="2" t="s">
        <v>2974</v>
      </c>
      <c r="L1267" s="2" t="s">
        <v>1861</v>
      </c>
      <c r="M1267" s="2" t="s">
        <v>1877</v>
      </c>
      <c r="N1267" s="2" t="s">
        <v>1040</v>
      </c>
      <c r="O1267" t="s">
        <v>4788</v>
      </c>
    </row>
    <row r="1268" spans="1:15" hidden="1" x14ac:dyDescent="0.2">
      <c r="A1268" s="2" t="s">
        <v>215</v>
      </c>
      <c r="B1268" s="2" t="s">
        <v>216</v>
      </c>
      <c r="C1268" s="2" t="s">
        <v>65</v>
      </c>
      <c r="D1268" s="2" t="s">
        <v>20</v>
      </c>
      <c r="E1268" s="2" t="s">
        <v>63</v>
      </c>
      <c r="F1268" s="2" t="s">
        <v>482</v>
      </c>
      <c r="G1268" t="s">
        <v>4657</v>
      </c>
      <c r="H1268" s="2" t="s">
        <v>19</v>
      </c>
      <c r="I1268" s="2" t="s">
        <v>423</v>
      </c>
      <c r="J1268" s="2" t="s">
        <v>2975</v>
      </c>
      <c r="K1268" s="2" t="s">
        <v>2976</v>
      </c>
      <c r="L1268" s="2" t="s">
        <v>1861</v>
      </c>
      <c r="M1268" s="2" t="s">
        <v>170</v>
      </c>
      <c r="N1268" s="2" t="s">
        <v>1040</v>
      </c>
      <c r="O1268" t="s">
        <v>4788</v>
      </c>
    </row>
    <row r="1269" spans="1:15" hidden="1" x14ac:dyDescent="0.2">
      <c r="A1269" s="2" t="s">
        <v>249</v>
      </c>
      <c r="B1269" s="2" t="s">
        <v>250</v>
      </c>
      <c r="C1269" s="2" t="s">
        <v>42</v>
      </c>
      <c r="D1269" s="2" t="s">
        <v>20</v>
      </c>
      <c r="E1269" s="2" t="s">
        <v>40</v>
      </c>
      <c r="F1269" s="2" t="s">
        <v>482</v>
      </c>
      <c r="G1269" t="s">
        <v>4657</v>
      </c>
      <c r="H1269" s="2" t="s">
        <v>19</v>
      </c>
      <c r="I1269" s="2" t="s">
        <v>423</v>
      </c>
      <c r="J1269" s="2" t="s">
        <v>3218</v>
      </c>
      <c r="K1269" s="2" t="s">
        <v>19</v>
      </c>
      <c r="L1269" s="2" t="s">
        <v>1861</v>
      </c>
      <c r="M1269" s="2" t="s">
        <v>2066</v>
      </c>
      <c r="N1269" s="2" t="s">
        <v>184</v>
      </c>
      <c r="O1269" t="s">
        <v>4788</v>
      </c>
    </row>
    <row r="1270" spans="1:15" hidden="1" x14ac:dyDescent="0.2">
      <c r="A1270" s="2" t="s">
        <v>249</v>
      </c>
      <c r="B1270" s="2" t="s">
        <v>250</v>
      </c>
      <c r="C1270" s="2" t="s">
        <v>42</v>
      </c>
      <c r="D1270" s="2" t="s">
        <v>20</v>
      </c>
      <c r="E1270" s="2" t="s">
        <v>40</v>
      </c>
      <c r="F1270" s="2" t="s">
        <v>482</v>
      </c>
      <c r="G1270" t="s">
        <v>4657</v>
      </c>
      <c r="H1270" s="2" t="s">
        <v>19</v>
      </c>
      <c r="I1270" s="2" t="s">
        <v>423</v>
      </c>
      <c r="J1270" s="2" t="s">
        <v>2017</v>
      </c>
      <c r="K1270" s="2" t="s">
        <v>3219</v>
      </c>
      <c r="L1270" s="2" t="s">
        <v>1864</v>
      </c>
      <c r="M1270" s="2" t="s">
        <v>58</v>
      </c>
      <c r="N1270" s="2" t="s">
        <v>77</v>
      </c>
      <c r="O1270" t="s">
        <v>4788</v>
      </c>
    </row>
    <row r="1271" spans="1:15" hidden="1" x14ac:dyDescent="0.2">
      <c r="A1271" s="2" t="s">
        <v>249</v>
      </c>
      <c r="B1271" s="2" t="s">
        <v>250</v>
      </c>
      <c r="C1271" s="2" t="s">
        <v>42</v>
      </c>
      <c r="D1271" s="2" t="s">
        <v>20</v>
      </c>
      <c r="E1271" s="2" t="s">
        <v>40</v>
      </c>
      <c r="F1271" s="2" t="s">
        <v>482</v>
      </c>
      <c r="G1271" t="s">
        <v>4657</v>
      </c>
      <c r="H1271" s="2" t="s">
        <v>19</v>
      </c>
      <c r="I1271" s="2" t="s">
        <v>423</v>
      </c>
      <c r="J1271" s="2" t="s">
        <v>3220</v>
      </c>
      <c r="K1271" s="2" t="s">
        <v>3221</v>
      </c>
      <c r="L1271" s="2" t="s">
        <v>1861</v>
      </c>
      <c r="M1271" s="2" t="s">
        <v>1450</v>
      </c>
      <c r="N1271" s="2" t="s">
        <v>77</v>
      </c>
      <c r="O1271" t="s">
        <v>4788</v>
      </c>
    </row>
    <row r="1272" spans="1:15" hidden="1" x14ac:dyDescent="0.2">
      <c r="A1272" s="2" t="s">
        <v>249</v>
      </c>
      <c r="B1272" s="2" t="s">
        <v>250</v>
      </c>
      <c r="C1272" s="2" t="s">
        <v>42</v>
      </c>
      <c r="D1272" s="2" t="s">
        <v>20</v>
      </c>
      <c r="E1272" s="2" t="s">
        <v>40</v>
      </c>
      <c r="F1272" s="2" t="s">
        <v>482</v>
      </c>
      <c r="G1272" t="s">
        <v>4657</v>
      </c>
      <c r="H1272" s="2" t="s">
        <v>19</v>
      </c>
      <c r="I1272" s="2" t="s">
        <v>423</v>
      </c>
      <c r="J1272" s="2" t="s">
        <v>3222</v>
      </c>
      <c r="K1272" s="2" t="s">
        <v>3223</v>
      </c>
      <c r="L1272" s="2" t="s">
        <v>1864</v>
      </c>
      <c r="M1272" s="2" t="s">
        <v>58</v>
      </c>
      <c r="N1272" s="2" t="s">
        <v>713</v>
      </c>
      <c r="O1272" t="s">
        <v>4788</v>
      </c>
    </row>
    <row r="1273" spans="1:15" hidden="1" x14ac:dyDescent="0.2">
      <c r="A1273" s="2" t="s">
        <v>249</v>
      </c>
      <c r="B1273" s="2" t="s">
        <v>250</v>
      </c>
      <c r="C1273" s="2" t="s">
        <v>42</v>
      </c>
      <c r="D1273" s="2" t="s">
        <v>20</v>
      </c>
      <c r="E1273" s="2" t="s">
        <v>40</v>
      </c>
      <c r="F1273" s="2" t="s">
        <v>482</v>
      </c>
      <c r="G1273" t="s">
        <v>4657</v>
      </c>
      <c r="H1273" s="2" t="s">
        <v>19</v>
      </c>
      <c r="I1273" s="2" t="s">
        <v>423</v>
      </c>
      <c r="J1273" s="2" t="s">
        <v>3224</v>
      </c>
      <c r="K1273" s="2" t="s">
        <v>3225</v>
      </c>
      <c r="L1273" s="2" t="s">
        <v>1861</v>
      </c>
      <c r="M1273" s="2" t="s">
        <v>3226</v>
      </c>
      <c r="N1273" s="2" t="s">
        <v>48</v>
      </c>
      <c r="O1273" t="s">
        <v>4788</v>
      </c>
    </row>
    <row r="1274" spans="1:15" hidden="1" x14ac:dyDescent="0.2">
      <c r="A1274" s="2" t="s">
        <v>249</v>
      </c>
      <c r="B1274" s="2" t="s">
        <v>250</v>
      </c>
      <c r="C1274" s="2" t="s">
        <v>42</v>
      </c>
      <c r="D1274" s="2" t="s">
        <v>20</v>
      </c>
      <c r="E1274" s="2" t="s">
        <v>40</v>
      </c>
      <c r="F1274" s="2" t="s">
        <v>482</v>
      </c>
      <c r="G1274" t="s">
        <v>4657</v>
      </c>
      <c r="H1274" s="2" t="s">
        <v>19</v>
      </c>
      <c r="I1274" s="2" t="s">
        <v>423</v>
      </c>
      <c r="J1274" s="2" t="s">
        <v>3227</v>
      </c>
      <c r="K1274" s="2" t="s">
        <v>3228</v>
      </c>
      <c r="L1274" s="2" t="s">
        <v>1864</v>
      </c>
      <c r="M1274" s="2" t="s">
        <v>2066</v>
      </c>
      <c r="N1274" s="2" t="s">
        <v>48</v>
      </c>
      <c r="O1274" t="s">
        <v>4788</v>
      </c>
    </row>
    <row r="1275" spans="1:15" hidden="1" x14ac:dyDescent="0.2">
      <c r="A1275" s="2" t="s">
        <v>411</v>
      </c>
      <c r="B1275" s="2" t="s">
        <v>412</v>
      </c>
      <c r="C1275" s="2" t="s">
        <v>26</v>
      </c>
      <c r="D1275" s="2" t="s">
        <v>20</v>
      </c>
      <c r="E1275" s="2" t="s">
        <v>27</v>
      </c>
      <c r="F1275" s="2" t="s">
        <v>1197</v>
      </c>
      <c r="G1275" t="s">
        <v>1029</v>
      </c>
      <c r="H1275" s="2" t="s">
        <v>1848</v>
      </c>
      <c r="I1275" s="2" t="s">
        <v>423</v>
      </c>
      <c r="J1275" s="2" t="s">
        <v>4617</v>
      </c>
      <c r="K1275" s="2" t="s">
        <v>4618</v>
      </c>
      <c r="L1275" s="2" t="s">
        <v>1861</v>
      </c>
      <c r="M1275" s="2" t="s">
        <v>1865</v>
      </c>
      <c r="N1275" s="2" t="s">
        <v>294</v>
      </c>
      <c r="O1275" t="s">
        <v>4756</v>
      </c>
    </row>
    <row r="1276" spans="1:15" hidden="1" x14ac:dyDescent="0.2">
      <c r="A1276" s="2" t="s">
        <v>249</v>
      </c>
      <c r="B1276" s="2" t="s">
        <v>250</v>
      </c>
      <c r="C1276" s="2" t="s">
        <v>42</v>
      </c>
      <c r="D1276" s="2" t="s">
        <v>20</v>
      </c>
      <c r="E1276" s="2" t="s">
        <v>40</v>
      </c>
      <c r="F1276" s="2" t="s">
        <v>482</v>
      </c>
      <c r="G1276" t="s">
        <v>4657</v>
      </c>
      <c r="H1276" s="2" t="s">
        <v>19</v>
      </c>
      <c r="I1276" s="2" t="s">
        <v>423</v>
      </c>
      <c r="J1276" s="2" t="s">
        <v>3231</v>
      </c>
      <c r="K1276" s="2" t="s">
        <v>3232</v>
      </c>
      <c r="L1276" s="2" t="s">
        <v>1861</v>
      </c>
      <c r="M1276" s="2" t="s">
        <v>1877</v>
      </c>
      <c r="N1276" s="2" t="s">
        <v>66</v>
      </c>
      <c r="O1276" t="s">
        <v>4788</v>
      </c>
    </row>
    <row r="1277" spans="1:15" hidden="1" x14ac:dyDescent="0.2">
      <c r="A1277" s="2" t="s">
        <v>249</v>
      </c>
      <c r="B1277" s="2" t="s">
        <v>250</v>
      </c>
      <c r="C1277" s="2" t="s">
        <v>42</v>
      </c>
      <c r="D1277" s="2" t="s">
        <v>20</v>
      </c>
      <c r="E1277" s="2" t="s">
        <v>40</v>
      </c>
      <c r="F1277" s="2" t="s">
        <v>482</v>
      </c>
      <c r="G1277" t="s">
        <v>4657</v>
      </c>
      <c r="H1277" s="2" t="s">
        <v>19</v>
      </c>
      <c r="I1277" s="2" t="s">
        <v>423</v>
      </c>
      <c r="J1277" s="2" t="s">
        <v>3233</v>
      </c>
      <c r="K1277" s="2" t="s">
        <v>3234</v>
      </c>
      <c r="L1277" s="2" t="s">
        <v>1861</v>
      </c>
      <c r="M1277" s="2" t="s">
        <v>1877</v>
      </c>
      <c r="N1277" s="2" t="s">
        <v>535</v>
      </c>
      <c r="O1277" t="s">
        <v>4788</v>
      </c>
    </row>
    <row r="1278" spans="1:15" hidden="1" x14ac:dyDescent="0.2">
      <c r="A1278" s="2" t="s">
        <v>330</v>
      </c>
      <c r="B1278" s="2" t="s">
        <v>331</v>
      </c>
      <c r="C1278" s="2" t="s">
        <v>26</v>
      </c>
      <c r="D1278" s="2" t="s">
        <v>20</v>
      </c>
      <c r="E1278" s="2" t="s">
        <v>27</v>
      </c>
      <c r="F1278" s="2" t="s">
        <v>482</v>
      </c>
      <c r="G1278" t="s">
        <v>4657</v>
      </c>
      <c r="H1278" s="2" t="s">
        <v>19</v>
      </c>
      <c r="I1278" s="2" t="s">
        <v>598</v>
      </c>
      <c r="J1278" s="2" t="s">
        <v>3860</v>
      </c>
      <c r="K1278" s="2" t="s">
        <v>3861</v>
      </c>
      <c r="L1278" s="2" t="s">
        <v>1864</v>
      </c>
      <c r="M1278" s="2" t="s">
        <v>237</v>
      </c>
      <c r="N1278" s="2" t="s">
        <v>826</v>
      </c>
      <c r="O1278" t="s">
        <v>4788</v>
      </c>
    </row>
    <row r="1279" spans="1:15" hidden="1" x14ac:dyDescent="0.2">
      <c r="A1279" s="2" t="s">
        <v>330</v>
      </c>
      <c r="B1279" s="2" t="s">
        <v>331</v>
      </c>
      <c r="C1279" s="2" t="s">
        <v>26</v>
      </c>
      <c r="D1279" s="2" t="s">
        <v>20</v>
      </c>
      <c r="E1279" s="2" t="s">
        <v>27</v>
      </c>
      <c r="F1279" s="2" t="s">
        <v>482</v>
      </c>
      <c r="G1279" t="s">
        <v>4657</v>
      </c>
      <c r="H1279" s="2" t="s">
        <v>19</v>
      </c>
      <c r="I1279" s="2" t="s">
        <v>598</v>
      </c>
      <c r="J1279" s="2" t="s">
        <v>3862</v>
      </c>
      <c r="K1279" s="2" t="s">
        <v>3863</v>
      </c>
      <c r="L1279" s="2" t="s">
        <v>1864</v>
      </c>
      <c r="M1279" s="2" t="s">
        <v>58</v>
      </c>
      <c r="N1279" s="2" t="s">
        <v>391</v>
      </c>
      <c r="O1279" t="s">
        <v>4788</v>
      </c>
    </row>
    <row r="1280" spans="1:15" hidden="1" x14ac:dyDescent="0.2">
      <c r="A1280" s="2" t="s">
        <v>330</v>
      </c>
      <c r="B1280" s="2" t="s">
        <v>331</v>
      </c>
      <c r="C1280" s="2" t="s">
        <v>26</v>
      </c>
      <c r="D1280" s="2" t="s">
        <v>20</v>
      </c>
      <c r="E1280" s="2" t="s">
        <v>27</v>
      </c>
      <c r="F1280" s="2" t="s">
        <v>482</v>
      </c>
      <c r="G1280" t="s">
        <v>4657</v>
      </c>
      <c r="H1280" s="2" t="s">
        <v>19</v>
      </c>
      <c r="I1280" s="2" t="s">
        <v>598</v>
      </c>
      <c r="J1280" s="2" t="s">
        <v>3864</v>
      </c>
      <c r="K1280" s="2" t="s">
        <v>3865</v>
      </c>
      <c r="L1280" s="2" t="s">
        <v>1864</v>
      </c>
      <c r="M1280" s="2" t="s">
        <v>599</v>
      </c>
      <c r="N1280" s="2" t="s">
        <v>826</v>
      </c>
      <c r="O1280" t="s">
        <v>4788</v>
      </c>
    </row>
    <row r="1281" spans="1:15" hidden="1" x14ac:dyDescent="0.2">
      <c r="A1281" s="2" t="s">
        <v>330</v>
      </c>
      <c r="B1281" s="2" t="s">
        <v>331</v>
      </c>
      <c r="C1281" s="2" t="s">
        <v>26</v>
      </c>
      <c r="D1281" s="2" t="s">
        <v>20</v>
      </c>
      <c r="E1281" s="2" t="s">
        <v>27</v>
      </c>
      <c r="F1281" s="2" t="s">
        <v>482</v>
      </c>
      <c r="G1281" t="s">
        <v>4657</v>
      </c>
      <c r="H1281" s="2" t="s">
        <v>19</v>
      </c>
      <c r="I1281" s="2" t="s">
        <v>598</v>
      </c>
      <c r="J1281" s="2" t="s">
        <v>3866</v>
      </c>
      <c r="K1281" s="2" t="s">
        <v>3867</v>
      </c>
      <c r="L1281" s="2" t="s">
        <v>1861</v>
      </c>
      <c r="M1281" s="2" t="s">
        <v>58</v>
      </c>
      <c r="N1281" s="2" t="s">
        <v>826</v>
      </c>
      <c r="O1281" t="s">
        <v>4788</v>
      </c>
    </row>
    <row r="1282" spans="1:15" hidden="1" x14ac:dyDescent="0.2">
      <c r="A1282" s="2" t="s">
        <v>330</v>
      </c>
      <c r="B1282" s="2" t="s">
        <v>331</v>
      </c>
      <c r="C1282" s="2" t="s">
        <v>26</v>
      </c>
      <c r="D1282" s="2" t="s">
        <v>20</v>
      </c>
      <c r="E1282" s="2" t="s">
        <v>27</v>
      </c>
      <c r="F1282" s="2" t="s">
        <v>482</v>
      </c>
      <c r="G1282" t="s">
        <v>4657</v>
      </c>
      <c r="H1282" s="2" t="s">
        <v>19</v>
      </c>
      <c r="I1282" s="2" t="s">
        <v>598</v>
      </c>
      <c r="J1282" s="2" t="s">
        <v>3868</v>
      </c>
      <c r="K1282" s="2" t="s">
        <v>3869</v>
      </c>
      <c r="L1282" s="2" t="s">
        <v>1861</v>
      </c>
      <c r="M1282" s="2" t="s">
        <v>58</v>
      </c>
      <c r="N1282" s="2" t="s">
        <v>366</v>
      </c>
      <c r="O1282" t="s">
        <v>4788</v>
      </c>
    </row>
    <row r="1283" spans="1:15" hidden="1" x14ac:dyDescent="0.2">
      <c r="A1283" s="2" t="s">
        <v>330</v>
      </c>
      <c r="B1283" s="2" t="s">
        <v>331</v>
      </c>
      <c r="C1283" s="2" t="s">
        <v>26</v>
      </c>
      <c r="D1283" s="2" t="s">
        <v>20</v>
      </c>
      <c r="E1283" s="2" t="s">
        <v>27</v>
      </c>
      <c r="F1283" s="2" t="s">
        <v>482</v>
      </c>
      <c r="G1283" t="s">
        <v>4657</v>
      </c>
      <c r="H1283" s="2" t="s">
        <v>19</v>
      </c>
      <c r="I1283" s="2" t="s">
        <v>598</v>
      </c>
      <c r="J1283" s="2" t="s">
        <v>3870</v>
      </c>
      <c r="K1283" s="2" t="s">
        <v>3871</v>
      </c>
      <c r="L1283" s="2" t="s">
        <v>1861</v>
      </c>
      <c r="M1283" s="2" t="s">
        <v>58</v>
      </c>
      <c r="N1283" s="2" t="s">
        <v>126</v>
      </c>
      <c r="O1283" t="s">
        <v>4788</v>
      </c>
    </row>
    <row r="1284" spans="1:15" hidden="1" x14ac:dyDescent="0.2">
      <c r="A1284" s="2" t="s">
        <v>330</v>
      </c>
      <c r="B1284" s="2" t="s">
        <v>331</v>
      </c>
      <c r="C1284" s="2" t="s">
        <v>26</v>
      </c>
      <c r="D1284" s="2" t="s">
        <v>20</v>
      </c>
      <c r="E1284" s="2" t="s">
        <v>27</v>
      </c>
      <c r="F1284" s="2" t="s">
        <v>482</v>
      </c>
      <c r="G1284" t="s">
        <v>4657</v>
      </c>
      <c r="H1284" s="2" t="s">
        <v>19</v>
      </c>
      <c r="I1284" s="2" t="s">
        <v>598</v>
      </c>
      <c r="J1284" s="2" t="s">
        <v>3872</v>
      </c>
      <c r="K1284" s="2" t="s">
        <v>3873</v>
      </c>
      <c r="L1284" s="2" t="s">
        <v>1861</v>
      </c>
      <c r="M1284" s="2" t="s">
        <v>58</v>
      </c>
      <c r="N1284" s="2" t="s">
        <v>66</v>
      </c>
      <c r="O1284" t="s">
        <v>4788</v>
      </c>
    </row>
    <row r="1285" spans="1:15" hidden="1" x14ac:dyDescent="0.2">
      <c r="A1285" s="2" t="s">
        <v>338</v>
      </c>
      <c r="B1285" s="2" t="s">
        <v>339</v>
      </c>
      <c r="C1285" s="2" t="s">
        <v>101</v>
      </c>
      <c r="D1285" s="2" t="s">
        <v>20</v>
      </c>
      <c r="E1285" s="2" t="s">
        <v>102</v>
      </c>
      <c r="F1285" s="2" t="s">
        <v>482</v>
      </c>
      <c r="G1285" t="s">
        <v>4657</v>
      </c>
      <c r="H1285" s="2" t="s">
        <v>19</v>
      </c>
      <c r="I1285" s="2" t="s">
        <v>598</v>
      </c>
      <c r="J1285" s="2" t="s">
        <v>3967</v>
      </c>
      <c r="K1285" s="2" t="s">
        <v>3968</v>
      </c>
      <c r="L1285" s="2" t="s">
        <v>1861</v>
      </c>
      <c r="M1285" s="2" t="s">
        <v>600</v>
      </c>
      <c r="N1285" s="2" t="s">
        <v>599</v>
      </c>
      <c r="O1285" t="s">
        <v>4788</v>
      </c>
    </row>
    <row r="1286" spans="1:15" hidden="1" x14ac:dyDescent="0.2">
      <c r="A1286" s="2" t="s">
        <v>338</v>
      </c>
      <c r="B1286" s="2" t="s">
        <v>339</v>
      </c>
      <c r="C1286" s="2" t="s">
        <v>101</v>
      </c>
      <c r="D1286" s="2" t="s">
        <v>20</v>
      </c>
      <c r="E1286" s="2" t="s">
        <v>102</v>
      </c>
      <c r="F1286" s="2" t="s">
        <v>482</v>
      </c>
      <c r="G1286" t="s">
        <v>4657</v>
      </c>
      <c r="H1286" s="2" t="s">
        <v>19</v>
      </c>
      <c r="I1286" s="2" t="s">
        <v>598</v>
      </c>
      <c r="J1286" s="2" t="s">
        <v>3860</v>
      </c>
      <c r="K1286" s="2" t="s">
        <v>3861</v>
      </c>
      <c r="L1286" s="2" t="s">
        <v>1864</v>
      </c>
      <c r="M1286" s="2" t="s">
        <v>237</v>
      </c>
      <c r="N1286" s="2" t="s">
        <v>841</v>
      </c>
      <c r="O1286" t="s">
        <v>4788</v>
      </c>
    </row>
    <row r="1287" spans="1:15" hidden="1" x14ac:dyDescent="0.2">
      <c r="A1287" s="2" t="s">
        <v>338</v>
      </c>
      <c r="B1287" s="2" t="s">
        <v>339</v>
      </c>
      <c r="C1287" s="2" t="s">
        <v>101</v>
      </c>
      <c r="D1287" s="2" t="s">
        <v>20</v>
      </c>
      <c r="E1287" s="2" t="s">
        <v>102</v>
      </c>
      <c r="F1287" s="2" t="s">
        <v>482</v>
      </c>
      <c r="G1287" t="s">
        <v>4657</v>
      </c>
      <c r="H1287" s="2" t="s">
        <v>19</v>
      </c>
      <c r="I1287" s="2" t="s">
        <v>598</v>
      </c>
      <c r="J1287" s="2" t="s">
        <v>3969</v>
      </c>
      <c r="K1287" s="2" t="s">
        <v>3970</v>
      </c>
      <c r="L1287" s="2" t="s">
        <v>1861</v>
      </c>
      <c r="M1287" s="2" t="s">
        <v>291</v>
      </c>
      <c r="N1287" s="2" t="s">
        <v>48</v>
      </c>
      <c r="O1287" t="s">
        <v>4788</v>
      </c>
    </row>
    <row r="1288" spans="1:15" hidden="1" x14ac:dyDescent="0.2">
      <c r="A1288" s="2" t="s">
        <v>338</v>
      </c>
      <c r="B1288" s="2" t="s">
        <v>339</v>
      </c>
      <c r="C1288" s="2" t="s">
        <v>101</v>
      </c>
      <c r="D1288" s="2" t="s">
        <v>20</v>
      </c>
      <c r="E1288" s="2" t="s">
        <v>102</v>
      </c>
      <c r="F1288" s="2" t="s">
        <v>482</v>
      </c>
      <c r="G1288" t="s">
        <v>4657</v>
      </c>
      <c r="H1288" s="2" t="s">
        <v>19</v>
      </c>
      <c r="I1288" s="2" t="s">
        <v>598</v>
      </c>
      <c r="J1288" s="2" t="s">
        <v>3971</v>
      </c>
      <c r="K1288" s="2" t="s">
        <v>3972</v>
      </c>
      <c r="L1288" s="2" t="s">
        <v>1861</v>
      </c>
      <c r="M1288" s="2" t="s">
        <v>658</v>
      </c>
      <c r="N1288" s="2" t="s">
        <v>1490</v>
      </c>
      <c r="O1288" t="s">
        <v>4788</v>
      </c>
    </row>
    <row r="1289" spans="1:15" hidden="1" x14ac:dyDescent="0.2">
      <c r="A1289" s="2" t="s">
        <v>338</v>
      </c>
      <c r="B1289" s="2" t="s">
        <v>339</v>
      </c>
      <c r="C1289" s="2" t="s">
        <v>101</v>
      </c>
      <c r="D1289" s="2" t="s">
        <v>20</v>
      </c>
      <c r="E1289" s="2" t="s">
        <v>102</v>
      </c>
      <c r="F1289" s="2" t="s">
        <v>482</v>
      </c>
      <c r="G1289" t="s">
        <v>4657</v>
      </c>
      <c r="H1289" s="2" t="s">
        <v>19</v>
      </c>
      <c r="I1289" s="2" t="s">
        <v>598</v>
      </c>
      <c r="J1289" s="2" t="s">
        <v>3973</v>
      </c>
      <c r="K1289" s="2" t="s">
        <v>3974</v>
      </c>
      <c r="L1289" s="2" t="s">
        <v>1861</v>
      </c>
      <c r="M1289" s="2" t="s">
        <v>291</v>
      </c>
      <c r="N1289" s="2" t="s">
        <v>55</v>
      </c>
      <c r="O1289" t="s">
        <v>4788</v>
      </c>
    </row>
    <row r="1290" spans="1:15" hidden="1" x14ac:dyDescent="0.2">
      <c r="A1290" s="2" t="s">
        <v>338</v>
      </c>
      <c r="B1290" s="2" t="s">
        <v>339</v>
      </c>
      <c r="C1290" s="2" t="s">
        <v>101</v>
      </c>
      <c r="D1290" s="2" t="s">
        <v>20</v>
      </c>
      <c r="E1290" s="2" t="s">
        <v>102</v>
      </c>
      <c r="F1290" s="2" t="s">
        <v>482</v>
      </c>
      <c r="G1290" t="s">
        <v>4657</v>
      </c>
      <c r="H1290" s="2" t="s">
        <v>19</v>
      </c>
      <c r="I1290" s="2" t="s">
        <v>598</v>
      </c>
      <c r="J1290" s="2" t="s">
        <v>3975</v>
      </c>
      <c r="K1290" s="2" t="s">
        <v>3976</v>
      </c>
      <c r="L1290" s="2" t="s">
        <v>1861</v>
      </c>
      <c r="M1290" s="2" t="s">
        <v>658</v>
      </c>
      <c r="N1290" s="2" t="s">
        <v>55</v>
      </c>
      <c r="O1290" t="s">
        <v>4788</v>
      </c>
    </row>
    <row r="1291" spans="1:15" hidden="1" x14ac:dyDescent="0.2">
      <c r="A1291" s="2" t="s">
        <v>338</v>
      </c>
      <c r="B1291" s="2" t="s">
        <v>339</v>
      </c>
      <c r="C1291" s="2" t="s">
        <v>101</v>
      </c>
      <c r="D1291" s="2" t="s">
        <v>20</v>
      </c>
      <c r="E1291" s="2" t="s">
        <v>102</v>
      </c>
      <c r="F1291" s="2" t="s">
        <v>482</v>
      </c>
      <c r="G1291" t="s">
        <v>4657</v>
      </c>
      <c r="H1291" s="2" t="s">
        <v>19</v>
      </c>
      <c r="I1291" s="2" t="s">
        <v>598</v>
      </c>
      <c r="J1291" s="2" t="s">
        <v>3977</v>
      </c>
      <c r="K1291" s="2" t="s">
        <v>3978</v>
      </c>
      <c r="L1291" s="2" t="s">
        <v>1864</v>
      </c>
      <c r="M1291" s="2" t="s">
        <v>33</v>
      </c>
      <c r="N1291" s="2" t="s">
        <v>66</v>
      </c>
      <c r="O1291" t="s">
        <v>4788</v>
      </c>
    </row>
    <row r="1292" spans="1:15" hidden="1" x14ac:dyDescent="0.2">
      <c r="A1292" s="2" t="s">
        <v>349</v>
      </c>
      <c r="B1292" s="2" t="s">
        <v>350</v>
      </c>
      <c r="C1292" s="2" t="s">
        <v>51</v>
      </c>
      <c r="D1292" s="2" t="s">
        <v>20</v>
      </c>
      <c r="E1292" s="2" t="s">
        <v>52</v>
      </c>
      <c r="F1292" s="2" t="s">
        <v>482</v>
      </c>
      <c r="G1292" t="s">
        <v>4657</v>
      </c>
      <c r="H1292" s="2" t="s">
        <v>19</v>
      </c>
      <c r="I1292" s="2" t="s">
        <v>423</v>
      </c>
      <c r="J1292" s="2" t="s">
        <v>4076</v>
      </c>
      <c r="K1292" s="2" t="s">
        <v>4077</v>
      </c>
      <c r="L1292" s="2" t="s">
        <v>1861</v>
      </c>
      <c r="M1292" s="2" t="s">
        <v>513</v>
      </c>
      <c r="N1292" s="2" t="s">
        <v>1188</v>
      </c>
      <c r="O1292" t="s">
        <v>4788</v>
      </c>
    </row>
    <row r="1293" spans="1:15" hidden="1" x14ac:dyDescent="0.2">
      <c r="A1293" s="2" t="s">
        <v>349</v>
      </c>
      <c r="B1293" s="2" t="s">
        <v>350</v>
      </c>
      <c r="C1293" s="2" t="s">
        <v>51</v>
      </c>
      <c r="D1293" s="2" t="s">
        <v>20</v>
      </c>
      <c r="E1293" s="2" t="s">
        <v>52</v>
      </c>
      <c r="F1293" s="2" t="s">
        <v>482</v>
      </c>
      <c r="G1293" t="s">
        <v>4657</v>
      </c>
      <c r="H1293" s="2" t="s">
        <v>19</v>
      </c>
      <c r="I1293" s="2" t="s">
        <v>423</v>
      </c>
      <c r="J1293" s="2" t="s">
        <v>4078</v>
      </c>
      <c r="K1293" s="2" t="s">
        <v>4079</v>
      </c>
      <c r="L1293" s="2" t="s">
        <v>1861</v>
      </c>
      <c r="M1293" s="2" t="s">
        <v>1943</v>
      </c>
      <c r="N1293" s="2" t="s">
        <v>263</v>
      </c>
      <c r="O1293" t="s">
        <v>4788</v>
      </c>
    </row>
    <row r="1294" spans="1:15" hidden="1" x14ac:dyDescent="0.2">
      <c r="A1294" s="2" t="s">
        <v>349</v>
      </c>
      <c r="B1294" s="2" t="s">
        <v>350</v>
      </c>
      <c r="C1294" s="2" t="s">
        <v>51</v>
      </c>
      <c r="D1294" s="2" t="s">
        <v>20</v>
      </c>
      <c r="E1294" s="2" t="s">
        <v>52</v>
      </c>
      <c r="F1294" s="2" t="s">
        <v>482</v>
      </c>
      <c r="G1294" t="s">
        <v>4657</v>
      </c>
      <c r="H1294" s="2" t="s">
        <v>19</v>
      </c>
      <c r="I1294" s="2" t="s">
        <v>423</v>
      </c>
      <c r="J1294" s="2" t="s">
        <v>4080</v>
      </c>
      <c r="K1294" s="2" t="s">
        <v>4081</v>
      </c>
      <c r="L1294" s="2" t="s">
        <v>1861</v>
      </c>
      <c r="M1294" s="2" t="s">
        <v>237</v>
      </c>
      <c r="N1294" s="2" t="s">
        <v>513</v>
      </c>
      <c r="O1294" t="s">
        <v>4788</v>
      </c>
    </row>
    <row r="1295" spans="1:15" hidden="1" x14ac:dyDescent="0.2">
      <c r="A1295" s="2" t="s">
        <v>349</v>
      </c>
      <c r="B1295" s="2" t="s">
        <v>350</v>
      </c>
      <c r="C1295" s="2" t="s">
        <v>51</v>
      </c>
      <c r="D1295" s="2" t="s">
        <v>20</v>
      </c>
      <c r="E1295" s="2" t="s">
        <v>52</v>
      </c>
      <c r="F1295" s="2" t="s">
        <v>482</v>
      </c>
      <c r="G1295" t="s">
        <v>4657</v>
      </c>
      <c r="H1295" s="2" t="s">
        <v>19</v>
      </c>
      <c r="I1295" s="2" t="s">
        <v>423</v>
      </c>
      <c r="J1295" s="2" t="s">
        <v>4082</v>
      </c>
      <c r="K1295" s="2" t="s">
        <v>19</v>
      </c>
      <c r="L1295" s="2" t="s">
        <v>1861</v>
      </c>
      <c r="M1295" s="2" t="s">
        <v>366</v>
      </c>
      <c r="N1295" s="2" t="s">
        <v>351</v>
      </c>
      <c r="O1295" t="s">
        <v>4788</v>
      </c>
    </row>
    <row r="1296" spans="1:15" hidden="1" x14ac:dyDescent="0.2">
      <c r="A1296" s="2" t="s">
        <v>349</v>
      </c>
      <c r="B1296" s="2" t="s">
        <v>350</v>
      </c>
      <c r="C1296" s="2" t="s">
        <v>51</v>
      </c>
      <c r="D1296" s="2" t="s">
        <v>20</v>
      </c>
      <c r="E1296" s="2" t="s">
        <v>52</v>
      </c>
      <c r="F1296" s="2" t="s">
        <v>482</v>
      </c>
      <c r="G1296" t="s">
        <v>4657</v>
      </c>
      <c r="H1296" s="2" t="s">
        <v>19</v>
      </c>
      <c r="I1296" s="2" t="s">
        <v>423</v>
      </c>
      <c r="J1296" s="2" t="s">
        <v>4083</v>
      </c>
      <c r="K1296" s="2" t="s">
        <v>4084</v>
      </c>
      <c r="L1296" s="2" t="s">
        <v>1861</v>
      </c>
      <c r="M1296" s="2" t="s">
        <v>58</v>
      </c>
      <c r="N1296" s="2" t="s">
        <v>662</v>
      </c>
      <c r="O1296" t="s">
        <v>4788</v>
      </c>
    </row>
    <row r="1297" spans="1:15" hidden="1" x14ac:dyDescent="0.2">
      <c r="A1297" s="2" t="s">
        <v>349</v>
      </c>
      <c r="B1297" s="2" t="s">
        <v>350</v>
      </c>
      <c r="C1297" s="2" t="s">
        <v>51</v>
      </c>
      <c r="D1297" s="2" t="s">
        <v>20</v>
      </c>
      <c r="E1297" s="2" t="s">
        <v>52</v>
      </c>
      <c r="F1297" s="2" t="s">
        <v>482</v>
      </c>
      <c r="G1297" t="s">
        <v>4657</v>
      </c>
      <c r="H1297" s="2" t="s">
        <v>19</v>
      </c>
      <c r="I1297" s="2" t="s">
        <v>423</v>
      </c>
      <c r="J1297" s="2" t="s">
        <v>4085</v>
      </c>
      <c r="K1297" s="2" t="s">
        <v>4086</v>
      </c>
      <c r="L1297" s="2" t="s">
        <v>1864</v>
      </c>
      <c r="M1297" s="2" t="s">
        <v>2683</v>
      </c>
      <c r="N1297" s="2" t="s">
        <v>662</v>
      </c>
      <c r="O1297" t="s">
        <v>4788</v>
      </c>
    </row>
    <row r="1298" spans="1:15" hidden="1" x14ac:dyDescent="0.2">
      <c r="A1298" s="2" t="s">
        <v>413</v>
      </c>
      <c r="B1298" s="2" t="s">
        <v>414</v>
      </c>
      <c r="C1298" s="2" t="s">
        <v>65</v>
      </c>
      <c r="D1298" s="2" t="s">
        <v>20</v>
      </c>
      <c r="E1298" s="2" t="s">
        <v>63</v>
      </c>
      <c r="F1298" s="2" t="s">
        <v>972</v>
      </c>
      <c r="G1298" t="s">
        <v>1097</v>
      </c>
      <c r="H1298" s="2" t="s">
        <v>1855</v>
      </c>
      <c r="I1298" s="2" t="s">
        <v>423</v>
      </c>
      <c r="J1298" s="2" t="s">
        <v>4633</v>
      </c>
      <c r="K1298" s="2" t="s">
        <v>4634</v>
      </c>
      <c r="L1298" s="2" t="s">
        <v>1864</v>
      </c>
      <c r="M1298" s="2" t="s">
        <v>1943</v>
      </c>
      <c r="N1298" s="2" t="s">
        <v>991</v>
      </c>
      <c r="O1298" t="s">
        <v>4776</v>
      </c>
    </row>
    <row r="1299" spans="1:15" hidden="1" x14ac:dyDescent="0.2">
      <c r="A1299" s="2" t="s">
        <v>349</v>
      </c>
      <c r="B1299" s="2" t="s">
        <v>350</v>
      </c>
      <c r="C1299" s="2" t="s">
        <v>51</v>
      </c>
      <c r="D1299" s="2" t="s">
        <v>20</v>
      </c>
      <c r="E1299" s="2" t="s">
        <v>52</v>
      </c>
      <c r="F1299" s="2" t="s">
        <v>482</v>
      </c>
      <c r="G1299" t="s">
        <v>4657</v>
      </c>
      <c r="H1299" s="2" t="s">
        <v>19</v>
      </c>
      <c r="I1299" s="2" t="s">
        <v>423</v>
      </c>
      <c r="J1299" s="2" t="s">
        <v>4089</v>
      </c>
      <c r="K1299" s="2" t="s">
        <v>4090</v>
      </c>
      <c r="L1299" s="2" t="s">
        <v>1864</v>
      </c>
      <c r="M1299" s="2" t="s">
        <v>688</v>
      </c>
      <c r="N1299" s="2" t="s">
        <v>400</v>
      </c>
      <c r="O1299" t="s">
        <v>4788</v>
      </c>
    </row>
    <row r="1300" spans="1:15" hidden="1" x14ac:dyDescent="0.2">
      <c r="A1300" s="2" t="s">
        <v>349</v>
      </c>
      <c r="B1300" s="2" t="s">
        <v>350</v>
      </c>
      <c r="C1300" s="2" t="s">
        <v>51</v>
      </c>
      <c r="D1300" s="2" t="s">
        <v>20</v>
      </c>
      <c r="E1300" s="2" t="s">
        <v>52</v>
      </c>
      <c r="F1300" s="2" t="s">
        <v>482</v>
      </c>
      <c r="G1300" t="s">
        <v>4657</v>
      </c>
      <c r="H1300" s="2" t="s">
        <v>19</v>
      </c>
      <c r="I1300" s="2" t="s">
        <v>423</v>
      </c>
      <c r="J1300" s="2" t="s">
        <v>4091</v>
      </c>
      <c r="K1300" s="2" t="s">
        <v>4092</v>
      </c>
      <c r="L1300" s="2" t="s">
        <v>1864</v>
      </c>
      <c r="M1300" s="2" t="s">
        <v>1877</v>
      </c>
      <c r="N1300" s="2" t="s">
        <v>400</v>
      </c>
      <c r="O1300" t="s">
        <v>4788</v>
      </c>
    </row>
    <row r="1301" spans="1:15" hidden="1" x14ac:dyDescent="0.2">
      <c r="A1301" s="2" t="s">
        <v>369</v>
      </c>
      <c r="B1301" s="2" t="s">
        <v>370</v>
      </c>
      <c r="C1301" s="2" t="s">
        <v>91</v>
      </c>
      <c r="D1301" s="2" t="s">
        <v>20</v>
      </c>
      <c r="E1301" s="2" t="s">
        <v>92</v>
      </c>
      <c r="F1301" s="2" t="s">
        <v>482</v>
      </c>
      <c r="G1301" t="s">
        <v>4657</v>
      </c>
      <c r="H1301" s="2" t="s">
        <v>19</v>
      </c>
      <c r="I1301" s="2" t="s">
        <v>423</v>
      </c>
      <c r="J1301" s="2" t="s">
        <v>4235</v>
      </c>
      <c r="K1301" s="2" t="s">
        <v>4236</v>
      </c>
      <c r="L1301" s="2" t="s">
        <v>1864</v>
      </c>
      <c r="M1301" s="2" t="s">
        <v>2066</v>
      </c>
      <c r="N1301" s="2" t="s">
        <v>649</v>
      </c>
      <c r="O1301" t="s">
        <v>4787</v>
      </c>
    </row>
    <row r="1302" spans="1:15" hidden="1" x14ac:dyDescent="0.2">
      <c r="A1302" s="2" t="s">
        <v>369</v>
      </c>
      <c r="B1302" s="2" t="s">
        <v>370</v>
      </c>
      <c r="C1302" s="2" t="s">
        <v>91</v>
      </c>
      <c r="D1302" s="2" t="s">
        <v>20</v>
      </c>
      <c r="E1302" s="2" t="s">
        <v>92</v>
      </c>
      <c r="F1302" s="2" t="s">
        <v>482</v>
      </c>
      <c r="G1302" t="s">
        <v>4657</v>
      </c>
      <c r="H1302" s="2" t="s">
        <v>19</v>
      </c>
      <c r="I1302" s="2" t="s">
        <v>423</v>
      </c>
      <c r="J1302" s="2" t="s">
        <v>4237</v>
      </c>
      <c r="K1302" s="2" t="s">
        <v>4238</v>
      </c>
      <c r="L1302" s="2" t="s">
        <v>1861</v>
      </c>
      <c r="M1302" s="2" t="s">
        <v>784</v>
      </c>
      <c r="N1302" s="2" t="s">
        <v>649</v>
      </c>
      <c r="O1302" t="s">
        <v>4787</v>
      </c>
    </row>
    <row r="1303" spans="1:15" hidden="1" x14ac:dyDescent="0.2">
      <c r="A1303" s="2" t="s">
        <v>369</v>
      </c>
      <c r="B1303" s="2" t="s">
        <v>370</v>
      </c>
      <c r="C1303" s="2" t="s">
        <v>91</v>
      </c>
      <c r="D1303" s="2" t="s">
        <v>20</v>
      </c>
      <c r="E1303" s="2" t="s">
        <v>92</v>
      </c>
      <c r="F1303" s="2" t="s">
        <v>482</v>
      </c>
      <c r="G1303" t="s">
        <v>4657</v>
      </c>
      <c r="H1303" s="2" t="s">
        <v>19</v>
      </c>
      <c r="I1303" s="2" t="s">
        <v>423</v>
      </c>
      <c r="J1303" s="2" t="s">
        <v>4239</v>
      </c>
      <c r="K1303" s="2" t="s">
        <v>4240</v>
      </c>
      <c r="L1303" s="2" t="s">
        <v>1861</v>
      </c>
      <c r="M1303" s="2" t="s">
        <v>2683</v>
      </c>
      <c r="N1303" s="2" t="s">
        <v>649</v>
      </c>
      <c r="O1303" t="s">
        <v>4787</v>
      </c>
    </row>
    <row r="1304" spans="1:15" hidden="1" x14ac:dyDescent="0.2">
      <c r="A1304" s="2" t="s">
        <v>369</v>
      </c>
      <c r="B1304" s="2" t="s">
        <v>370</v>
      </c>
      <c r="C1304" s="2" t="s">
        <v>91</v>
      </c>
      <c r="D1304" s="2" t="s">
        <v>20</v>
      </c>
      <c r="E1304" s="2" t="s">
        <v>92</v>
      </c>
      <c r="F1304" s="2" t="s">
        <v>482</v>
      </c>
      <c r="G1304" t="s">
        <v>4657</v>
      </c>
      <c r="H1304" s="2" t="s">
        <v>19</v>
      </c>
      <c r="I1304" s="2" t="s">
        <v>423</v>
      </c>
      <c r="J1304" s="2" t="s">
        <v>4241</v>
      </c>
      <c r="K1304" s="2" t="s">
        <v>4242</v>
      </c>
      <c r="L1304" s="2" t="s">
        <v>1861</v>
      </c>
      <c r="M1304" s="2" t="s">
        <v>2066</v>
      </c>
      <c r="N1304" s="2" t="s">
        <v>649</v>
      </c>
      <c r="O1304" t="s">
        <v>4787</v>
      </c>
    </row>
    <row r="1305" spans="1:15" hidden="1" x14ac:dyDescent="0.2">
      <c r="A1305" s="2" t="s">
        <v>369</v>
      </c>
      <c r="B1305" s="2" t="s">
        <v>370</v>
      </c>
      <c r="C1305" s="2" t="s">
        <v>91</v>
      </c>
      <c r="D1305" s="2" t="s">
        <v>20</v>
      </c>
      <c r="E1305" s="2" t="s">
        <v>92</v>
      </c>
      <c r="F1305" s="2" t="s">
        <v>482</v>
      </c>
      <c r="G1305" t="s">
        <v>4657</v>
      </c>
      <c r="H1305" s="2" t="s">
        <v>19</v>
      </c>
      <c r="I1305" s="2" t="s">
        <v>423</v>
      </c>
      <c r="J1305" s="2" t="s">
        <v>4243</v>
      </c>
      <c r="K1305" s="2" t="s">
        <v>4244</v>
      </c>
      <c r="L1305" s="2" t="s">
        <v>1864</v>
      </c>
      <c r="M1305" s="2" t="s">
        <v>1877</v>
      </c>
      <c r="N1305" s="2" t="s">
        <v>649</v>
      </c>
      <c r="O1305" t="s">
        <v>4787</v>
      </c>
    </row>
    <row r="1306" spans="1:15" hidden="1" x14ac:dyDescent="0.2">
      <c r="A1306" s="2" t="s">
        <v>369</v>
      </c>
      <c r="B1306" s="2" t="s">
        <v>370</v>
      </c>
      <c r="C1306" s="2" t="s">
        <v>91</v>
      </c>
      <c r="D1306" s="2" t="s">
        <v>20</v>
      </c>
      <c r="E1306" s="2" t="s">
        <v>92</v>
      </c>
      <c r="F1306" s="2" t="s">
        <v>482</v>
      </c>
      <c r="G1306" t="s">
        <v>4657</v>
      </c>
      <c r="H1306" s="2" t="s">
        <v>19</v>
      </c>
      <c r="I1306" s="2" t="s">
        <v>423</v>
      </c>
      <c r="J1306" s="2" t="s">
        <v>4245</v>
      </c>
      <c r="K1306" s="2" t="s">
        <v>4246</v>
      </c>
      <c r="L1306" s="2" t="s">
        <v>1861</v>
      </c>
      <c r="M1306" s="2" t="s">
        <v>1877</v>
      </c>
      <c r="N1306" s="2" t="s">
        <v>366</v>
      </c>
      <c r="O1306" t="s">
        <v>4787</v>
      </c>
    </row>
    <row r="1307" spans="1:15" hidden="1" x14ac:dyDescent="0.2">
      <c r="A1307" s="2" t="s">
        <v>369</v>
      </c>
      <c r="B1307" s="2" t="s">
        <v>370</v>
      </c>
      <c r="C1307" s="2" t="s">
        <v>91</v>
      </c>
      <c r="D1307" s="2" t="s">
        <v>20</v>
      </c>
      <c r="E1307" s="2" t="s">
        <v>92</v>
      </c>
      <c r="F1307" s="2" t="s">
        <v>482</v>
      </c>
      <c r="G1307" t="s">
        <v>4657</v>
      </c>
      <c r="H1307" s="2" t="s">
        <v>19</v>
      </c>
      <c r="I1307" s="2" t="s">
        <v>423</v>
      </c>
      <c r="J1307" s="2" t="s">
        <v>4247</v>
      </c>
      <c r="K1307" s="2" t="s">
        <v>4248</v>
      </c>
      <c r="L1307" s="2" t="s">
        <v>1861</v>
      </c>
      <c r="M1307" s="2" t="s">
        <v>237</v>
      </c>
      <c r="N1307" s="2" t="s">
        <v>649</v>
      </c>
      <c r="O1307" t="s">
        <v>4787</v>
      </c>
    </row>
    <row r="1308" spans="1:15" hidden="1" x14ac:dyDescent="0.2">
      <c r="A1308" s="2" t="s">
        <v>378</v>
      </c>
      <c r="B1308" s="2" t="s">
        <v>379</v>
      </c>
      <c r="C1308" s="2" t="s">
        <v>115</v>
      </c>
      <c r="D1308" s="2" t="s">
        <v>20</v>
      </c>
      <c r="E1308" s="2" t="s">
        <v>116</v>
      </c>
      <c r="F1308" s="2" t="s">
        <v>482</v>
      </c>
      <c r="G1308" t="s">
        <v>4657</v>
      </c>
      <c r="H1308" s="2" t="s">
        <v>19</v>
      </c>
      <c r="I1308" s="2" t="s">
        <v>598</v>
      </c>
      <c r="J1308" s="2" t="s">
        <v>4315</v>
      </c>
      <c r="K1308" s="2" t="s">
        <v>4316</v>
      </c>
      <c r="L1308" s="2" t="s">
        <v>1861</v>
      </c>
      <c r="M1308" s="2" t="s">
        <v>1450</v>
      </c>
      <c r="N1308" s="2" t="s">
        <v>237</v>
      </c>
      <c r="O1308" t="s">
        <v>4788</v>
      </c>
    </row>
    <row r="1309" spans="1:15" hidden="1" x14ac:dyDescent="0.2">
      <c r="A1309" s="2" t="s">
        <v>378</v>
      </c>
      <c r="B1309" s="2" t="s">
        <v>379</v>
      </c>
      <c r="C1309" s="2" t="s">
        <v>115</v>
      </c>
      <c r="D1309" s="2" t="s">
        <v>20</v>
      </c>
      <c r="E1309" s="2" t="s">
        <v>116</v>
      </c>
      <c r="F1309" s="2" t="s">
        <v>482</v>
      </c>
      <c r="G1309" t="s">
        <v>4657</v>
      </c>
      <c r="H1309" s="2" t="s">
        <v>19</v>
      </c>
      <c r="I1309" s="2" t="s">
        <v>598</v>
      </c>
      <c r="J1309" s="2" t="s">
        <v>4317</v>
      </c>
      <c r="K1309" s="2" t="s">
        <v>4318</v>
      </c>
      <c r="L1309" s="2" t="s">
        <v>1864</v>
      </c>
      <c r="M1309" s="2" t="s">
        <v>58</v>
      </c>
      <c r="N1309" s="2" t="s">
        <v>351</v>
      </c>
      <c r="O1309" t="s">
        <v>4788</v>
      </c>
    </row>
    <row r="1310" spans="1:15" hidden="1" x14ac:dyDescent="0.2">
      <c r="A1310" s="2" t="s">
        <v>378</v>
      </c>
      <c r="B1310" s="2" t="s">
        <v>379</v>
      </c>
      <c r="C1310" s="2" t="s">
        <v>115</v>
      </c>
      <c r="D1310" s="2" t="s">
        <v>20</v>
      </c>
      <c r="E1310" s="2" t="s">
        <v>116</v>
      </c>
      <c r="F1310" s="2" t="s">
        <v>482</v>
      </c>
      <c r="G1310" t="s">
        <v>4657</v>
      </c>
      <c r="H1310" s="2" t="s">
        <v>19</v>
      </c>
      <c r="I1310" s="2" t="s">
        <v>598</v>
      </c>
      <c r="J1310" s="2" t="s">
        <v>4319</v>
      </c>
      <c r="K1310" s="2" t="s">
        <v>4320</v>
      </c>
      <c r="L1310" s="2" t="s">
        <v>1861</v>
      </c>
      <c r="M1310" s="2" t="s">
        <v>600</v>
      </c>
      <c r="N1310" s="2" t="s">
        <v>1953</v>
      </c>
      <c r="O1310" t="s">
        <v>4788</v>
      </c>
    </row>
    <row r="1311" spans="1:15" hidden="1" x14ac:dyDescent="0.2">
      <c r="A1311" s="2" t="s">
        <v>378</v>
      </c>
      <c r="B1311" s="2" t="s">
        <v>379</v>
      </c>
      <c r="C1311" s="2" t="s">
        <v>115</v>
      </c>
      <c r="D1311" s="2" t="s">
        <v>20</v>
      </c>
      <c r="E1311" s="2" t="s">
        <v>116</v>
      </c>
      <c r="F1311" s="2" t="s">
        <v>482</v>
      </c>
      <c r="G1311" t="s">
        <v>4657</v>
      </c>
      <c r="H1311" s="2" t="s">
        <v>19</v>
      </c>
      <c r="I1311" s="2" t="s">
        <v>598</v>
      </c>
      <c r="J1311" s="2" t="s">
        <v>4321</v>
      </c>
      <c r="K1311" s="2" t="s">
        <v>4322</v>
      </c>
      <c r="L1311" s="2" t="s">
        <v>1861</v>
      </c>
      <c r="M1311" s="2" t="s">
        <v>3065</v>
      </c>
      <c r="N1311" s="2" t="s">
        <v>4323</v>
      </c>
      <c r="O1311" t="s">
        <v>4788</v>
      </c>
    </row>
    <row r="1312" spans="1:15" hidden="1" x14ac:dyDescent="0.2">
      <c r="A1312" s="2" t="s">
        <v>378</v>
      </c>
      <c r="B1312" s="2" t="s">
        <v>379</v>
      </c>
      <c r="C1312" s="2" t="s">
        <v>115</v>
      </c>
      <c r="D1312" s="2" t="s">
        <v>20</v>
      </c>
      <c r="E1312" s="2" t="s">
        <v>116</v>
      </c>
      <c r="F1312" s="2" t="s">
        <v>482</v>
      </c>
      <c r="G1312" t="s">
        <v>4657</v>
      </c>
      <c r="H1312" s="2" t="s">
        <v>19</v>
      </c>
      <c r="I1312" s="2" t="s">
        <v>598</v>
      </c>
      <c r="J1312" s="2" t="s">
        <v>4324</v>
      </c>
      <c r="K1312" s="2" t="s">
        <v>4325</v>
      </c>
      <c r="L1312" s="2" t="s">
        <v>1861</v>
      </c>
      <c r="M1312" s="2" t="s">
        <v>219</v>
      </c>
      <c r="N1312" s="2" t="s">
        <v>141</v>
      </c>
      <c r="O1312" t="s">
        <v>4788</v>
      </c>
    </row>
    <row r="1313" spans="1:15" hidden="1" x14ac:dyDescent="0.2">
      <c r="A1313" s="2" t="s">
        <v>378</v>
      </c>
      <c r="B1313" s="2" t="s">
        <v>379</v>
      </c>
      <c r="C1313" s="2" t="s">
        <v>115</v>
      </c>
      <c r="D1313" s="2" t="s">
        <v>20</v>
      </c>
      <c r="E1313" s="2" t="s">
        <v>116</v>
      </c>
      <c r="F1313" s="2" t="s">
        <v>482</v>
      </c>
      <c r="G1313" t="s">
        <v>4657</v>
      </c>
      <c r="H1313" s="2" t="s">
        <v>19</v>
      </c>
      <c r="I1313" s="2" t="s">
        <v>598</v>
      </c>
      <c r="J1313" s="2" t="s">
        <v>4326</v>
      </c>
      <c r="K1313" s="2" t="s">
        <v>4327</v>
      </c>
      <c r="L1313" s="2" t="s">
        <v>1864</v>
      </c>
      <c r="M1313" s="2" t="s">
        <v>959</v>
      </c>
      <c r="N1313" s="2" t="s">
        <v>141</v>
      </c>
      <c r="O1313" t="s">
        <v>4788</v>
      </c>
    </row>
    <row r="1314" spans="1:15" hidden="1" x14ac:dyDescent="0.2">
      <c r="A1314" s="2" t="s">
        <v>378</v>
      </c>
      <c r="B1314" s="2" t="s">
        <v>379</v>
      </c>
      <c r="C1314" s="2" t="s">
        <v>115</v>
      </c>
      <c r="D1314" s="2" t="s">
        <v>20</v>
      </c>
      <c r="E1314" s="2" t="s">
        <v>116</v>
      </c>
      <c r="F1314" s="2" t="s">
        <v>482</v>
      </c>
      <c r="G1314" t="s">
        <v>4657</v>
      </c>
      <c r="H1314" s="2" t="s">
        <v>19</v>
      </c>
      <c r="I1314" s="2" t="s">
        <v>598</v>
      </c>
      <c r="J1314" s="2" t="s">
        <v>3860</v>
      </c>
      <c r="K1314" s="2" t="s">
        <v>3861</v>
      </c>
      <c r="L1314" s="2" t="s">
        <v>1864</v>
      </c>
      <c r="M1314" s="2" t="s">
        <v>237</v>
      </c>
      <c r="N1314" s="2" t="s">
        <v>237</v>
      </c>
      <c r="O1314" t="s">
        <v>4788</v>
      </c>
    </row>
    <row r="1315" spans="1:15" hidden="1" x14ac:dyDescent="0.2">
      <c r="A1315" s="2" t="s">
        <v>382</v>
      </c>
      <c r="B1315" s="2" t="s">
        <v>383</v>
      </c>
      <c r="C1315" s="2" t="s">
        <v>111</v>
      </c>
      <c r="D1315" s="2" t="s">
        <v>20</v>
      </c>
      <c r="E1315" s="2" t="s">
        <v>109</v>
      </c>
      <c r="F1315" s="2" t="s">
        <v>482</v>
      </c>
      <c r="G1315" t="s">
        <v>4657</v>
      </c>
      <c r="H1315" s="2" t="s">
        <v>19</v>
      </c>
      <c r="I1315" s="2" t="s">
        <v>423</v>
      </c>
      <c r="J1315" s="2" t="s">
        <v>4366</v>
      </c>
      <c r="K1315" s="2" t="s">
        <v>4367</v>
      </c>
      <c r="L1315" s="2" t="s">
        <v>1861</v>
      </c>
      <c r="M1315" s="2" t="s">
        <v>237</v>
      </c>
      <c r="N1315" s="2" t="s">
        <v>291</v>
      </c>
      <c r="O1315" t="s">
        <v>4788</v>
      </c>
    </row>
    <row r="1316" spans="1:15" hidden="1" x14ac:dyDescent="0.2">
      <c r="A1316" s="2" t="s">
        <v>392</v>
      </c>
      <c r="B1316" s="2" t="s">
        <v>393</v>
      </c>
      <c r="C1316" s="2" t="s">
        <v>31</v>
      </c>
      <c r="D1316" s="2" t="s">
        <v>20</v>
      </c>
      <c r="E1316" s="2" t="s">
        <v>32</v>
      </c>
      <c r="F1316" s="2" t="s">
        <v>482</v>
      </c>
      <c r="G1316" t="s">
        <v>4657</v>
      </c>
      <c r="H1316" s="2" t="s">
        <v>19</v>
      </c>
      <c r="I1316" s="2" t="s">
        <v>423</v>
      </c>
      <c r="J1316" s="2" t="s">
        <v>4433</v>
      </c>
      <c r="K1316" s="2" t="s">
        <v>4434</v>
      </c>
      <c r="L1316" s="2" t="s">
        <v>1861</v>
      </c>
      <c r="M1316" s="2" t="s">
        <v>513</v>
      </c>
      <c r="N1316" s="2" t="s">
        <v>66</v>
      </c>
      <c r="O1316" t="s">
        <v>4788</v>
      </c>
    </row>
    <row r="1317" spans="1:15" hidden="1" x14ac:dyDescent="0.2">
      <c r="A1317" s="2" t="s">
        <v>392</v>
      </c>
      <c r="B1317" s="2" t="s">
        <v>393</v>
      </c>
      <c r="C1317" s="2" t="s">
        <v>31</v>
      </c>
      <c r="D1317" s="2" t="s">
        <v>20</v>
      </c>
      <c r="E1317" s="2" t="s">
        <v>32</v>
      </c>
      <c r="F1317" s="2" t="s">
        <v>482</v>
      </c>
      <c r="G1317" t="s">
        <v>4657</v>
      </c>
      <c r="H1317" s="2" t="s">
        <v>19</v>
      </c>
      <c r="I1317" s="2" t="s">
        <v>423</v>
      </c>
      <c r="J1317" s="2" t="s">
        <v>4436</v>
      </c>
      <c r="K1317" s="2" t="s">
        <v>4437</v>
      </c>
      <c r="L1317" s="2" t="s">
        <v>1861</v>
      </c>
      <c r="M1317" s="2" t="s">
        <v>513</v>
      </c>
      <c r="N1317" s="2" t="s">
        <v>66</v>
      </c>
      <c r="O1317" t="s">
        <v>4788</v>
      </c>
    </row>
    <row r="1318" spans="1:15" hidden="1" x14ac:dyDescent="0.2">
      <c r="A1318" s="2" t="s">
        <v>407</v>
      </c>
      <c r="B1318" s="2" t="s">
        <v>408</v>
      </c>
      <c r="C1318" s="2" t="s">
        <v>61</v>
      </c>
      <c r="D1318" s="2" t="s">
        <v>20</v>
      </c>
      <c r="E1318" s="2" t="s">
        <v>62</v>
      </c>
      <c r="F1318" s="2" t="s">
        <v>482</v>
      </c>
      <c r="G1318" t="s">
        <v>4657</v>
      </c>
      <c r="H1318" s="2" t="s">
        <v>19</v>
      </c>
      <c r="I1318" s="2" t="s">
        <v>423</v>
      </c>
      <c r="J1318" s="2" t="s">
        <v>4571</v>
      </c>
      <c r="K1318" s="2" t="s">
        <v>4572</v>
      </c>
      <c r="L1318" s="2" t="s">
        <v>1861</v>
      </c>
      <c r="M1318" s="2" t="s">
        <v>173</v>
      </c>
      <c r="N1318" s="2" t="s">
        <v>77</v>
      </c>
      <c r="O1318" t="s">
        <v>4788</v>
      </c>
    </row>
    <row r="1319" spans="1:15" hidden="1" x14ac:dyDescent="0.2">
      <c r="A1319" s="2" t="s">
        <v>407</v>
      </c>
      <c r="B1319" s="2" t="s">
        <v>408</v>
      </c>
      <c r="C1319" s="2" t="s">
        <v>61</v>
      </c>
      <c r="D1319" s="2" t="s">
        <v>20</v>
      </c>
      <c r="E1319" s="2" t="s">
        <v>62</v>
      </c>
      <c r="F1319" s="2" t="s">
        <v>482</v>
      </c>
      <c r="G1319" t="s">
        <v>4657</v>
      </c>
      <c r="H1319" s="2" t="s">
        <v>19</v>
      </c>
      <c r="I1319" s="2" t="s">
        <v>423</v>
      </c>
      <c r="J1319" s="2" t="s">
        <v>4573</v>
      </c>
      <c r="K1319" s="2" t="s">
        <v>4574</v>
      </c>
      <c r="L1319" s="2" t="s">
        <v>1861</v>
      </c>
      <c r="M1319" s="2" t="s">
        <v>391</v>
      </c>
      <c r="N1319" s="2" t="s">
        <v>391</v>
      </c>
      <c r="O1319" t="s">
        <v>4788</v>
      </c>
    </row>
    <row r="1320" spans="1:15" hidden="1" x14ac:dyDescent="0.2">
      <c r="A1320" s="2" t="s">
        <v>407</v>
      </c>
      <c r="B1320" s="2" t="s">
        <v>408</v>
      </c>
      <c r="C1320" s="2" t="s">
        <v>61</v>
      </c>
      <c r="D1320" s="2" t="s">
        <v>20</v>
      </c>
      <c r="E1320" s="2" t="s">
        <v>62</v>
      </c>
      <c r="F1320" s="2" t="s">
        <v>482</v>
      </c>
      <c r="G1320" t="s">
        <v>4657</v>
      </c>
      <c r="H1320" s="2" t="s">
        <v>19</v>
      </c>
      <c r="I1320" s="2" t="s">
        <v>423</v>
      </c>
      <c r="J1320" s="2" t="s">
        <v>4575</v>
      </c>
      <c r="K1320" s="2" t="s">
        <v>4576</v>
      </c>
      <c r="L1320" s="2" t="s">
        <v>1861</v>
      </c>
      <c r="M1320" s="2" t="s">
        <v>713</v>
      </c>
      <c r="N1320" s="2" t="s">
        <v>535</v>
      </c>
      <c r="O1320" t="s">
        <v>4788</v>
      </c>
    </row>
    <row r="1321" spans="1:15" hidden="1" x14ac:dyDescent="0.2">
      <c r="A1321" s="2" t="s">
        <v>36</v>
      </c>
      <c r="B1321" s="2" t="s">
        <v>37</v>
      </c>
      <c r="C1321" s="2" t="s">
        <v>38</v>
      </c>
      <c r="D1321" s="2" t="s">
        <v>20</v>
      </c>
      <c r="E1321" s="2" t="s">
        <v>39</v>
      </c>
      <c r="F1321" s="2" t="s">
        <v>483</v>
      </c>
      <c r="G1321" t="s">
        <v>4657</v>
      </c>
      <c r="H1321" s="2" t="s">
        <v>19</v>
      </c>
      <c r="I1321" s="2" t="s">
        <v>423</v>
      </c>
      <c r="J1321" s="2" t="s">
        <v>1936</v>
      </c>
      <c r="K1321" s="2" t="s">
        <v>19</v>
      </c>
      <c r="L1321" s="2" t="s">
        <v>1861</v>
      </c>
      <c r="M1321" s="2" t="s">
        <v>755</v>
      </c>
      <c r="N1321" s="2" t="s">
        <v>103</v>
      </c>
      <c r="O1321" t="s">
        <v>4788</v>
      </c>
    </row>
    <row r="1322" spans="1:15" hidden="1" x14ac:dyDescent="0.2">
      <c r="A1322" s="2" t="s">
        <v>36</v>
      </c>
      <c r="B1322" s="2" t="s">
        <v>37</v>
      </c>
      <c r="C1322" s="2" t="s">
        <v>38</v>
      </c>
      <c r="D1322" s="2" t="s">
        <v>20</v>
      </c>
      <c r="E1322" s="2" t="s">
        <v>39</v>
      </c>
      <c r="F1322" s="2" t="s">
        <v>483</v>
      </c>
      <c r="G1322" t="s">
        <v>4657</v>
      </c>
      <c r="H1322" s="2" t="s">
        <v>19</v>
      </c>
      <c r="I1322" s="2" t="s">
        <v>423</v>
      </c>
      <c r="J1322" s="2" t="s">
        <v>1937</v>
      </c>
      <c r="K1322" s="2" t="s">
        <v>1938</v>
      </c>
      <c r="L1322" s="2" t="s">
        <v>1864</v>
      </c>
      <c r="M1322" s="2" t="s">
        <v>1877</v>
      </c>
      <c r="N1322" s="2" t="s">
        <v>55</v>
      </c>
      <c r="O1322" t="s">
        <v>4788</v>
      </c>
    </row>
    <row r="1323" spans="1:15" hidden="1" x14ac:dyDescent="0.2">
      <c r="A1323" s="2" t="s">
        <v>36</v>
      </c>
      <c r="B1323" s="2" t="s">
        <v>37</v>
      </c>
      <c r="C1323" s="2" t="s">
        <v>38</v>
      </c>
      <c r="D1323" s="2" t="s">
        <v>20</v>
      </c>
      <c r="E1323" s="2" t="s">
        <v>39</v>
      </c>
      <c r="F1323" s="2" t="s">
        <v>483</v>
      </c>
      <c r="G1323" t="s">
        <v>4657</v>
      </c>
      <c r="H1323" s="2" t="s">
        <v>19</v>
      </c>
      <c r="I1323" s="2" t="s">
        <v>423</v>
      </c>
      <c r="J1323" s="2" t="s">
        <v>1939</v>
      </c>
      <c r="K1323" s="2" t="s">
        <v>1940</v>
      </c>
      <c r="L1323" s="2" t="s">
        <v>1861</v>
      </c>
      <c r="M1323" s="2" t="s">
        <v>1877</v>
      </c>
      <c r="N1323" s="2" t="s">
        <v>43</v>
      </c>
      <c r="O1323" t="s">
        <v>4788</v>
      </c>
    </row>
    <row r="1324" spans="1:15" hidden="1" x14ac:dyDescent="0.2">
      <c r="A1324" s="2" t="s">
        <v>36</v>
      </c>
      <c r="B1324" s="2" t="s">
        <v>37</v>
      </c>
      <c r="C1324" s="2" t="s">
        <v>38</v>
      </c>
      <c r="D1324" s="2" t="s">
        <v>20</v>
      </c>
      <c r="E1324" s="2" t="s">
        <v>39</v>
      </c>
      <c r="F1324" s="2" t="s">
        <v>483</v>
      </c>
      <c r="G1324" t="s">
        <v>4657</v>
      </c>
      <c r="H1324" s="2" t="s">
        <v>19</v>
      </c>
      <c r="I1324" s="2" t="s">
        <v>423</v>
      </c>
      <c r="J1324" s="2" t="s">
        <v>1941</v>
      </c>
      <c r="K1324" s="2" t="s">
        <v>1942</v>
      </c>
      <c r="L1324" s="2" t="s">
        <v>1864</v>
      </c>
      <c r="M1324" s="2" t="s">
        <v>1943</v>
      </c>
      <c r="N1324" s="2" t="s">
        <v>55</v>
      </c>
      <c r="O1324" t="s">
        <v>4788</v>
      </c>
    </row>
    <row r="1325" spans="1:15" hidden="1" x14ac:dyDescent="0.2">
      <c r="A1325" s="2" t="s">
        <v>56</v>
      </c>
      <c r="B1325" s="2" t="s">
        <v>57</v>
      </c>
      <c r="C1325" s="2" t="s">
        <v>42</v>
      </c>
      <c r="D1325" s="2" t="s">
        <v>20</v>
      </c>
      <c r="E1325" s="2" t="s">
        <v>40</v>
      </c>
      <c r="F1325" s="2" t="s">
        <v>483</v>
      </c>
      <c r="G1325" t="s">
        <v>4657</v>
      </c>
      <c r="H1325" s="2" t="s">
        <v>19</v>
      </c>
      <c r="I1325" s="2" t="s">
        <v>423</v>
      </c>
      <c r="J1325" s="2" t="s">
        <v>2036</v>
      </c>
      <c r="K1325" s="2" t="s">
        <v>19</v>
      </c>
      <c r="L1325" s="2" t="s">
        <v>1861</v>
      </c>
      <c r="M1325" s="2" t="s">
        <v>1017</v>
      </c>
      <c r="N1325" s="2" t="s">
        <v>291</v>
      </c>
      <c r="O1325" t="s">
        <v>4788</v>
      </c>
    </row>
    <row r="1326" spans="1:15" hidden="1" x14ac:dyDescent="0.2">
      <c r="A1326" s="2" t="s">
        <v>56</v>
      </c>
      <c r="B1326" s="2" t="s">
        <v>57</v>
      </c>
      <c r="C1326" s="2" t="s">
        <v>42</v>
      </c>
      <c r="D1326" s="2" t="s">
        <v>20</v>
      </c>
      <c r="E1326" s="2" t="s">
        <v>40</v>
      </c>
      <c r="F1326" s="2" t="s">
        <v>483</v>
      </c>
      <c r="G1326" t="s">
        <v>4657</v>
      </c>
      <c r="H1326" s="2" t="s">
        <v>19</v>
      </c>
      <c r="I1326" s="2" t="s">
        <v>423</v>
      </c>
      <c r="J1326" s="2" t="s">
        <v>2037</v>
      </c>
      <c r="K1326" s="2" t="s">
        <v>2038</v>
      </c>
      <c r="L1326" s="2" t="s">
        <v>1861</v>
      </c>
      <c r="M1326" s="2" t="s">
        <v>1450</v>
      </c>
      <c r="N1326" s="2" t="s">
        <v>535</v>
      </c>
      <c r="O1326" t="s">
        <v>4788</v>
      </c>
    </row>
    <row r="1327" spans="1:15" hidden="1" x14ac:dyDescent="0.2">
      <c r="A1327" s="2" t="s">
        <v>56</v>
      </c>
      <c r="B1327" s="2" t="s">
        <v>57</v>
      </c>
      <c r="C1327" s="2" t="s">
        <v>42</v>
      </c>
      <c r="D1327" s="2" t="s">
        <v>20</v>
      </c>
      <c r="E1327" s="2" t="s">
        <v>40</v>
      </c>
      <c r="F1327" s="2" t="s">
        <v>483</v>
      </c>
      <c r="G1327" t="s">
        <v>4657</v>
      </c>
      <c r="H1327" s="2" t="s">
        <v>19</v>
      </c>
      <c r="I1327" s="2" t="s">
        <v>423</v>
      </c>
      <c r="J1327" s="2" t="s">
        <v>2039</v>
      </c>
      <c r="K1327" s="2" t="s">
        <v>2040</v>
      </c>
      <c r="L1327" s="2" t="s">
        <v>1864</v>
      </c>
      <c r="M1327" s="2" t="s">
        <v>1877</v>
      </c>
      <c r="N1327" s="2" t="s">
        <v>1040</v>
      </c>
      <c r="O1327" t="s">
        <v>4788</v>
      </c>
    </row>
    <row r="1328" spans="1:15" hidden="1" x14ac:dyDescent="0.2">
      <c r="A1328" s="2" t="s">
        <v>75</v>
      </c>
      <c r="B1328" s="2" t="s">
        <v>76</v>
      </c>
      <c r="C1328" s="2" t="s">
        <v>65</v>
      </c>
      <c r="D1328" s="2" t="s">
        <v>20</v>
      </c>
      <c r="E1328" s="2" t="s">
        <v>63</v>
      </c>
      <c r="F1328" s="2" t="s">
        <v>483</v>
      </c>
      <c r="G1328" t="s">
        <v>4657</v>
      </c>
      <c r="H1328" s="2" t="s">
        <v>19</v>
      </c>
      <c r="I1328" s="2" t="s">
        <v>598</v>
      </c>
      <c r="J1328" s="2" t="s">
        <v>2141</v>
      </c>
      <c r="K1328" s="2" t="s">
        <v>2142</v>
      </c>
      <c r="L1328" s="2" t="s">
        <v>1864</v>
      </c>
      <c r="M1328" s="2" t="s">
        <v>513</v>
      </c>
      <c r="N1328" s="2" t="s">
        <v>80</v>
      </c>
      <c r="O1328" t="s">
        <v>4788</v>
      </c>
    </row>
    <row r="1329" spans="1:15" hidden="1" x14ac:dyDescent="0.2">
      <c r="A1329" s="2" t="s">
        <v>75</v>
      </c>
      <c r="B1329" s="2" t="s">
        <v>76</v>
      </c>
      <c r="C1329" s="2" t="s">
        <v>65</v>
      </c>
      <c r="D1329" s="2" t="s">
        <v>20</v>
      </c>
      <c r="E1329" s="2" t="s">
        <v>63</v>
      </c>
      <c r="F1329" s="2" t="s">
        <v>483</v>
      </c>
      <c r="G1329" t="s">
        <v>4657</v>
      </c>
      <c r="H1329" s="2" t="s">
        <v>19</v>
      </c>
      <c r="I1329" s="2" t="s">
        <v>598</v>
      </c>
      <c r="J1329" s="2" t="s">
        <v>2143</v>
      </c>
      <c r="K1329" s="2" t="s">
        <v>2144</v>
      </c>
      <c r="L1329" s="2" t="s">
        <v>1861</v>
      </c>
      <c r="M1329" s="2" t="s">
        <v>734</v>
      </c>
      <c r="N1329" s="2" t="s">
        <v>314</v>
      </c>
      <c r="O1329" t="s">
        <v>4788</v>
      </c>
    </row>
    <row r="1330" spans="1:15" hidden="1" x14ac:dyDescent="0.2">
      <c r="A1330" s="2" t="s">
        <v>75</v>
      </c>
      <c r="B1330" s="2" t="s">
        <v>76</v>
      </c>
      <c r="C1330" s="2" t="s">
        <v>65</v>
      </c>
      <c r="D1330" s="2" t="s">
        <v>20</v>
      </c>
      <c r="E1330" s="2" t="s">
        <v>63</v>
      </c>
      <c r="F1330" s="2" t="s">
        <v>483</v>
      </c>
      <c r="G1330" t="s">
        <v>4657</v>
      </c>
      <c r="H1330" s="2" t="s">
        <v>19</v>
      </c>
      <c r="I1330" s="2" t="s">
        <v>598</v>
      </c>
      <c r="J1330" s="2" t="s">
        <v>2145</v>
      </c>
      <c r="K1330" s="2" t="s">
        <v>2146</v>
      </c>
      <c r="L1330" s="2" t="s">
        <v>1861</v>
      </c>
      <c r="M1330" s="2" t="s">
        <v>1049</v>
      </c>
      <c r="N1330" s="2" t="s">
        <v>314</v>
      </c>
      <c r="O1330" t="s">
        <v>4788</v>
      </c>
    </row>
    <row r="1331" spans="1:15" hidden="1" x14ac:dyDescent="0.2">
      <c r="A1331" s="2" t="s">
        <v>75</v>
      </c>
      <c r="B1331" s="2" t="s">
        <v>76</v>
      </c>
      <c r="C1331" s="2" t="s">
        <v>65</v>
      </c>
      <c r="D1331" s="2" t="s">
        <v>20</v>
      </c>
      <c r="E1331" s="2" t="s">
        <v>63</v>
      </c>
      <c r="F1331" s="2" t="s">
        <v>483</v>
      </c>
      <c r="G1331" t="s">
        <v>4657</v>
      </c>
      <c r="H1331" s="2" t="s">
        <v>19</v>
      </c>
      <c r="I1331" s="2" t="s">
        <v>598</v>
      </c>
      <c r="J1331" s="2" t="s">
        <v>2147</v>
      </c>
      <c r="K1331" s="2" t="s">
        <v>2148</v>
      </c>
      <c r="L1331" s="2" t="s">
        <v>1864</v>
      </c>
      <c r="M1331" s="2" t="s">
        <v>513</v>
      </c>
      <c r="N1331" s="2" t="s">
        <v>599</v>
      </c>
      <c r="O1331" t="s">
        <v>4788</v>
      </c>
    </row>
    <row r="1332" spans="1:15" hidden="1" x14ac:dyDescent="0.2">
      <c r="A1332" s="2" t="s">
        <v>89</v>
      </c>
      <c r="B1332" s="2" t="s">
        <v>90</v>
      </c>
      <c r="C1332" s="2" t="s">
        <v>91</v>
      </c>
      <c r="D1332" s="2" t="s">
        <v>20</v>
      </c>
      <c r="E1332" s="2" t="s">
        <v>92</v>
      </c>
      <c r="F1332" s="2" t="s">
        <v>483</v>
      </c>
      <c r="G1332" t="s">
        <v>4657</v>
      </c>
      <c r="H1332" s="2" t="s">
        <v>19</v>
      </c>
      <c r="I1332" s="2" t="s">
        <v>598</v>
      </c>
      <c r="J1332" s="2" t="s">
        <v>2036</v>
      </c>
      <c r="K1332" s="2" t="s">
        <v>2211</v>
      </c>
      <c r="L1332" s="2" t="s">
        <v>1861</v>
      </c>
      <c r="M1332" s="2" t="s">
        <v>1490</v>
      </c>
      <c r="N1332" s="2" t="s">
        <v>103</v>
      </c>
      <c r="O1332" t="s">
        <v>4787</v>
      </c>
    </row>
    <row r="1333" spans="1:15" hidden="1" x14ac:dyDescent="0.2">
      <c r="A1333" s="2" t="s">
        <v>89</v>
      </c>
      <c r="B1333" s="2" t="s">
        <v>90</v>
      </c>
      <c r="C1333" s="2" t="s">
        <v>91</v>
      </c>
      <c r="D1333" s="2" t="s">
        <v>20</v>
      </c>
      <c r="E1333" s="2" t="s">
        <v>92</v>
      </c>
      <c r="F1333" s="2" t="s">
        <v>483</v>
      </c>
      <c r="G1333" t="s">
        <v>4657</v>
      </c>
      <c r="H1333" s="2" t="s">
        <v>19</v>
      </c>
      <c r="I1333" s="2" t="s">
        <v>598</v>
      </c>
      <c r="J1333" s="2" t="s">
        <v>1941</v>
      </c>
      <c r="K1333" s="2" t="s">
        <v>2212</v>
      </c>
      <c r="L1333" s="2" t="s">
        <v>1864</v>
      </c>
      <c r="M1333" s="2" t="s">
        <v>1877</v>
      </c>
      <c r="N1333" s="2" t="s">
        <v>112</v>
      </c>
      <c r="O1333" t="s">
        <v>4787</v>
      </c>
    </row>
    <row r="1334" spans="1:15" hidden="1" x14ac:dyDescent="0.2">
      <c r="A1334" s="2" t="s">
        <v>89</v>
      </c>
      <c r="B1334" s="2" t="s">
        <v>90</v>
      </c>
      <c r="C1334" s="2" t="s">
        <v>91</v>
      </c>
      <c r="D1334" s="2" t="s">
        <v>20</v>
      </c>
      <c r="E1334" s="2" t="s">
        <v>92</v>
      </c>
      <c r="F1334" s="2" t="s">
        <v>483</v>
      </c>
      <c r="G1334" t="s">
        <v>4657</v>
      </c>
      <c r="H1334" s="2" t="s">
        <v>19</v>
      </c>
      <c r="I1334" s="2" t="s">
        <v>598</v>
      </c>
      <c r="J1334" s="2" t="s">
        <v>2213</v>
      </c>
      <c r="K1334" s="2" t="s">
        <v>19</v>
      </c>
      <c r="L1334" s="2" t="s">
        <v>1864</v>
      </c>
      <c r="M1334" s="2" t="s">
        <v>1877</v>
      </c>
      <c r="N1334" s="2" t="s">
        <v>48</v>
      </c>
      <c r="O1334" t="s">
        <v>4787</v>
      </c>
    </row>
    <row r="1335" spans="1:15" hidden="1" x14ac:dyDescent="0.2">
      <c r="A1335" s="2" t="s">
        <v>89</v>
      </c>
      <c r="B1335" s="2" t="s">
        <v>90</v>
      </c>
      <c r="C1335" s="2" t="s">
        <v>91</v>
      </c>
      <c r="D1335" s="2" t="s">
        <v>20</v>
      </c>
      <c r="E1335" s="2" t="s">
        <v>92</v>
      </c>
      <c r="F1335" s="2" t="s">
        <v>483</v>
      </c>
      <c r="G1335" t="s">
        <v>4657</v>
      </c>
      <c r="H1335" s="2" t="s">
        <v>19</v>
      </c>
      <c r="I1335" s="2" t="s">
        <v>598</v>
      </c>
      <c r="J1335" s="2" t="s">
        <v>2037</v>
      </c>
      <c r="K1335" s="2" t="s">
        <v>2214</v>
      </c>
      <c r="L1335" s="2" t="s">
        <v>1861</v>
      </c>
      <c r="M1335" s="2" t="s">
        <v>1877</v>
      </c>
      <c r="N1335" s="2" t="s">
        <v>66</v>
      </c>
      <c r="O1335" t="s">
        <v>4787</v>
      </c>
    </row>
    <row r="1336" spans="1:15" hidden="1" x14ac:dyDescent="0.2">
      <c r="A1336" s="2" t="s">
        <v>104</v>
      </c>
      <c r="B1336" s="2" t="s">
        <v>105</v>
      </c>
      <c r="C1336" s="2" t="s">
        <v>69</v>
      </c>
      <c r="D1336" s="2" t="s">
        <v>20</v>
      </c>
      <c r="E1336" s="2" t="s">
        <v>70</v>
      </c>
      <c r="F1336" s="2" t="s">
        <v>483</v>
      </c>
      <c r="G1336" t="s">
        <v>4657</v>
      </c>
      <c r="H1336" s="2" t="s">
        <v>19</v>
      </c>
      <c r="I1336" s="2" t="s">
        <v>598</v>
      </c>
      <c r="J1336" s="2" t="s">
        <v>2141</v>
      </c>
      <c r="K1336" s="2" t="s">
        <v>2320</v>
      </c>
      <c r="L1336" s="2" t="s">
        <v>1864</v>
      </c>
      <c r="M1336" s="2" t="s">
        <v>513</v>
      </c>
      <c r="N1336" s="2" t="s">
        <v>314</v>
      </c>
      <c r="O1336" t="s">
        <v>4788</v>
      </c>
    </row>
    <row r="1337" spans="1:15" hidden="1" x14ac:dyDescent="0.2">
      <c r="A1337" s="2" t="s">
        <v>104</v>
      </c>
      <c r="B1337" s="2" t="s">
        <v>105</v>
      </c>
      <c r="C1337" s="2" t="s">
        <v>69</v>
      </c>
      <c r="D1337" s="2" t="s">
        <v>20</v>
      </c>
      <c r="E1337" s="2" t="s">
        <v>70</v>
      </c>
      <c r="F1337" s="2" t="s">
        <v>483</v>
      </c>
      <c r="G1337" t="s">
        <v>4657</v>
      </c>
      <c r="H1337" s="2" t="s">
        <v>19</v>
      </c>
      <c r="I1337" s="2" t="s">
        <v>598</v>
      </c>
      <c r="J1337" s="2" t="s">
        <v>2143</v>
      </c>
      <c r="K1337" s="2" t="s">
        <v>2321</v>
      </c>
      <c r="L1337" s="2" t="s">
        <v>1861</v>
      </c>
      <c r="M1337" s="2" t="s">
        <v>2073</v>
      </c>
      <c r="N1337" s="2" t="s">
        <v>314</v>
      </c>
      <c r="O1337" t="s">
        <v>4788</v>
      </c>
    </row>
    <row r="1338" spans="1:15" hidden="1" x14ac:dyDescent="0.2">
      <c r="A1338" s="2" t="s">
        <v>104</v>
      </c>
      <c r="B1338" s="2" t="s">
        <v>105</v>
      </c>
      <c r="C1338" s="2" t="s">
        <v>69</v>
      </c>
      <c r="D1338" s="2" t="s">
        <v>20</v>
      </c>
      <c r="E1338" s="2" t="s">
        <v>70</v>
      </c>
      <c r="F1338" s="2" t="s">
        <v>483</v>
      </c>
      <c r="G1338" t="s">
        <v>4657</v>
      </c>
      <c r="H1338" s="2" t="s">
        <v>19</v>
      </c>
      <c r="I1338" s="2" t="s">
        <v>598</v>
      </c>
      <c r="J1338" s="2" t="s">
        <v>2147</v>
      </c>
      <c r="K1338" s="2" t="s">
        <v>2322</v>
      </c>
      <c r="L1338" s="2" t="s">
        <v>1861</v>
      </c>
      <c r="M1338" s="2" t="s">
        <v>513</v>
      </c>
      <c r="N1338" s="2" t="s">
        <v>692</v>
      </c>
      <c r="O1338" t="s">
        <v>4788</v>
      </c>
    </row>
    <row r="1339" spans="1:15" hidden="1" x14ac:dyDescent="0.2">
      <c r="A1339" s="2" t="s">
        <v>104</v>
      </c>
      <c r="B1339" s="2" t="s">
        <v>105</v>
      </c>
      <c r="C1339" s="2" t="s">
        <v>69</v>
      </c>
      <c r="D1339" s="2" t="s">
        <v>20</v>
      </c>
      <c r="E1339" s="2" t="s">
        <v>70</v>
      </c>
      <c r="F1339" s="2" t="s">
        <v>483</v>
      </c>
      <c r="G1339" t="s">
        <v>4657</v>
      </c>
      <c r="H1339" s="2" t="s">
        <v>19</v>
      </c>
      <c r="I1339" s="2" t="s">
        <v>598</v>
      </c>
      <c r="J1339" s="2" t="s">
        <v>2145</v>
      </c>
      <c r="K1339" s="2" t="s">
        <v>2323</v>
      </c>
      <c r="L1339" s="2" t="s">
        <v>1861</v>
      </c>
      <c r="M1339" s="2" t="s">
        <v>2052</v>
      </c>
      <c r="N1339" s="2" t="s">
        <v>699</v>
      </c>
      <c r="O1339" t="s">
        <v>4788</v>
      </c>
    </row>
    <row r="1340" spans="1:15" hidden="1" x14ac:dyDescent="0.2">
      <c r="A1340" s="2" t="s">
        <v>168</v>
      </c>
      <c r="B1340" s="2" t="s">
        <v>169</v>
      </c>
      <c r="C1340" s="2" t="s">
        <v>46</v>
      </c>
      <c r="D1340" s="2" t="s">
        <v>20</v>
      </c>
      <c r="E1340" s="2" t="s">
        <v>47</v>
      </c>
      <c r="F1340" s="2" t="s">
        <v>483</v>
      </c>
      <c r="G1340" t="s">
        <v>4657</v>
      </c>
      <c r="H1340" s="2" t="s">
        <v>19</v>
      </c>
      <c r="I1340" s="2" t="s">
        <v>423</v>
      </c>
      <c r="J1340" s="2" t="s">
        <v>2147</v>
      </c>
      <c r="K1340" s="2" t="s">
        <v>2637</v>
      </c>
      <c r="L1340" s="2" t="s">
        <v>1861</v>
      </c>
      <c r="M1340" s="2" t="s">
        <v>513</v>
      </c>
      <c r="N1340" s="2" t="s">
        <v>361</v>
      </c>
      <c r="O1340" t="s">
        <v>4788</v>
      </c>
    </row>
    <row r="1341" spans="1:15" hidden="1" x14ac:dyDescent="0.2">
      <c r="A1341" s="2" t="s">
        <v>168</v>
      </c>
      <c r="B1341" s="2" t="s">
        <v>169</v>
      </c>
      <c r="C1341" s="2" t="s">
        <v>46</v>
      </c>
      <c r="D1341" s="2" t="s">
        <v>20</v>
      </c>
      <c r="E1341" s="2" t="s">
        <v>47</v>
      </c>
      <c r="F1341" s="2" t="s">
        <v>483</v>
      </c>
      <c r="G1341" t="s">
        <v>4657</v>
      </c>
      <c r="H1341" s="2" t="s">
        <v>19</v>
      </c>
      <c r="I1341" s="2" t="s">
        <v>423</v>
      </c>
      <c r="J1341" s="2" t="s">
        <v>2638</v>
      </c>
      <c r="K1341" s="2" t="s">
        <v>2639</v>
      </c>
      <c r="L1341" s="2" t="s">
        <v>1861</v>
      </c>
      <c r="M1341" s="2" t="s">
        <v>2073</v>
      </c>
      <c r="N1341" s="2" t="s">
        <v>1049</v>
      </c>
      <c r="O1341" t="s">
        <v>4788</v>
      </c>
    </row>
    <row r="1342" spans="1:15" hidden="1" x14ac:dyDescent="0.2">
      <c r="A1342" s="2" t="s">
        <v>168</v>
      </c>
      <c r="B1342" s="2" t="s">
        <v>169</v>
      </c>
      <c r="C1342" s="2" t="s">
        <v>46</v>
      </c>
      <c r="D1342" s="2" t="s">
        <v>20</v>
      </c>
      <c r="E1342" s="2" t="s">
        <v>47</v>
      </c>
      <c r="F1342" s="2" t="s">
        <v>483</v>
      </c>
      <c r="G1342" t="s">
        <v>4657</v>
      </c>
      <c r="H1342" s="2" t="s">
        <v>19</v>
      </c>
      <c r="I1342" s="2" t="s">
        <v>423</v>
      </c>
      <c r="J1342" s="2" t="s">
        <v>2141</v>
      </c>
      <c r="K1342" s="2" t="s">
        <v>2640</v>
      </c>
      <c r="L1342" s="2" t="s">
        <v>1864</v>
      </c>
      <c r="M1342" s="2" t="s">
        <v>513</v>
      </c>
      <c r="N1342" s="2" t="s">
        <v>170</v>
      </c>
      <c r="O1342" t="s">
        <v>4788</v>
      </c>
    </row>
    <row r="1343" spans="1:15" hidden="1" x14ac:dyDescent="0.2">
      <c r="A1343" s="2" t="s">
        <v>168</v>
      </c>
      <c r="B1343" s="2" t="s">
        <v>169</v>
      </c>
      <c r="C1343" s="2" t="s">
        <v>46</v>
      </c>
      <c r="D1343" s="2" t="s">
        <v>20</v>
      </c>
      <c r="E1343" s="2" t="s">
        <v>47</v>
      </c>
      <c r="F1343" s="2" t="s">
        <v>483</v>
      </c>
      <c r="G1343" t="s">
        <v>4657</v>
      </c>
      <c r="H1343" s="2" t="s">
        <v>19</v>
      </c>
      <c r="I1343" s="2" t="s">
        <v>423</v>
      </c>
      <c r="J1343" s="2" t="s">
        <v>2641</v>
      </c>
      <c r="K1343" s="2" t="s">
        <v>2642</v>
      </c>
      <c r="L1343" s="2" t="s">
        <v>1861</v>
      </c>
      <c r="M1343" s="2" t="s">
        <v>1953</v>
      </c>
      <c r="N1343" s="2" t="s">
        <v>523</v>
      </c>
      <c r="O1343" t="s">
        <v>4788</v>
      </c>
    </row>
    <row r="1344" spans="1:15" hidden="1" x14ac:dyDescent="0.2">
      <c r="A1344" s="2" t="s">
        <v>201</v>
      </c>
      <c r="B1344" s="2" t="s">
        <v>202</v>
      </c>
      <c r="C1344" s="2" t="s">
        <v>61</v>
      </c>
      <c r="D1344" s="2" t="s">
        <v>20</v>
      </c>
      <c r="E1344" s="2" t="s">
        <v>62</v>
      </c>
      <c r="F1344" s="2" t="s">
        <v>483</v>
      </c>
      <c r="G1344" t="s">
        <v>4657</v>
      </c>
      <c r="H1344" s="2" t="s">
        <v>19</v>
      </c>
      <c r="I1344" s="2" t="s">
        <v>423</v>
      </c>
      <c r="J1344" s="2" t="s">
        <v>2145</v>
      </c>
      <c r="K1344" s="2" t="s">
        <v>2859</v>
      </c>
      <c r="L1344" s="2" t="s">
        <v>1861</v>
      </c>
      <c r="M1344" s="2" t="s">
        <v>1317</v>
      </c>
      <c r="N1344" s="2" t="s">
        <v>147</v>
      </c>
      <c r="O1344" t="s">
        <v>4788</v>
      </c>
    </row>
    <row r="1345" spans="1:15" hidden="1" x14ac:dyDescent="0.2">
      <c r="A1345" s="2" t="s">
        <v>201</v>
      </c>
      <c r="B1345" s="2" t="s">
        <v>202</v>
      </c>
      <c r="C1345" s="2" t="s">
        <v>61</v>
      </c>
      <c r="D1345" s="2" t="s">
        <v>20</v>
      </c>
      <c r="E1345" s="2" t="s">
        <v>62</v>
      </c>
      <c r="F1345" s="2" t="s">
        <v>483</v>
      </c>
      <c r="G1345" t="s">
        <v>4657</v>
      </c>
      <c r="H1345" s="2" t="s">
        <v>19</v>
      </c>
      <c r="I1345" s="2" t="s">
        <v>423</v>
      </c>
      <c r="J1345" s="2" t="s">
        <v>2143</v>
      </c>
      <c r="K1345" s="2" t="s">
        <v>2860</v>
      </c>
      <c r="L1345" s="2" t="s">
        <v>1861</v>
      </c>
      <c r="M1345" s="2" t="s">
        <v>734</v>
      </c>
      <c r="N1345" s="2" t="s">
        <v>1837</v>
      </c>
      <c r="O1345" t="s">
        <v>4788</v>
      </c>
    </row>
    <row r="1346" spans="1:15" hidden="1" x14ac:dyDescent="0.2">
      <c r="A1346" s="2" t="s">
        <v>201</v>
      </c>
      <c r="B1346" s="2" t="s">
        <v>202</v>
      </c>
      <c r="C1346" s="2" t="s">
        <v>61</v>
      </c>
      <c r="D1346" s="2" t="s">
        <v>20</v>
      </c>
      <c r="E1346" s="2" t="s">
        <v>62</v>
      </c>
      <c r="F1346" s="2" t="s">
        <v>483</v>
      </c>
      <c r="G1346" t="s">
        <v>4657</v>
      </c>
      <c r="H1346" s="2" t="s">
        <v>19</v>
      </c>
      <c r="I1346" s="2" t="s">
        <v>423</v>
      </c>
      <c r="J1346" s="2" t="s">
        <v>2141</v>
      </c>
      <c r="K1346" s="2" t="s">
        <v>2861</v>
      </c>
      <c r="L1346" s="2" t="s">
        <v>1864</v>
      </c>
      <c r="M1346" s="2" t="s">
        <v>513</v>
      </c>
      <c r="N1346" s="2" t="s">
        <v>147</v>
      </c>
      <c r="O1346" t="s">
        <v>4788</v>
      </c>
    </row>
    <row r="1347" spans="1:15" hidden="1" x14ac:dyDescent="0.2">
      <c r="A1347" s="2" t="s">
        <v>201</v>
      </c>
      <c r="B1347" s="2" t="s">
        <v>202</v>
      </c>
      <c r="C1347" s="2" t="s">
        <v>61</v>
      </c>
      <c r="D1347" s="2" t="s">
        <v>20</v>
      </c>
      <c r="E1347" s="2" t="s">
        <v>62</v>
      </c>
      <c r="F1347" s="2" t="s">
        <v>483</v>
      </c>
      <c r="G1347" t="s">
        <v>4657</v>
      </c>
      <c r="H1347" s="2" t="s">
        <v>19</v>
      </c>
      <c r="I1347" s="2" t="s">
        <v>423</v>
      </c>
      <c r="J1347" s="2" t="s">
        <v>2147</v>
      </c>
      <c r="K1347" s="2" t="s">
        <v>2862</v>
      </c>
      <c r="L1347" s="2" t="s">
        <v>1861</v>
      </c>
      <c r="M1347" s="2" t="s">
        <v>513</v>
      </c>
      <c r="N1347" s="2" t="s">
        <v>147</v>
      </c>
      <c r="O1347" t="s">
        <v>4788</v>
      </c>
    </row>
    <row r="1348" spans="1:15" hidden="1" x14ac:dyDescent="0.2">
      <c r="A1348" s="2" t="s">
        <v>215</v>
      </c>
      <c r="B1348" s="2" t="s">
        <v>216</v>
      </c>
      <c r="C1348" s="2" t="s">
        <v>65</v>
      </c>
      <c r="D1348" s="2" t="s">
        <v>20</v>
      </c>
      <c r="E1348" s="2" t="s">
        <v>63</v>
      </c>
      <c r="F1348" s="2" t="s">
        <v>483</v>
      </c>
      <c r="G1348" t="s">
        <v>4657</v>
      </c>
      <c r="H1348" s="2" t="s">
        <v>19</v>
      </c>
      <c r="I1348" s="2" t="s">
        <v>423</v>
      </c>
      <c r="J1348" s="2" t="s">
        <v>2953</v>
      </c>
      <c r="K1348" s="2" t="s">
        <v>2954</v>
      </c>
      <c r="L1348" s="2" t="s">
        <v>1864</v>
      </c>
      <c r="M1348" s="2" t="s">
        <v>1877</v>
      </c>
      <c r="N1348" s="2" t="s">
        <v>826</v>
      </c>
      <c r="O1348" t="s">
        <v>4788</v>
      </c>
    </row>
    <row r="1349" spans="1:15" hidden="1" x14ac:dyDescent="0.2">
      <c r="A1349" s="2" t="s">
        <v>215</v>
      </c>
      <c r="B1349" s="2" t="s">
        <v>216</v>
      </c>
      <c r="C1349" s="2" t="s">
        <v>65</v>
      </c>
      <c r="D1349" s="2" t="s">
        <v>20</v>
      </c>
      <c r="E1349" s="2" t="s">
        <v>63</v>
      </c>
      <c r="F1349" s="2" t="s">
        <v>483</v>
      </c>
      <c r="G1349" t="s">
        <v>4657</v>
      </c>
      <c r="H1349" s="2" t="s">
        <v>19</v>
      </c>
      <c r="I1349" s="2" t="s">
        <v>423</v>
      </c>
      <c r="J1349" s="2" t="s">
        <v>2143</v>
      </c>
      <c r="K1349" s="2" t="s">
        <v>2955</v>
      </c>
      <c r="L1349" s="2" t="s">
        <v>1861</v>
      </c>
      <c r="M1349" s="2" t="s">
        <v>1017</v>
      </c>
      <c r="N1349" s="2" t="s">
        <v>826</v>
      </c>
      <c r="O1349" t="s">
        <v>4788</v>
      </c>
    </row>
    <row r="1350" spans="1:15" hidden="1" x14ac:dyDescent="0.2">
      <c r="A1350" s="2" t="s">
        <v>215</v>
      </c>
      <c r="B1350" s="2" t="s">
        <v>216</v>
      </c>
      <c r="C1350" s="2" t="s">
        <v>65</v>
      </c>
      <c r="D1350" s="2" t="s">
        <v>20</v>
      </c>
      <c r="E1350" s="2" t="s">
        <v>63</v>
      </c>
      <c r="F1350" s="2" t="s">
        <v>483</v>
      </c>
      <c r="G1350" t="s">
        <v>4657</v>
      </c>
      <c r="H1350" s="2" t="s">
        <v>19</v>
      </c>
      <c r="I1350" s="2" t="s">
        <v>423</v>
      </c>
      <c r="J1350" s="2" t="s">
        <v>2145</v>
      </c>
      <c r="K1350" s="2" t="s">
        <v>2956</v>
      </c>
      <c r="L1350" s="2" t="s">
        <v>1861</v>
      </c>
      <c r="M1350" s="2" t="s">
        <v>1450</v>
      </c>
      <c r="N1350" s="2" t="s">
        <v>1040</v>
      </c>
      <c r="O1350" t="s">
        <v>4788</v>
      </c>
    </row>
    <row r="1351" spans="1:15" hidden="1" x14ac:dyDescent="0.2">
      <c r="A1351" s="2" t="s">
        <v>215</v>
      </c>
      <c r="B1351" s="2" t="s">
        <v>216</v>
      </c>
      <c r="C1351" s="2" t="s">
        <v>65</v>
      </c>
      <c r="D1351" s="2" t="s">
        <v>20</v>
      </c>
      <c r="E1351" s="2" t="s">
        <v>63</v>
      </c>
      <c r="F1351" s="2" t="s">
        <v>483</v>
      </c>
      <c r="G1351" t="s">
        <v>4657</v>
      </c>
      <c r="H1351" s="2" t="s">
        <v>19</v>
      </c>
      <c r="I1351" s="2" t="s">
        <v>423</v>
      </c>
      <c r="J1351" s="2" t="s">
        <v>2957</v>
      </c>
      <c r="K1351" s="2" t="s">
        <v>2958</v>
      </c>
      <c r="L1351" s="2" t="s">
        <v>1864</v>
      </c>
      <c r="M1351" s="2" t="s">
        <v>1877</v>
      </c>
      <c r="N1351" s="2" t="s">
        <v>1040</v>
      </c>
      <c r="O1351" t="s">
        <v>4788</v>
      </c>
    </row>
    <row r="1352" spans="1:15" hidden="1" x14ac:dyDescent="0.2">
      <c r="A1352" s="2" t="s">
        <v>249</v>
      </c>
      <c r="B1352" s="2" t="s">
        <v>250</v>
      </c>
      <c r="C1352" s="2" t="s">
        <v>42</v>
      </c>
      <c r="D1352" s="2" t="s">
        <v>20</v>
      </c>
      <c r="E1352" s="2" t="s">
        <v>40</v>
      </c>
      <c r="F1352" s="2" t="s">
        <v>483</v>
      </c>
      <c r="G1352" t="s">
        <v>4657</v>
      </c>
      <c r="H1352" s="2" t="s">
        <v>19</v>
      </c>
      <c r="I1352" s="2" t="s">
        <v>423</v>
      </c>
      <c r="J1352" s="2" t="s">
        <v>2036</v>
      </c>
      <c r="K1352" s="2" t="s">
        <v>3235</v>
      </c>
      <c r="L1352" s="2" t="s">
        <v>1861</v>
      </c>
      <c r="M1352" s="2" t="s">
        <v>1017</v>
      </c>
      <c r="N1352" s="2" t="s">
        <v>688</v>
      </c>
      <c r="O1352" t="s">
        <v>4788</v>
      </c>
    </row>
    <row r="1353" spans="1:15" hidden="1" x14ac:dyDescent="0.2">
      <c r="A1353" s="2" t="s">
        <v>249</v>
      </c>
      <c r="B1353" s="2" t="s">
        <v>250</v>
      </c>
      <c r="C1353" s="2" t="s">
        <v>42</v>
      </c>
      <c r="D1353" s="2" t="s">
        <v>20</v>
      </c>
      <c r="E1353" s="2" t="s">
        <v>40</v>
      </c>
      <c r="F1353" s="2" t="s">
        <v>483</v>
      </c>
      <c r="G1353" t="s">
        <v>4657</v>
      </c>
      <c r="H1353" s="2" t="s">
        <v>19</v>
      </c>
      <c r="I1353" s="2" t="s">
        <v>423</v>
      </c>
      <c r="J1353" s="2" t="s">
        <v>2037</v>
      </c>
      <c r="K1353" s="2" t="s">
        <v>3236</v>
      </c>
      <c r="L1353" s="2" t="s">
        <v>1861</v>
      </c>
      <c r="M1353" s="2" t="s">
        <v>366</v>
      </c>
      <c r="N1353" s="2" t="s">
        <v>66</v>
      </c>
      <c r="O1353" t="s">
        <v>4788</v>
      </c>
    </row>
    <row r="1354" spans="1:15" hidden="1" x14ac:dyDescent="0.2">
      <c r="A1354" s="2" t="s">
        <v>249</v>
      </c>
      <c r="B1354" s="2" t="s">
        <v>250</v>
      </c>
      <c r="C1354" s="2" t="s">
        <v>42</v>
      </c>
      <c r="D1354" s="2" t="s">
        <v>20</v>
      </c>
      <c r="E1354" s="2" t="s">
        <v>40</v>
      </c>
      <c r="F1354" s="2" t="s">
        <v>483</v>
      </c>
      <c r="G1354" t="s">
        <v>4657</v>
      </c>
      <c r="H1354" s="2" t="s">
        <v>19</v>
      </c>
      <c r="I1354" s="2" t="s">
        <v>423</v>
      </c>
      <c r="J1354" s="2" t="s">
        <v>3237</v>
      </c>
      <c r="K1354" s="2" t="s">
        <v>3238</v>
      </c>
      <c r="L1354" s="2" t="s">
        <v>1864</v>
      </c>
      <c r="M1354" s="2" t="s">
        <v>1877</v>
      </c>
      <c r="N1354" s="2" t="s">
        <v>391</v>
      </c>
      <c r="O1354" t="s">
        <v>4788</v>
      </c>
    </row>
    <row r="1355" spans="1:15" hidden="1" x14ac:dyDescent="0.2">
      <c r="A1355" s="2" t="s">
        <v>330</v>
      </c>
      <c r="B1355" s="2" t="s">
        <v>331</v>
      </c>
      <c r="C1355" s="2" t="s">
        <v>26</v>
      </c>
      <c r="D1355" s="2" t="s">
        <v>20</v>
      </c>
      <c r="E1355" s="2" t="s">
        <v>27</v>
      </c>
      <c r="F1355" s="2" t="s">
        <v>483</v>
      </c>
      <c r="G1355" t="s">
        <v>4657</v>
      </c>
      <c r="H1355" s="2" t="s">
        <v>19</v>
      </c>
      <c r="I1355" s="2" t="s">
        <v>598</v>
      </c>
      <c r="J1355" s="2" t="s">
        <v>3874</v>
      </c>
      <c r="K1355" s="2" t="s">
        <v>3875</v>
      </c>
      <c r="L1355" s="2" t="s">
        <v>1864</v>
      </c>
      <c r="M1355" s="2" t="s">
        <v>1943</v>
      </c>
      <c r="N1355" s="2" t="s">
        <v>391</v>
      </c>
      <c r="O1355" t="s">
        <v>4788</v>
      </c>
    </row>
    <row r="1356" spans="1:15" hidden="1" x14ac:dyDescent="0.2">
      <c r="A1356" s="2" t="s">
        <v>330</v>
      </c>
      <c r="B1356" s="2" t="s">
        <v>331</v>
      </c>
      <c r="C1356" s="2" t="s">
        <v>26</v>
      </c>
      <c r="D1356" s="2" t="s">
        <v>20</v>
      </c>
      <c r="E1356" s="2" t="s">
        <v>27</v>
      </c>
      <c r="F1356" s="2" t="s">
        <v>483</v>
      </c>
      <c r="G1356" t="s">
        <v>4657</v>
      </c>
      <c r="H1356" s="2" t="s">
        <v>19</v>
      </c>
      <c r="I1356" s="2" t="s">
        <v>598</v>
      </c>
      <c r="J1356" s="2" t="s">
        <v>3856</v>
      </c>
      <c r="K1356" s="2" t="s">
        <v>3876</v>
      </c>
      <c r="L1356" s="2" t="s">
        <v>1861</v>
      </c>
      <c r="M1356" s="2" t="s">
        <v>237</v>
      </c>
      <c r="N1356" s="2" t="s">
        <v>291</v>
      </c>
      <c r="O1356" t="s">
        <v>4788</v>
      </c>
    </row>
    <row r="1357" spans="1:15" hidden="1" x14ac:dyDescent="0.2">
      <c r="A1357" s="2" t="s">
        <v>330</v>
      </c>
      <c r="B1357" s="2" t="s">
        <v>331</v>
      </c>
      <c r="C1357" s="2" t="s">
        <v>26</v>
      </c>
      <c r="D1357" s="2" t="s">
        <v>20</v>
      </c>
      <c r="E1357" s="2" t="s">
        <v>27</v>
      </c>
      <c r="F1357" s="2" t="s">
        <v>483</v>
      </c>
      <c r="G1357" t="s">
        <v>4657</v>
      </c>
      <c r="H1357" s="2" t="s">
        <v>19</v>
      </c>
      <c r="I1357" s="2" t="s">
        <v>598</v>
      </c>
      <c r="J1357" s="2" t="s">
        <v>2036</v>
      </c>
      <c r="K1357" s="2" t="s">
        <v>3877</v>
      </c>
      <c r="L1357" s="2" t="s">
        <v>1861</v>
      </c>
      <c r="M1357" s="2" t="s">
        <v>599</v>
      </c>
      <c r="N1357" s="2" t="s">
        <v>291</v>
      </c>
      <c r="O1357" t="s">
        <v>4788</v>
      </c>
    </row>
    <row r="1358" spans="1:15" hidden="1" x14ac:dyDescent="0.2">
      <c r="A1358" s="2" t="s">
        <v>338</v>
      </c>
      <c r="B1358" s="2" t="s">
        <v>339</v>
      </c>
      <c r="C1358" s="2" t="s">
        <v>101</v>
      </c>
      <c r="D1358" s="2" t="s">
        <v>20</v>
      </c>
      <c r="E1358" s="2" t="s">
        <v>102</v>
      </c>
      <c r="F1358" s="2" t="s">
        <v>483</v>
      </c>
      <c r="G1358" t="s">
        <v>4657</v>
      </c>
      <c r="H1358" s="2" t="s">
        <v>19</v>
      </c>
      <c r="I1358" s="2" t="s">
        <v>598</v>
      </c>
      <c r="J1358" s="2" t="s">
        <v>3962</v>
      </c>
      <c r="K1358" s="2" t="s">
        <v>3963</v>
      </c>
      <c r="L1358" s="2" t="s">
        <v>1864</v>
      </c>
      <c r="M1358" s="2" t="s">
        <v>55</v>
      </c>
      <c r="N1358" s="2" t="s">
        <v>841</v>
      </c>
      <c r="O1358" t="s">
        <v>4788</v>
      </c>
    </row>
    <row r="1359" spans="1:15" hidden="1" x14ac:dyDescent="0.2">
      <c r="A1359" s="2" t="s">
        <v>338</v>
      </c>
      <c r="B1359" s="2" t="s">
        <v>339</v>
      </c>
      <c r="C1359" s="2" t="s">
        <v>101</v>
      </c>
      <c r="D1359" s="2" t="s">
        <v>20</v>
      </c>
      <c r="E1359" s="2" t="s">
        <v>102</v>
      </c>
      <c r="F1359" s="2" t="s">
        <v>483</v>
      </c>
      <c r="G1359" t="s">
        <v>4657</v>
      </c>
      <c r="H1359" s="2" t="s">
        <v>19</v>
      </c>
      <c r="I1359" s="2" t="s">
        <v>598</v>
      </c>
      <c r="J1359" s="2" t="s">
        <v>3964</v>
      </c>
      <c r="K1359" s="2" t="s">
        <v>3965</v>
      </c>
      <c r="L1359" s="2" t="s">
        <v>1864</v>
      </c>
      <c r="M1359" s="2" t="s">
        <v>55</v>
      </c>
      <c r="N1359" s="2" t="s">
        <v>841</v>
      </c>
      <c r="O1359" t="s">
        <v>4788</v>
      </c>
    </row>
    <row r="1360" spans="1:15" hidden="1" x14ac:dyDescent="0.2">
      <c r="A1360" s="2" t="s">
        <v>338</v>
      </c>
      <c r="B1360" s="2" t="s">
        <v>339</v>
      </c>
      <c r="C1360" s="2" t="s">
        <v>101</v>
      </c>
      <c r="D1360" s="2" t="s">
        <v>20</v>
      </c>
      <c r="E1360" s="2" t="s">
        <v>102</v>
      </c>
      <c r="F1360" s="2" t="s">
        <v>483</v>
      </c>
      <c r="G1360" t="s">
        <v>4657</v>
      </c>
      <c r="H1360" s="2" t="s">
        <v>19</v>
      </c>
      <c r="I1360" s="2" t="s">
        <v>598</v>
      </c>
      <c r="J1360" s="2" t="s">
        <v>2638</v>
      </c>
      <c r="K1360" s="2" t="s">
        <v>3966</v>
      </c>
      <c r="L1360" s="2" t="s">
        <v>1861</v>
      </c>
      <c r="M1360" s="2" t="s">
        <v>1870</v>
      </c>
      <c r="N1360" s="2" t="s">
        <v>556</v>
      </c>
      <c r="O1360" t="s">
        <v>4788</v>
      </c>
    </row>
    <row r="1361" spans="1:15" hidden="1" x14ac:dyDescent="0.2">
      <c r="A1361" s="2" t="s">
        <v>338</v>
      </c>
      <c r="B1361" s="2" t="s">
        <v>339</v>
      </c>
      <c r="C1361" s="2" t="s">
        <v>101</v>
      </c>
      <c r="D1361" s="2" t="s">
        <v>20</v>
      </c>
      <c r="E1361" s="2" t="s">
        <v>102</v>
      </c>
      <c r="F1361" s="2" t="s">
        <v>483</v>
      </c>
      <c r="G1361" t="s">
        <v>4657</v>
      </c>
      <c r="H1361" s="2" t="s">
        <v>19</v>
      </c>
      <c r="I1361" s="2" t="s">
        <v>598</v>
      </c>
      <c r="J1361" s="2" t="s">
        <v>2641</v>
      </c>
      <c r="K1361" s="2" t="s">
        <v>3966</v>
      </c>
      <c r="L1361" s="2" t="s">
        <v>1861</v>
      </c>
      <c r="M1361" s="2" t="s">
        <v>203</v>
      </c>
      <c r="N1361" s="2" t="s">
        <v>841</v>
      </c>
      <c r="O1361" t="s">
        <v>4788</v>
      </c>
    </row>
    <row r="1362" spans="1:15" hidden="1" x14ac:dyDescent="0.2">
      <c r="A1362" s="2" t="s">
        <v>349</v>
      </c>
      <c r="B1362" s="2" t="s">
        <v>350</v>
      </c>
      <c r="C1362" s="2" t="s">
        <v>51</v>
      </c>
      <c r="D1362" s="2" t="s">
        <v>20</v>
      </c>
      <c r="E1362" s="2" t="s">
        <v>52</v>
      </c>
      <c r="F1362" s="2" t="s">
        <v>483</v>
      </c>
      <c r="G1362" t="s">
        <v>4657</v>
      </c>
      <c r="H1362" s="2" t="s">
        <v>19</v>
      </c>
      <c r="I1362" s="2" t="s">
        <v>423</v>
      </c>
      <c r="J1362" s="2" t="s">
        <v>4093</v>
      </c>
      <c r="K1362" s="2" t="s">
        <v>4094</v>
      </c>
      <c r="L1362" s="2" t="s">
        <v>1861</v>
      </c>
      <c r="M1362" s="2" t="s">
        <v>1017</v>
      </c>
      <c r="N1362" s="2" t="s">
        <v>1188</v>
      </c>
      <c r="O1362" t="s">
        <v>4788</v>
      </c>
    </row>
    <row r="1363" spans="1:15" hidden="1" x14ac:dyDescent="0.2">
      <c r="A1363" s="2" t="s">
        <v>349</v>
      </c>
      <c r="B1363" s="2" t="s">
        <v>350</v>
      </c>
      <c r="C1363" s="2" t="s">
        <v>51</v>
      </c>
      <c r="D1363" s="2" t="s">
        <v>20</v>
      </c>
      <c r="E1363" s="2" t="s">
        <v>52</v>
      </c>
      <c r="F1363" s="2" t="s">
        <v>483</v>
      </c>
      <c r="G1363" t="s">
        <v>4657</v>
      </c>
      <c r="H1363" s="2" t="s">
        <v>19</v>
      </c>
      <c r="I1363" s="2" t="s">
        <v>423</v>
      </c>
      <c r="J1363" s="2" t="s">
        <v>4095</v>
      </c>
      <c r="K1363" s="2" t="s">
        <v>4096</v>
      </c>
      <c r="L1363" s="2" t="s">
        <v>1861</v>
      </c>
      <c r="M1363" s="2" t="s">
        <v>1450</v>
      </c>
      <c r="N1363" s="2" t="s">
        <v>662</v>
      </c>
      <c r="O1363" t="s">
        <v>4788</v>
      </c>
    </row>
    <row r="1364" spans="1:15" hidden="1" x14ac:dyDescent="0.2">
      <c r="A1364" s="2" t="s">
        <v>349</v>
      </c>
      <c r="B1364" s="2" t="s">
        <v>350</v>
      </c>
      <c r="C1364" s="2" t="s">
        <v>51</v>
      </c>
      <c r="D1364" s="2" t="s">
        <v>20</v>
      </c>
      <c r="E1364" s="2" t="s">
        <v>52</v>
      </c>
      <c r="F1364" s="2" t="s">
        <v>483</v>
      </c>
      <c r="G1364" t="s">
        <v>4657</v>
      </c>
      <c r="H1364" s="2" t="s">
        <v>19</v>
      </c>
      <c r="I1364" s="2" t="s">
        <v>423</v>
      </c>
      <c r="J1364" s="2" t="s">
        <v>4097</v>
      </c>
      <c r="K1364" s="2" t="s">
        <v>4098</v>
      </c>
      <c r="L1364" s="2" t="s">
        <v>1864</v>
      </c>
      <c r="M1364" s="2" t="s">
        <v>1877</v>
      </c>
      <c r="N1364" s="2" t="s">
        <v>1022</v>
      </c>
      <c r="O1364" t="s">
        <v>4788</v>
      </c>
    </row>
    <row r="1365" spans="1:15" hidden="1" x14ac:dyDescent="0.2">
      <c r="A1365" s="2" t="s">
        <v>369</v>
      </c>
      <c r="B1365" s="2" t="s">
        <v>370</v>
      </c>
      <c r="C1365" s="2" t="s">
        <v>91</v>
      </c>
      <c r="D1365" s="2" t="s">
        <v>20</v>
      </c>
      <c r="E1365" s="2" t="s">
        <v>92</v>
      </c>
      <c r="F1365" s="2" t="s">
        <v>483</v>
      </c>
      <c r="G1365" t="s">
        <v>4657</v>
      </c>
      <c r="H1365" s="2" t="s">
        <v>19</v>
      </c>
      <c r="I1365" s="2" t="s">
        <v>598</v>
      </c>
      <c r="J1365" s="2" t="s">
        <v>3237</v>
      </c>
      <c r="K1365" s="2" t="s">
        <v>4249</v>
      </c>
      <c r="L1365" s="2" t="s">
        <v>1864</v>
      </c>
      <c r="M1365" s="2" t="s">
        <v>1877</v>
      </c>
      <c r="N1365" s="2" t="s">
        <v>535</v>
      </c>
      <c r="O1365" t="s">
        <v>4787</v>
      </c>
    </row>
    <row r="1366" spans="1:15" hidden="1" x14ac:dyDescent="0.2">
      <c r="A1366" s="2" t="s">
        <v>369</v>
      </c>
      <c r="B1366" s="2" t="s">
        <v>370</v>
      </c>
      <c r="C1366" s="2" t="s">
        <v>91</v>
      </c>
      <c r="D1366" s="2" t="s">
        <v>20</v>
      </c>
      <c r="E1366" s="2" t="s">
        <v>92</v>
      </c>
      <c r="F1366" s="2" t="s">
        <v>483</v>
      </c>
      <c r="G1366" t="s">
        <v>4657</v>
      </c>
      <c r="H1366" s="2" t="s">
        <v>19</v>
      </c>
      <c r="I1366" s="2" t="s">
        <v>598</v>
      </c>
      <c r="J1366" s="2" t="s">
        <v>2036</v>
      </c>
      <c r="K1366" s="2" t="s">
        <v>4250</v>
      </c>
      <c r="L1366" s="2" t="s">
        <v>1861</v>
      </c>
      <c r="M1366" s="2" t="s">
        <v>599</v>
      </c>
      <c r="N1366" s="2" t="s">
        <v>649</v>
      </c>
      <c r="O1366" t="s">
        <v>4787</v>
      </c>
    </row>
    <row r="1367" spans="1:15" hidden="1" x14ac:dyDescent="0.2">
      <c r="A1367" s="2" t="s">
        <v>369</v>
      </c>
      <c r="B1367" s="2" t="s">
        <v>370</v>
      </c>
      <c r="C1367" s="2" t="s">
        <v>91</v>
      </c>
      <c r="D1367" s="2" t="s">
        <v>20</v>
      </c>
      <c r="E1367" s="2" t="s">
        <v>92</v>
      </c>
      <c r="F1367" s="2" t="s">
        <v>483</v>
      </c>
      <c r="G1367" t="s">
        <v>4657</v>
      </c>
      <c r="H1367" s="2" t="s">
        <v>19</v>
      </c>
      <c r="I1367" s="2" t="s">
        <v>598</v>
      </c>
      <c r="J1367" s="2" t="s">
        <v>3856</v>
      </c>
      <c r="K1367" s="2" t="s">
        <v>4251</v>
      </c>
      <c r="L1367" s="2" t="s">
        <v>1861</v>
      </c>
      <c r="M1367" s="2" t="s">
        <v>1490</v>
      </c>
      <c r="N1367" s="2" t="s">
        <v>400</v>
      </c>
      <c r="O1367" t="s">
        <v>4787</v>
      </c>
    </row>
    <row r="1368" spans="1:15" hidden="1" x14ac:dyDescent="0.2">
      <c r="A1368" s="2" t="s">
        <v>378</v>
      </c>
      <c r="B1368" s="2" t="s">
        <v>379</v>
      </c>
      <c r="C1368" s="2" t="s">
        <v>115</v>
      </c>
      <c r="D1368" s="2" t="s">
        <v>20</v>
      </c>
      <c r="E1368" s="2" t="s">
        <v>116</v>
      </c>
      <c r="F1368" s="2" t="s">
        <v>483</v>
      </c>
      <c r="G1368" t="s">
        <v>4657</v>
      </c>
      <c r="H1368" s="2" t="s">
        <v>19</v>
      </c>
      <c r="I1368" s="2" t="s">
        <v>598</v>
      </c>
      <c r="J1368" s="2" t="s">
        <v>2143</v>
      </c>
      <c r="K1368" s="2" t="s">
        <v>4311</v>
      </c>
      <c r="L1368" s="2" t="s">
        <v>1861</v>
      </c>
      <c r="M1368" s="2" t="s">
        <v>2052</v>
      </c>
      <c r="N1368" s="2" t="s">
        <v>600</v>
      </c>
      <c r="O1368" t="s">
        <v>4788</v>
      </c>
    </row>
    <row r="1369" spans="1:15" hidden="1" x14ac:dyDescent="0.2">
      <c r="A1369" s="2" t="s">
        <v>378</v>
      </c>
      <c r="B1369" s="2" t="s">
        <v>379</v>
      </c>
      <c r="C1369" s="2" t="s">
        <v>115</v>
      </c>
      <c r="D1369" s="2" t="s">
        <v>20</v>
      </c>
      <c r="E1369" s="2" t="s">
        <v>116</v>
      </c>
      <c r="F1369" s="2" t="s">
        <v>483</v>
      </c>
      <c r="G1369" t="s">
        <v>4657</v>
      </c>
      <c r="H1369" s="2" t="s">
        <v>19</v>
      </c>
      <c r="I1369" s="2" t="s">
        <v>598</v>
      </c>
      <c r="J1369" s="2" t="s">
        <v>2147</v>
      </c>
      <c r="K1369" s="2" t="s">
        <v>4312</v>
      </c>
      <c r="L1369" s="2" t="s">
        <v>1864</v>
      </c>
      <c r="M1369" s="2" t="s">
        <v>55</v>
      </c>
      <c r="N1369" s="2" t="s">
        <v>237</v>
      </c>
      <c r="O1369" t="s">
        <v>4788</v>
      </c>
    </row>
    <row r="1370" spans="1:15" hidden="1" x14ac:dyDescent="0.2">
      <c r="A1370" s="2" t="s">
        <v>378</v>
      </c>
      <c r="B1370" s="2" t="s">
        <v>379</v>
      </c>
      <c r="C1370" s="2" t="s">
        <v>115</v>
      </c>
      <c r="D1370" s="2" t="s">
        <v>20</v>
      </c>
      <c r="E1370" s="2" t="s">
        <v>116</v>
      </c>
      <c r="F1370" s="2" t="s">
        <v>483</v>
      </c>
      <c r="G1370" t="s">
        <v>4657</v>
      </c>
      <c r="H1370" s="2" t="s">
        <v>19</v>
      </c>
      <c r="I1370" s="2" t="s">
        <v>598</v>
      </c>
      <c r="J1370" s="2" t="s">
        <v>2141</v>
      </c>
      <c r="K1370" s="2" t="s">
        <v>4313</v>
      </c>
      <c r="L1370" s="2" t="s">
        <v>1864</v>
      </c>
      <c r="M1370" s="2" t="s">
        <v>55</v>
      </c>
      <c r="N1370" s="2" t="s">
        <v>351</v>
      </c>
      <c r="O1370" t="s">
        <v>4788</v>
      </c>
    </row>
    <row r="1371" spans="1:15" hidden="1" x14ac:dyDescent="0.2">
      <c r="A1371" s="2" t="s">
        <v>378</v>
      </c>
      <c r="B1371" s="2" t="s">
        <v>379</v>
      </c>
      <c r="C1371" s="2" t="s">
        <v>115</v>
      </c>
      <c r="D1371" s="2" t="s">
        <v>20</v>
      </c>
      <c r="E1371" s="2" t="s">
        <v>116</v>
      </c>
      <c r="F1371" s="2" t="s">
        <v>483</v>
      </c>
      <c r="G1371" t="s">
        <v>4657</v>
      </c>
      <c r="H1371" s="2" t="s">
        <v>19</v>
      </c>
      <c r="I1371" s="2" t="s">
        <v>598</v>
      </c>
      <c r="J1371" s="2" t="s">
        <v>2145</v>
      </c>
      <c r="K1371" s="2" t="s">
        <v>4314</v>
      </c>
      <c r="L1371" s="2" t="s">
        <v>1861</v>
      </c>
      <c r="M1371" s="2" t="s">
        <v>135</v>
      </c>
      <c r="N1371" s="2" t="s">
        <v>141</v>
      </c>
      <c r="O1371" t="s">
        <v>4788</v>
      </c>
    </row>
    <row r="1372" spans="1:15" hidden="1" x14ac:dyDescent="0.2">
      <c r="A1372" s="2" t="s">
        <v>382</v>
      </c>
      <c r="B1372" s="2" t="s">
        <v>383</v>
      </c>
      <c r="C1372" s="2" t="s">
        <v>111</v>
      </c>
      <c r="D1372" s="2" t="s">
        <v>20</v>
      </c>
      <c r="E1372" s="2" t="s">
        <v>109</v>
      </c>
      <c r="F1372" s="2" t="s">
        <v>483</v>
      </c>
      <c r="G1372" t="s">
        <v>4657</v>
      </c>
      <c r="H1372" s="2" t="s">
        <v>19</v>
      </c>
      <c r="I1372" s="2" t="s">
        <v>423</v>
      </c>
      <c r="J1372" s="2" t="s">
        <v>2143</v>
      </c>
      <c r="K1372" s="2" t="s">
        <v>4355</v>
      </c>
      <c r="L1372" s="2" t="s">
        <v>1861</v>
      </c>
      <c r="M1372" s="2" t="s">
        <v>1017</v>
      </c>
      <c r="N1372" s="2" t="s">
        <v>291</v>
      </c>
      <c r="O1372" t="s">
        <v>4788</v>
      </c>
    </row>
    <row r="1373" spans="1:15" hidden="1" x14ac:dyDescent="0.2">
      <c r="A1373" s="2" t="s">
        <v>382</v>
      </c>
      <c r="B1373" s="2" t="s">
        <v>383</v>
      </c>
      <c r="C1373" s="2" t="s">
        <v>111</v>
      </c>
      <c r="D1373" s="2" t="s">
        <v>20</v>
      </c>
      <c r="E1373" s="2" t="s">
        <v>109</v>
      </c>
      <c r="F1373" s="2" t="s">
        <v>483</v>
      </c>
      <c r="G1373" t="s">
        <v>4657</v>
      </c>
      <c r="H1373" s="2" t="s">
        <v>19</v>
      </c>
      <c r="I1373" s="2" t="s">
        <v>423</v>
      </c>
      <c r="J1373" s="2" t="s">
        <v>2145</v>
      </c>
      <c r="K1373" s="2" t="s">
        <v>4357</v>
      </c>
      <c r="L1373" s="2" t="s">
        <v>1861</v>
      </c>
      <c r="M1373" s="2" t="s">
        <v>366</v>
      </c>
      <c r="N1373" s="2" t="s">
        <v>291</v>
      </c>
      <c r="O1373" t="s">
        <v>4788</v>
      </c>
    </row>
    <row r="1374" spans="1:15" hidden="1" x14ac:dyDescent="0.2">
      <c r="A1374" s="2" t="s">
        <v>392</v>
      </c>
      <c r="B1374" s="2" t="s">
        <v>393</v>
      </c>
      <c r="C1374" s="2" t="s">
        <v>31</v>
      </c>
      <c r="D1374" s="2" t="s">
        <v>20</v>
      </c>
      <c r="E1374" s="2" t="s">
        <v>32</v>
      </c>
      <c r="F1374" s="2" t="s">
        <v>483</v>
      </c>
      <c r="G1374" t="s">
        <v>4657</v>
      </c>
      <c r="H1374" s="2" t="s">
        <v>19</v>
      </c>
      <c r="I1374" s="2" t="s">
        <v>423</v>
      </c>
      <c r="J1374" s="2" t="s">
        <v>4431</v>
      </c>
      <c r="K1374" s="2" t="s">
        <v>4432</v>
      </c>
      <c r="L1374" s="2" t="s">
        <v>1861</v>
      </c>
      <c r="M1374" s="2" t="s">
        <v>1490</v>
      </c>
      <c r="N1374" s="2" t="s">
        <v>535</v>
      </c>
      <c r="O1374" t="s">
        <v>4788</v>
      </c>
    </row>
    <row r="1375" spans="1:15" hidden="1" x14ac:dyDescent="0.2">
      <c r="A1375" s="2" t="s">
        <v>407</v>
      </c>
      <c r="B1375" s="2" t="s">
        <v>408</v>
      </c>
      <c r="C1375" s="2" t="s">
        <v>61</v>
      </c>
      <c r="D1375" s="2" t="s">
        <v>20</v>
      </c>
      <c r="E1375" s="2" t="s">
        <v>62</v>
      </c>
      <c r="F1375" s="2" t="s">
        <v>483</v>
      </c>
      <c r="G1375" t="s">
        <v>4657</v>
      </c>
      <c r="H1375" s="2" t="s">
        <v>19</v>
      </c>
      <c r="I1375" s="2" t="s">
        <v>423</v>
      </c>
      <c r="J1375" s="2" t="s">
        <v>4093</v>
      </c>
      <c r="K1375" s="2" t="s">
        <v>4570</v>
      </c>
      <c r="L1375" s="2" t="s">
        <v>1861</v>
      </c>
      <c r="M1375" s="2" t="s">
        <v>755</v>
      </c>
      <c r="N1375" s="2" t="s">
        <v>391</v>
      </c>
      <c r="O1375" t="s">
        <v>4788</v>
      </c>
    </row>
    <row r="1376" spans="1:15" hidden="1" x14ac:dyDescent="0.2">
      <c r="O1376" t="str">
        <f t="shared" ref="O1376:O1410" si="0">TRIM(SUBSTITUTE(SUBSTITUTE(SUBSTITUTE(SUBSTITUTE(G1376,"Macro Área Técnica:",""),"Macro Área do Comportamento:",""),"Macro Área:",""),CHAR(34),""))</f>
        <v/>
      </c>
    </row>
    <row r="1377" spans="15:15" hidden="1" x14ac:dyDescent="0.2">
      <c r="O1377" t="str">
        <f t="shared" si="0"/>
        <v/>
      </c>
    </row>
    <row r="1378" spans="15:15" hidden="1" x14ac:dyDescent="0.2">
      <c r="O1378" t="str">
        <f t="shared" si="0"/>
        <v/>
      </c>
    </row>
    <row r="1379" spans="15:15" hidden="1" x14ac:dyDescent="0.2">
      <c r="O1379" t="str">
        <f t="shared" si="0"/>
        <v/>
      </c>
    </row>
    <row r="1380" spans="15:15" hidden="1" x14ac:dyDescent="0.2">
      <c r="O1380" t="str">
        <f t="shared" si="0"/>
        <v/>
      </c>
    </row>
    <row r="1381" spans="15:15" hidden="1" x14ac:dyDescent="0.2">
      <c r="O1381" t="str">
        <f t="shared" si="0"/>
        <v/>
      </c>
    </row>
    <row r="1382" spans="15:15" hidden="1" x14ac:dyDescent="0.2">
      <c r="O1382" t="str">
        <f t="shared" si="0"/>
        <v/>
      </c>
    </row>
    <row r="1383" spans="15:15" hidden="1" x14ac:dyDescent="0.2">
      <c r="O1383" t="str">
        <f t="shared" si="0"/>
        <v/>
      </c>
    </row>
    <row r="1384" spans="15:15" hidden="1" x14ac:dyDescent="0.2">
      <c r="O1384" t="str">
        <f t="shared" si="0"/>
        <v/>
      </c>
    </row>
    <row r="1385" spans="15:15" hidden="1" x14ac:dyDescent="0.2">
      <c r="O1385" t="str">
        <f t="shared" si="0"/>
        <v/>
      </c>
    </row>
    <row r="1386" spans="15:15" hidden="1" x14ac:dyDescent="0.2">
      <c r="O1386" t="str">
        <f t="shared" si="0"/>
        <v/>
      </c>
    </row>
    <row r="1387" spans="15:15" hidden="1" x14ac:dyDescent="0.2">
      <c r="O1387" t="str">
        <f t="shared" si="0"/>
        <v/>
      </c>
    </row>
    <row r="1388" spans="15:15" hidden="1" x14ac:dyDescent="0.2">
      <c r="O1388" t="str">
        <f t="shared" si="0"/>
        <v/>
      </c>
    </row>
    <row r="1389" spans="15:15" hidden="1" x14ac:dyDescent="0.2">
      <c r="O1389" t="str">
        <f t="shared" si="0"/>
        <v/>
      </c>
    </row>
    <row r="1390" spans="15:15" hidden="1" x14ac:dyDescent="0.2">
      <c r="O1390" t="str">
        <f t="shared" si="0"/>
        <v/>
      </c>
    </row>
    <row r="1391" spans="15:15" hidden="1" x14ac:dyDescent="0.2">
      <c r="O1391" t="str">
        <f t="shared" si="0"/>
        <v/>
      </c>
    </row>
    <row r="1392" spans="15:15" hidden="1" x14ac:dyDescent="0.2">
      <c r="O1392" t="str">
        <f t="shared" si="0"/>
        <v/>
      </c>
    </row>
    <row r="1393" spans="15:15" hidden="1" x14ac:dyDescent="0.2">
      <c r="O1393" t="str">
        <f t="shared" si="0"/>
        <v/>
      </c>
    </row>
    <row r="1394" spans="15:15" hidden="1" x14ac:dyDescent="0.2">
      <c r="O1394" t="str">
        <f t="shared" si="0"/>
        <v/>
      </c>
    </row>
    <row r="1395" spans="15:15" hidden="1" x14ac:dyDescent="0.2">
      <c r="O1395" t="str">
        <f t="shared" si="0"/>
        <v/>
      </c>
    </row>
    <row r="1396" spans="15:15" hidden="1" x14ac:dyDescent="0.2">
      <c r="O1396" t="str">
        <f t="shared" si="0"/>
        <v/>
      </c>
    </row>
    <row r="1397" spans="15:15" hidden="1" x14ac:dyDescent="0.2">
      <c r="O1397" t="str">
        <f t="shared" si="0"/>
        <v/>
      </c>
    </row>
    <row r="1398" spans="15:15" hidden="1" x14ac:dyDescent="0.2">
      <c r="O1398" t="str">
        <f t="shared" si="0"/>
        <v/>
      </c>
    </row>
    <row r="1399" spans="15:15" hidden="1" x14ac:dyDescent="0.2">
      <c r="O1399" t="str">
        <f t="shared" si="0"/>
        <v/>
      </c>
    </row>
    <row r="1400" spans="15:15" hidden="1" x14ac:dyDescent="0.2">
      <c r="O1400" t="str">
        <f t="shared" si="0"/>
        <v/>
      </c>
    </row>
    <row r="1401" spans="15:15" hidden="1" x14ac:dyDescent="0.2">
      <c r="O1401" t="str">
        <f t="shared" si="0"/>
        <v/>
      </c>
    </row>
    <row r="1402" spans="15:15" hidden="1" x14ac:dyDescent="0.2">
      <c r="O1402" t="str">
        <f t="shared" si="0"/>
        <v/>
      </c>
    </row>
    <row r="1403" spans="15:15" hidden="1" x14ac:dyDescent="0.2">
      <c r="O1403" t="str">
        <f t="shared" si="0"/>
        <v/>
      </c>
    </row>
    <row r="1404" spans="15:15" hidden="1" x14ac:dyDescent="0.2">
      <c r="O1404" t="str">
        <f t="shared" si="0"/>
        <v/>
      </c>
    </row>
    <row r="1405" spans="15:15" hidden="1" x14ac:dyDescent="0.2">
      <c r="O1405" t="str">
        <f t="shared" si="0"/>
        <v/>
      </c>
    </row>
    <row r="1406" spans="15:15" hidden="1" x14ac:dyDescent="0.2">
      <c r="O1406" t="str">
        <f t="shared" si="0"/>
        <v/>
      </c>
    </row>
    <row r="1407" spans="15:15" hidden="1" x14ac:dyDescent="0.2">
      <c r="O1407" t="str">
        <f t="shared" si="0"/>
        <v/>
      </c>
    </row>
    <row r="1408" spans="15:15" hidden="1" x14ac:dyDescent="0.2">
      <c r="O1408" t="str">
        <f t="shared" si="0"/>
        <v/>
      </c>
    </row>
    <row r="1409" spans="15:15" hidden="1" x14ac:dyDescent="0.2">
      <c r="O1409" t="str">
        <f t="shared" si="0"/>
        <v/>
      </c>
    </row>
    <row r="1410" spans="15:15" hidden="1" x14ac:dyDescent="0.2">
      <c r="O1410" t="str">
        <f t="shared" si="0"/>
        <v/>
      </c>
    </row>
    <row r="1411" spans="15:15" hidden="1" x14ac:dyDescent="0.2">
      <c r="O1411" t="str">
        <f t="shared" ref="O1411:O1451" si="1">TRIM(SUBSTITUTE(SUBSTITUTE(SUBSTITUTE(SUBSTITUTE(G1411,"Macro Área Técnica:",""),"Macro Área do Comportamento:",""),"Macro Área:",""),CHAR(34),""))</f>
        <v/>
      </c>
    </row>
    <row r="1412" spans="15:15" hidden="1" x14ac:dyDescent="0.2">
      <c r="O1412" t="str">
        <f t="shared" si="1"/>
        <v/>
      </c>
    </row>
    <row r="1413" spans="15:15" hidden="1" x14ac:dyDescent="0.2">
      <c r="O1413" t="str">
        <f t="shared" si="1"/>
        <v/>
      </c>
    </row>
    <row r="1414" spans="15:15" hidden="1" x14ac:dyDescent="0.2">
      <c r="O1414" t="str">
        <f t="shared" si="1"/>
        <v/>
      </c>
    </row>
    <row r="1415" spans="15:15" hidden="1" x14ac:dyDescent="0.2">
      <c r="O1415" t="str">
        <f t="shared" si="1"/>
        <v/>
      </c>
    </row>
    <row r="1416" spans="15:15" hidden="1" x14ac:dyDescent="0.2">
      <c r="O1416" t="str">
        <f t="shared" si="1"/>
        <v/>
      </c>
    </row>
    <row r="1417" spans="15:15" hidden="1" x14ac:dyDescent="0.2">
      <c r="O1417" t="str">
        <f t="shared" si="1"/>
        <v/>
      </c>
    </row>
    <row r="1418" spans="15:15" hidden="1" x14ac:dyDescent="0.2">
      <c r="O1418" t="str">
        <f t="shared" si="1"/>
        <v/>
      </c>
    </row>
    <row r="1419" spans="15:15" hidden="1" x14ac:dyDescent="0.2">
      <c r="O1419" t="str">
        <f t="shared" si="1"/>
        <v/>
      </c>
    </row>
    <row r="1420" spans="15:15" hidden="1" x14ac:dyDescent="0.2">
      <c r="O1420" t="str">
        <f t="shared" si="1"/>
        <v/>
      </c>
    </row>
    <row r="1421" spans="15:15" hidden="1" x14ac:dyDescent="0.2">
      <c r="O1421" t="str">
        <f t="shared" si="1"/>
        <v/>
      </c>
    </row>
    <row r="1422" spans="15:15" hidden="1" x14ac:dyDescent="0.2">
      <c r="O1422" t="str">
        <f t="shared" si="1"/>
        <v/>
      </c>
    </row>
    <row r="1423" spans="15:15" hidden="1" x14ac:dyDescent="0.2">
      <c r="O1423" t="str">
        <f t="shared" si="1"/>
        <v/>
      </c>
    </row>
    <row r="1424" spans="15:15" hidden="1" x14ac:dyDescent="0.2">
      <c r="O1424" t="str">
        <f t="shared" si="1"/>
        <v/>
      </c>
    </row>
    <row r="1425" spans="15:15" hidden="1" x14ac:dyDescent="0.2">
      <c r="O1425" t="str">
        <f t="shared" si="1"/>
        <v/>
      </c>
    </row>
    <row r="1426" spans="15:15" hidden="1" x14ac:dyDescent="0.2">
      <c r="O1426" t="str">
        <f t="shared" si="1"/>
        <v/>
      </c>
    </row>
    <row r="1427" spans="15:15" hidden="1" x14ac:dyDescent="0.2">
      <c r="O1427" t="str">
        <f t="shared" si="1"/>
        <v/>
      </c>
    </row>
    <row r="1428" spans="15:15" hidden="1" x14ac:dyDescent="0.2">
      <c r="O1428" t="str">
        <f t="shared" si="1"/>
        <v/>
      </c>
    </row>
    <row r="1429" spans="15:15" hidden="1" x14ac:dyDescent="0.2">
      <c r="O1429" t="str">
        <f t="shared" si="1"/>
        <v/>
      </c>
    </row>
    <row r="1430" spans="15:15" hidden="1" x14ac:dyDescent="0.2">
      <c r="O1430" t="str">
        <f t="shared" si="1"/>
        <v/>
      </c>
    </row>
    <row r="1431" spans="15:15" hidden="1" x14ac:dyDescent="0.2">
      <c r="O1431" t="str">
        <f t="shared" si="1"/>
        <v/>
      </c>
    </row>
    <row r="1432" spans="15:15" hidden="1" x14ac:dyDescent="0.2">
      <c r="O1432" t="str">
        <f t="shared" si="1"/>
        <v/>
      </c>
    </row>
    <row r="1433" spans="15:15" hidden="1" x14ac:dyDescent="0.2">
      <c r="O1433" t="str">
        <f t="shared" si="1"/>
        <v/>
      </c>
    </row>
    <row r="1434" spans="15:15" hidden="1" x14ac:dyDescent="0.2">
      <c r="O1434" t="str">
        <f t="shared" si="1"/>
        <v/>
      </c>
    </row>
    <row r="1435" spans="15:15" hidden="1" x14ac:dyDescent="0.2">
      <c r="O1435" t="str">
        <f t="shared" si="1"/>
        <v/>
      </c>
    </row>
    <row r="1436" spans="15:15" hidden="1" x14ac:dyDescent="0.2">
      <c r="O1436" t="str">
        <f t="shared" si="1"/>
        <v/>
      </c>
    </row>
    <row r="1437" spans="15:15" hidden="1" x14ac:dyDescent="0.2">
      <c r="O1437" t="str">
        <f t="shared" si="1"/>
        <v/>
      </c>
    </row>
    <row r="1438" spans="15:15" hidden="1" x14ac:dyDescent="0.2">
      <c r="O1438" t="str">
        <f t="shared" si="1"/>
        <v/>
      </c>
    </row>
    <row r="1439" spans="15:15" hidden="1" x14ac:dyDescent="0.2">
      <c r="O1439" t="str">
        <f t="shared" si="1"/>
        <v/>
      </c>
    </row>
    <row r="1440" spans="15:15" hidden="1" x14ac:dyDescent="0.2">
      <c r="O1440" t="str">
        <f t="shared" si="1"/>
        <v/>
      </c>
    </row>
    <row r="1441" spans="15:15" hidden="1" x14ac:dyDescent="0.2">
      <c r="O1441" t="str">
        <f t="shared" si="1"/>
        <v/>
      </c>
    </row>
    <row r="1442" spans="15:15" hidden="1" x14ac:dyDescent="0.2">
      <c r="O1442" t="str">
        <f t="shared" si="1"/>
        <v/>
      </c>
    </row>
    <row r="1443" spans="15:15" hidden="1" x14ac:dyDescent="0.2">
      <c r="O1443" t="str">
        <f t="shared" si="1"/>
        <v/>
      </c>
    </row>
    <row r="1444" spans="15:15" hidden="1" x14ac:dyDescent="0.2">
      <c r="O1444" t="str">
        <f t="shared" si="1"/>
        <v/>
      </c>
    </row>
    <row r="1445" spans="15:15" hidden="1" x14ac:dyDescent="0.2">
      <c r="O1445" t="str">
        <f t="shared" si="1"/>
        <v/>
      </c>
    </row>
    <row r="1446" spans="15:15" hidden="1" x14ac:dyDescent="0.2">
      <c r="O1446" t="str">
        <f t="shared" si="1"/>
        <v/>
      </c>
    </row>
    <row r="1447" spans="15:15" hidden="1" x14ac:dyDescent="0.2">
      <c r="O1447" t="str">
        <f t="shared" si="1"/>
        <v/>
      </c>
    </row>
    <row r="1448" spans="15:15" hidden="1" x14ac:dyDescent="0.2">
      <c r="O1448" t="str">
        <f t="shared" si="1"/>
        <v/>
      </c>
    </row>
    <row r="1449" spans="15:15" hidden="1" x14ac:dyDescent="0.2">
      <c r="O1449" t="str">
        <f t="shared" si="1"/>
        <v/>
      </c>
    </row>
    <row r="1450" spans="15:15" hidden="1" x14ac:dyDescent="0.2">
      <c r="O1450" t="str">
        <f t="shared" si="1"/>
        <v/>
      </c>
    </row>
    <row r="1451" spans="15:15" hidden="1" x14ac:dyDescent="0.2">
      <c r="O1451" t="str">
        <f t="shared" si="1"/>
        <v/>
      </c>
    </row>
  </sheetData>
  <autoFilter ref="A1:O1451" xr:uid="{A9339295-AF23-4A3A-9A7F-F8715B0DB159}">
    <filterColumn colId="0">
      <filters>
        <filter val="Edvaldo Pereira Lima Júnior"/>
      </filters>
    </filterColumn>
    <sortState xmlns:xlrd2="http://schemas.microsoft.com/office/spreadsheetml/2017/richdata2" ref="A32:O1298">
      <sortCondition ref="A1:A1451"/>
    </sortState>
  </autoFilter>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6" filterMode="1"/>
  <dimension ref="A1:G113"/>
  <sheetViews>
    <sheetView tabSelected="1" showOutlineSymbols="0" showWhiteSpace="0" zoomScale="85" zoomScaleNormal="85" workbookViewId="0">
      <selection activeCell="E33" sqref="E33:F33"/>
    </sheetView>
  </sheetViews>
  <sheetFormatPr defaultRowHeight="14.25" x14ac:dyDescent="0.2"/>
  <cols>
    <col min="1" max="1" width="38.875" bestFit="1" customWidth="1"/>
    <col min="2" max="2" width="27.5" customWidth="1"/>
    <col min="3" max="3" width="32.625" bestFit="1" customWidth="1"/>
    <col min="4" max="4" width="52.375" customWidth="1"/>
    <col min="5" max="5" width="63.75" customWidth="1"/>
    <col min="6" max="6" width="255.75" bestFit="1" customWidth="1"/>
    <col min="7" max="7" width="16.875" bestFit="1" customWidth="1"/>
  </cols>
  <sheetData>
    <row r="1" spans="1:7" ht="15" x14ac:dyDescent="0.2">
      <c r="A1" s="1" t="s">
        <v>0</v>
      </c>
      <c r="B1" s="1" t="s">
        <v>3</v>
      </c>
      <c r="C1" s="1" t="s">
        <v>9</v>
      </c>
      <c r="D1" s="1" t="s">
        <v>4651</v>
      </c>
      <c r="E1" s="1" t="s">
        <v>1856</v>
      </c>
      <c r="F1" s="1" t="s">
        <v>416</v>
      </c>
      <c r="G1" s="1" t="s">
        <v>4790</v>
      </c>
    </row>
    <row r="2" spans="1:7" hidden="1" x14ac:dyDescent="0.2">
      <c r="A2" s="2" t="s">
        <v>24</v>
      </c>
      <c r="B2" s="2" t="s">
        <v>26</v>
      </c>
      <c r="C2" s="2" t="s">
        <v>27</v>
      </c>
      <c r="D2" t="s">
        <v>1032</v>
      </c>
      <c r="E2" s="2" t="s">
        <v>1883</v>
      </c>
      <c r="F2" s="2" t="s">
        <v>1884</v>
      </c>
      <c r="G2" t="s">
        <v>4791</v>
      </c>
    </row>
    <row r="3" spans="1:7" hidden="1" x14ac:dyDescent="0.2">
      <c r="A3" s="2" t="s">
        <v>24</v>
      </c>
      <c r="B3" s="2" t="s">
        <v>26</v>
      </c>
      <c r="C3" s="2" t="s">
        <v>27</v>
      </c>
      <c r="D3" t="s">
        <v>1034</v>
      </c>
      <c r="E3" s="2" t="s">
        <v>1886</v>
      </c>
      <c r="F3" s="2" t="s">
        <v>1887</v>
      </c>
      <c r="G3" t="s">
        <v>4791</v>
      </c>
    </row>
    <row r="4" spans="1:7" hidden="1" x14ac:dyDescent="0.2">
      <c r="A4" s="2" t="s">
        <v>24</v>
      </c>
      <c r="B4" s="2" t="s">
        <v>26</v>
      </c>
      <c r="C4" s="2" t="s">
        <v>27</v>
      </c>
      <c r="D4" t="s">
        <v>1213</v>
      </c>
      <c r="E4" s="2" t="s">
        <v>1889</v>
      </c>
      <c r="F4" s="2" t="s">
        <v>1890</v>
      </c>
      <c r="G4" t="s">
        <v>4791</v>
      </c>
    </row>
    <row r="5" spans="1:7" hidden="1" x14ac:dyDescent="0.2">
      <c r="A5" s="2" t="s">
        <v>24</v>
      </c>
      <c r="B5" s="2" t="s">
        <v>26</v>
      </c>
      <c r="C5" s="2" t="s">
        <v>27</v>
      </c>
      <c r="D5" t="s">
        <v>1034</v>
      </c>
      <c r="E5" s="2" t="s">
        <v>1891</v>
      </c>
      <c r="F5" s="2" t="s">
        <v>1892</v>
      </c>
      <c r="G5" t="s">
        <v>4791</v>
      </c>
    </row>
    <row r="6" spans="1:7" hidden="1" x14ac:dyDescent="0.2">
      <c r="A6" s="2" t="s">
        <v>24</v>
      </c>
      <c r="B6" s="2" t="s">
        <v>26</v>
      </c>
      <c r="C6" s="2" t="s">
        <v>27</v>
      </c>
      <c r="D6" t="s">
        <v>4653</v>
      </c>
      <c r="E6" s="2" t="s">
        <v>1893</v>
      </c>
      <c r="F6" s="2" t="s">
        <v>1894</v>
      </c>
      <c r="G6" t="s">
        <v>4791</v>
      </c>
    </row>
    <row r="7" spans="1:7" hidden="1" x14ac:dyDescent="0.2">
      <c r="A7" s="2" t="s">
        <v>24</v>
      </c>
      <c r="B7" s="2" t="s">
        <v>26</v>
      </c>
      <c r="C7" s="2" t="s">
        <v>27</v>
      </c>
      <c r="D7" t="s">
        <v>4656</v>
      </c>
      <c r="E7" s="2" t="s">
        <v>1895</v>
      </c>
      <c r="F7" s="2" t="s">
        <v>1896</v>
      </c>
      <c r="G7" t="s">
        <v>4791</v>
      </c>
    </row>
    <row r="8" spans="1:7" hidden="1" x14ac:dyDescent="0.2">
      <c r="A8" s="2" t="s">
        <v>24</v>
      </c>
      <c r="B8" s="2" t="s">
        <v>26</v>
      </c>
      <c r="C8" s="2" t="s">
        <v>27</v>
      </c>
      <c r="D8" t="s">
        <v>1035</v>
      </c>
      <c r="E8" s="2" t="s">
        <v>1898</v>
      </c>
      <c r="F8" s="2" t="s">
        <v>1899</v>
      </c>
      <c r="G8" t="s">
        <v>4791</v>
      </c>
    </row>
    <row r="9" spans="1:7" hidden="1" x14ac:dyDescent="0.2">
      <c r="A9" s="2" t="s">
        <v>24</v>
      </c>
      <c r="B9" s="2" t="s">
        <v>26</v>
      </c>
      <c r="C9" s="2" t="s">
        <v>27</v>
      </c>
      <c r="D9" t="s">
        <v>1029</v>
      </c>
      <c r="E9" s="2" t="s">
        <v>1901</v>
      </c>
      <c r="F9" s="2" t="s">
        <v>1902</v>
      </c>
      <c r="G9" t="s">
        <v>4791</v>
      </c>
    </row>
    <row r="10" spans="1:7" hidden="1" x14ac:dyDescent="0.2">
      <c r="A10" s="2" t="s">
        <v>24</v>
      </c>
      <c r="B10" s="2" t="s">
        <v>26</v>
      </c>
      <c r="C10" s="2" t="s">
        <v>27</v>
      </c>
      <c r="D10" t="s">
        <v>1142</v>
      </c>
      <c r="E10" s="2" t="s">
        <v>1903</v>
      </c>
      <c r="F10" s="2" t="s">
        <v>1904</v>
      </c>
      <c r="G10" t="s">
        <v>4791</v>
      </c>
    </row>
    <row r="11" spans="1:7" hidden="1" x14ac:dyDescent="0.2">
      <c r="A11" s="2" t="s">
        <v>24</v>
      </c>
      <c r="B11" s="2" t="s">
        <v>26</v>
      </c>
      <c r="C11" s="2" t="s">
        <v>27</v>
      </c>
      <c r="D11" t="s">
        <v>1034</v>
      </c>
      <c r="E11" s="2" t="s">
        <v>1905</v>
      </c>
      <c r="F11" s="2" t="s">
        <v>1906</v>
      </c>
      <c r="G11" t="s">
        <v>4791</v>
      </c>
    </row>
    <row r="12" spans="1:7" hidden="1" x14ac:dyDescent="0.2">
      <c r="A12" s="2" t="s">
        <v>24</v>
      </c>
      <c r="B12" s="2" t="s">
        <v>26</v>
      </c>
      <c r="C12" s="2" t="s">
        <v>27</v>
      </c>
      <c r="D12" t="s">
        <v>1033</v>
      </c>
      <c r="E12" s="2" t="s">
        <v>1907</v>
      </c>
      <c r="F12" s="2" t="s">
        <v>1908</v>
      </c>
      <c r="G12" t="s">
        <v>4791</v>
      </c>
    </row>
    <row r="13" spans="1:7" hidden="1" x14ac:dyDescent="0.2">
      <c r="A13" s="2" t="s">
        <v>40</v>
      </c>
      <c r="B13" s="2" t="s">
        <v>42</v>
      </c>
      <c r="C13" s="2"/>
      <c r="D13" t="s">
        <v>492</v>
      </c>
      <c r="E13" s="2" t="s">
        <v>1956</v>
      </c>
      <c r="F13" s="2" t="s">
        <v>1957</v>
      </c>
      <c r="G13" t="s">
        <v>4792</v>
      </c>
    </row>
    <row r="14" spans="1:7" hidden="1" x14ac:dyDescent="0.2">
      <c r="A14" s="2" t="s">
        <v>59</v>
      </c>
      <c r="B14" s="2" t="s">
        <v>61</v>
      </c>
      <c r="C14" s="2" t="s">
        <v>62</v>
      </c>
      <c r="D14" t="s">
        <v>1034</v>
      </c>
      <c r="E14" s="2" t="s">
        <v>2043</v>
      </c>
      <c r="F14" s="2" t="s">
        <v>2044</v>
      </c>
      <c r="G14" t="s">
        <v>4793</v>
      </c>
    </row>
    <row r="15" spans="1:7" hidden="1" x14ac:dyDescent="0.2">
      <c r="A15" s="2" t="s">
        <v>70</v>
      </c>
      <c r="B15" s="2" t="s">
        <v>69</v>
      </c>
      <c r="C15" s="2"/>
      <c r="D15" t="s">
        <v>4652</v>
      </c>
      <c r="E15" s="2" t="s">
        <v>2245</v>
      </c>
      <c r="F15" s="2" t="s">
        <v>2246</v>
      </c>
      <c r="G15" t="s">
        <v>4794</v>
      </c>
    </row>
    <row r="16" spans="1:7" hidden="1" x14ac:dyDescent="0.2">
      <c r="A16" s="2" t="s">
        <v>70</v>
      </c>
      <c r="B16" s="2" t="s">
        <v>69</v>
      </c>
      <c r="C16" s="2"/>
      <c r="D16" t="s">
        <v>1035</v>
      </c>
      <c r="E16" s="2" t="s">
        <v>2247</v>
      </c>
      <c r="F16" s="2" t="s">
        <v>2248</v>
      </c>
      <c r="G16" t="s">
        <v>4794</v>
      </c>
    </row>
    <row r="17" spans="1:7" hidden="1" x14ac:dyDescent="0.2">
      <c r="A17" s="2" t="s">
        <v>70</v>
      </c>
      <c r="B17" s="2" t="s">
        <v>69</v>
      </c>
      <c r="C17" s="2"/>
      <c r="D17" t="s">
        <v>1032</v>
      </c>
      <c r="E17" s="2" t="s">
        <v>2249</v>
      </c>
      <c r="F17" s="2" t="s">
        <v>2250</v>
      </c>
      <c r="G17" t="s">
        <v>4794</v>
      </c>
    </row>
    <row r="18" spans="1:7" hidden="1" x14ac:dyDescent="0.2">
      <c r="A18" s="2" t="s">
        <v>70</v>
      </c>
      <c r="B18" s="2" t="s">
        <v>69</v>
      </c>
      <c r="C18" s="2"/>
      <c r="D18" t="s">
        <v>1093</v>
      </c>
      <c r="E18" s="2" t="s">
        <v>2252</v>
      </c>
      <c r="F18" s="2" t="s">
        <v>2253</v>
      </c>
      <c r="G18" t="s">
        <v>4794</v>
      </c>
    </row>
    <row r="19" spans="1:7" hidden="1" x14ac:dyDescent="0.2">
      <c r="A19" s="2" t="s">
        <v>70</v>
      </c>
      <c r="B19" s="2" t="s">
        <v>69</v>
      </c>
      <c r="C19" s="2"/>
      <c r="D19" t="s">
        <v>1093</v>
      </c>
      <c r="E19" s="2" t="s">
        <v>2149</v>
      </c>
      <c r="F19" s="2" t="s">
        <v>2254</v>
      </c>
      <c r="G19" t="s">
        <v>4794</v>
      </c>
    </row>
    <row r="20" spans="1:7" hidden="1" x14ac:dyDescent="0.2">
      <c r="A20" s="2" t="s">
        <v>107</v>
      </c>
      <c r="B20" s="2" t="s">
        <v>65</v>
      </c>
      <c r="C20" s="2" t="s">
        <v>63</v>
      </c>
      <c r="D20" t="s">
        <v>1097</v>
      </c>
      <c r="E20" s="2" t="s">
        <v>2325</v>
      </c>
      <c r="F20" s="2" t="s">
        <v>2326</v>
      </c>
      <c r="G20" t="s">
        <v>4795</v>
      </c>
    </row>
    <row r="21" spans="1:7" hidden="1" x14ac:dyDescent="0.2">
      <c r="A21" s="2" t="s">
        <v>107</v>
      </c>
      <c r="B21" s="2" t="s">
        <v>65</v>
      </c>
      <c r="C21" s="2" t="s">
        <v>63</v>
      </c>
      <c r="D21" t="s">
        <v>1032</v>
      </c>
      <c r="E21" s="2" t="s">
        <v>2332</v>
      </c>
      <c r="F21" s="2" t="s">
        <v>2333</v>
      </c>
      <c r="G21" t="s">
        <v>4795</v>
      </c>
    </row>
    <row r="22" spans="1:7" hidden="1" x14ac:dyDescent="0.2">
      <c r="A22" s="2" t="s">
        <v>117</v>
      </c>
      <c r="B22" s="2" t="s">
        <v>119</v>
      </c>
      <c r="C22" s="2" t="s">
        <v>120</v>
      </c>
      <c r="D22" t="s">
        <v>1093</v>
      </c>
      <c r="E22" s="2" t="s">
        <v>2380</v>
      </c>
      <c r="F22" s="2" t="s">
        <v>2381</v>
      </c>
      <c r="G22" t="s">
        <v>4796</v>
      </c>
    </row>
    <row r="23" spans="1:7" hidden="1" x14ac:dyDescent="0.2">
      <c r="A23" s="2" t="s">
        <v>117</v>
      </c>
      <c r="B23" s="2" t="s">
        <v>119</v>
      </c>
      <c r="C23" s="2" t="s">
        <v>120</v>
      </c>
      <c r="D23" t="s">
        <v>1096</v>
      </c>
      <c r="E23" s="2" t="s">
        <v>2382</v>
      </c>
      <c r="F23" s="2" t="s">
        <v>2383</v>
      </c>
      <c r="G23" t="s">
        <v>4796</v>
      </c>
    </row>
    <row r="24" spans="1:7" hidden="1" x14ac:dyDescent="0.2">
      <c r="A24" s="2" t="s">
        <v>117</v>
      </c>
      <c r="B24" s="2" t="s">
        <v>119</v>
      </c>
      <c r="C24" s="2" t="s">
        <v>120</v>
      </c>
      <c r="D24" t="s">
        <v>1034</v>
      </c>
      <c r="E24" s="2" t="s">
        <v>2384</v>
      </c>
      <c r="F24" s="2" t="s">
        <v>2385</v>
      </c>
      <c r="G24" t="s">
        <v>4796</v>
      </c>
    </row>
    <row r="25" spans="1:7" hidden="1" x14ac:dyDescent="0.2">
      <c r="A25" s="2" t="s">
        <v>136</v>
      </c>
      <c r="B25" s="2" t="s">
        <v>26</v>
      </c>
      <c r="C25" s="2" t="s">
        <v>27</v>
      </c>
      <c r="D25" t="s">
        <v>1035</v>
      </c>
      <c r="E25" s="2" t="s">
        <v>2513</v>
      </c>
      <c r="F25" s="2" t="s">
        <v>2514</v>
      </c>
      <c r="G25" t="s">
        <v>4797</v>
      </c>
    </row>
    <row r="26" spans="1:7" hidden="1" x14ac:dyDescent="0.2">
      <c r="A26" s="2" t="s">
        <v>142</v>
      </c>
      <c r="B26" s="2" t="s">
        <v>26</v>
      </c>
      <c r="C26" s="2" t="s">
        <v>27</v>
      </c>
      <c r="D26" t="s">
        <v>1095</v>
      </c>
      <c r="E26" s="2" t="s">
        <v>2520</v>
      </c>
      <c r="F26" s="2" t="s">
        <v>2521</v>
      </c>
      <c r="G26" t="s">
        <v>4798</v>
      </c>
    </row>
    <row r="27" spans="1:7" hidden="1" x14ac:dyDescent="0.2">
      <c r="A27" s="2" t="s">
        <v>142</v>
      </c>
      <c r="B27" s="2" t="s">
        <v>26</v>
      </c>
      <c r="C27" s="2" t="s">
        <v>27</v>
      </c>
      <c r="D27" t="s">
        <v>1095</v>
      </c>
      <c r="E27" s="2" t="s">
        <v>2522</v>
      </c>
      <c r="F27" s="2" t="s">
        <v>2523</v>
      </c>
      <c r="G27" t="s">
        <v>4798</v>
      </c>
    </row>
    <row r="28" spans="1:7" hidden="1" x14ac:dyDescent="0.2">
      <c r="A28" s="2" t="s">
        <v>142</v>
      </c>
      <c r="B28" s="2" t="s">
        <v>26</v>
      </c>
      <c r="C28" s="2" t="s">
        <v>27</v>
      </c>
      <c r="D28" t="s">
        <v>1095</v>
      </c>
      <c r="E28" s="2" t="s">
        <v>2267</v>
      </c>
      <c r="F28" s="2" t="s">
        <v>2524</v>
      </c>
      <c r="G28" t="s">
        <v>4798</v>
      </c>
    </row>
    <row r="29" spans="1:7" hidden="1" x14ac:dyDescent="0.2">
      <c r="A29" s="2" t="s">
        <v>142</v>
      </c>
      <c r="B29" s="2" t="s">
        <v>26</v>
      </c>
      <c r="C29" s="2" t="s">
        <v>27</v>
      </c>
      <c r="D29" t="s">
        <v>1425</v>
      </c>
      <c r="E29" s="12" t="s">
        <v>2525</v>
      </c>
      <c r="F29" s="2" t="s">
        <v>2526</v>
      </c>
      <c r="G29" t="s">
        <v>4798</v>
      </c>
    </row>
    <row r="30" spans="1:7" hidden="1" x14ac:dyDescent="0.2">
      <c r="A30" s="2" t="s">
        <v>142</v>
      </c>
      <c r="B30" s="2" t="s">
        <v>26</v>
      </c>
      <c r="C30" s="2" t="s">
        <v>27</v>
      </c>
      <c r="D30" t="s">
        <v>1095</v>
      </c>
      <c r="E30" s="2" t="s">
        <v>2259</v>
      </c>
      <c r="F30" s="2" t="s">
        <v>2527</v>
      </c>
      <c r="G30" t="s">
        <v>4798</v>
      </c>
    </row>
    <row r="31" spans="1:7" hidden="1" x14ac:dyDescent="0.2">
      <c r="A31" s="2" t="s">
        <v>148</v>
      </c>
      <c r="B31" s="2" t="s">
        <v>111</v>
      </c>
      <c r="C31" s="2" t="s">
        <v>109</v>
      </c>
      <c r="D31" t="s">
        <v>1032</v>
      </c>
      <c r="E31" s="2" t="s">
        <v>2537</v>
      </c>
      <c r="F31" s="2" t="s">
        <v>2538</v>
      </c>
      <c r="G31" t="s">
        <v>4799</v>
      </c>
    </row>
    <row r="32" spans="1:7" hidden="1" x14ac:dyDescent="0.2">
      <c r="A32" s="2" t="s">
        <v>148</v>
      </c>
      <c r="B32" s="2" t="s">
        <v>111</v>
      </c>
      <c r="C32" s="2" t="s">
        <v>109</v>
      </c>
      <c r="D32" t="s">
        <v>1030</v>
      </c>
      <c r="E32" s="2" t="s">
        <v>2554</v>
      </c>
      <c r="F32" s="2" t="s">
        <v>2555</v>
      </c>
      <c r="G32" t="s">
        <v>4799</v>
      </c>
    </row>
    <row r="33" spans="1:7" x14ac:dyDescent="0.2">
      <c r="A33" s="2" t="s">
        <v>92</v>
      </c>
      <c r="B33" s="2" t="s">
        <v>91</v>
      </c>
      <c r="C33" s="2"/>
      <c r="D33" t="s">
        <v>4656</v>
      </c>
      <c r="E33" s="2" t="s">
        <v>2763</v>
      </c>
      <c r="F33" s="2" t="s">
        <v>2764</v>
      </c>
      <c r="G33" t="s">
        <v>4800</v>
      </c>
    </row>
    <row r="34" spans="1:7" hidden="1" x14ac:dyDescent="0.2">
      <c r="A34" s="2" t="s">
        <v>209</v>
      </c>
      <c r="B34" s="2" t="s">
        <v>69</v>
      </c>
      <c r="C34" s="2" t="s">
        <v>70</v>
      </c>
      <c r="D34" t="s">
        <v>1029</v>
      </c>
      <c r="E34" s="2" t="s">
        <v>2923</v>
      </c>
      <c r="F34" s="2" t="s">
        <v>2924</v>
      </c>
      <c r="G34" t="s">
        <v>4801</v>
      </c>
    </row>
    <row r="35" spans="1:7" hidden="1" x14ac:dyDescent="0.2">
      <c r="A35" s="2" t="s">
        <v>209</v>
      </c>
      <c r="B35" s="2" t="s">
        <v>69</v>
      </c>
      <c r="C35" s="2" t="s">
        <v>70</v>
      </c>
      <c r="D35" t="s">
        <v>1032</v>
      </c>
      <c r="E35" s="2" t="s">
        <v>2917</v>
      </c>
      <c r="F35" s="2" t="s">
        <v>2918</v>
      </c>
      <c r="G35" t="s">
        <v>4801</v>
      </c>
    </row>
    <row r="36" spans="1:7" hidden="1" x14ac:dyDescent="0.2">
      <c r="A36" s="2" t="s">
        <v>209</v>
      </c>
      <c r="B36" s="2" t="s">
        <v>69</v>
      </c>
      <c r="C36" s="2" t="s">
        <v>70</v>
      </c>
      <c r="D36" t="s">
        <v>1033</v>
      </c>
      <c r="E36" s="2" t="s">
        <v>2908</v>
      </c>
      <c r="F36" s="2" t="s">
        <v>2909</v>
      </c>
      <c r="G36" t="s">
        <v>4801</v>
      </c>
    </row>
    <row r="37" spans="1:7" hidden="1" x14ac:dyDescent="0.2">
      <c r="A37" s="2" t="s">
        <v>209</v>
      </c>
      <c r="B37" s="2" t="s">
        <v>69</v>
      </c>
      <c r="C37" s="2" t="s">
        <v>70</v>
      </c>
      <c r="D37" t="s">
        <v>1033</v>
      </c>
      <c r="E37" s="2" t="s">
        <v>2910</v>
      </c>
      <c r="F37" s="2" t="s">
        <v>2911</v>
      </c>
      <c r="G37" t="s">
        <v>4801</v>
      </c>
    </row>
    <row r="38" spans="1:7" hidden="1" x14ac:dyDescent="0.2">
      <c r="A38" s="2" t="s">
        <v>209</v>
      </c>
      <c r="B38" s="2" t="s">
        <v>69</v>
      </c>
      <c r="C38" s="2" t="s">
        <v>70</v>
      </c>
      <c r="D38" t="s">
        <v>1033</v>
      </c>
      <c r="E38" s="2" t="s">
        <v>2912</v>
      </c>
      <c r="F38" s="2" t="s">
        <v>2913</v>
      </c>
      <c r="G38" t="s">
        <v>4801</v>
      </c>
    </row>
    <row r="39" spans="1:7" hidden="1" x14ac:dyDescent="0.2">
      <c r="A39" s="2" t="s">
        <v>213</v>
      </c>
      <c r="B39" s="2" t="s">
        <v>26</v>
      </c>
      <c r="C39" s="2" t="s">
        <v>27</v>
      </c>
      <c r="D39" t="s">
        <v>1035</v>
      </c>
      <c r="E39" s="2" t="s">
        <v>2945</v>
      </c>
      <c r="F39" s="2" t="s">
        <v>2946</v>
      </c>
      <c r="G39" t="s">
        <v>4802</v>
      </c>
    </row>
    <row r="40" spans="1:7" hidden="1" x14ac:dyDescent="0.2">
      <c r="A40" s="2" t="s">
        <v>213</v>
      </c>
      <c r="B40" s="2" t="s">
        <v>26</v>
      </c>
      <c r="C40" s="2" t="s">
        <v>27</v>
      </c>
      <c r="D40" t="s">
        <v>1093</v>
      </c>
      <c r="E40" s="2" t="s">
        <v>2947</v>
      </c>
      <c r="F40" s="2" t="s">
        <v>2948</v>
      </c>
      <c r="G40" t="s">
        <v>4802</v>
      </c>
    </row>
    <row r="41" spans="1:7" hidden="1" x14ac:dyDescent="0.2">
      <c r="A41" s="2" t="s">
        <v>224</v>
      </c>
      <c r="B41" s="2" t="s">
        <v>193</v>
      </c>
      <c r="C41" s="2" t="s">
        <v>195</v>
      </c>
      <c r="D41" t="s">
        <v>4652</v>
      </c>
      <c r="E41" s="2" t="s">
        <v>3034</v>
      </c>
      <c r="F41" s="2" t="s">
        <v>3035</v>
      </c>
      <c r="G41" t="s">
        <v>4803</v>
      </c>
    </row>
    <row r="42" spans="1:7" hidden="1" x14ac:dyDescent="0.2">
      <c r="A42" s="2" t="s">
        <v>228</v>
      </c>
      <c r="B42" s="2" t="s">
        <v>61</v>
      </c>
      <c r="C42" s="2" t="s">
        <v>62</v>
      </c>
      <c r="D42" t="s">
        <v>1029</v>
      </c>
      <c r="E42" s="2" t="s">
        <v>3055</v>
      </c>
      <c r="F42" s="2" t="s">
        <v>3056</v>
      </c>
      <c r="G42" t="s">
        <v>4805</v>
      </c>
    </row>
    <row r="43" spans="1:7" hidden="1" x14ac:dyDescent="0.2">
      <c r="A43" s="2" t="s">
        <v>228</v>
      </c>
      <c r="B43" s="2" t="s">
        <v>61</v>
      </c>
      <c r="C43" s="2" t="s">
        <v>62</v>
      </c>
      <c r="D43" t="s">
        <v>1035</v>
      </c>
      <c r="E43" s="2" t="s">
        <v>3057</v>
      </c>
      <c r="F43" s="2" t="s">
        <v>3058</v>
      </c>
      <c r="G43" t="s">
        <v>4805</v>
      </c>
    </row>
    <row r="44" spans="1:7" hidden="1" x14ac:dyDescent="0.2">
      <c r="A44" s="2" t="s">
        <v>226</v>
      </c>
      <c r="B44" s="2" t="s">
        <v>115</v>
      </c>
      <c r="C44" s="2"/>
      <c r="D44" t="s">
        <v>1033</v>
      </c>
      <c r="E44" s="2" t="s">
        <v>3042</v>
      </c>
      <c r="F44" s="2" t="s">
        <v>3043</v>
      </c>
      <c r="G44" t="s">
        <v>4804</v>
      </c>
    </row>
    <row r="45" spans="1:7" hidden="1" x14ac:dyDescent="0.2">
      <c r="A45" s="2" t="s">
        <v>226</v>
      </c>
      <c r="B45" s="2" t="s">
        <v>115</v>
      </c>
      <c r="C45" s="2"/>
      <c r="D45" t="s">
        <v>1093</v>
      </c>
      <c r="E45" s="2" t="s">
        <v>1862</v>
      </c>
      <c r="F45" s="2" t="s">
        <v>3044</v>
      </c>
      <c r="G45" t="s">
        <v>4804</v>
      </c>
    </row>
    <row r="46" spans="1:7" hidden="1" x14ac:dyDescent="0.2">
      <c r="A46" s="2" t="s">
        <v>226</v>
      </c>
      <c r="B46" s="2" t="s">
        <v>115</v>
      </c>
      <c r="C46" s="2"/>
      <c r="D46" t="s">
        <v>1032</v>
      </c>
      <c r="E46" s="2" t="s">
        <v>3045</v>
      </c>
      <c r="F46" s="2" t="s">
        <v>3046</v>
      </c>
      <c r="G46" t="s">
        <v>4804</v>
      </c>
    </row>
    <row r="47" spans="1:7" hidden="1" x14ac:dyDescent="0.2">
      <c r="A47" s="2" t="s">
        <v>269</v>
      </c>
      <c r="B47" s="2" t="s">
        <v>193</v>
      </c>
      <c r="C47" s="2" t="s">
        <v>195</v>
      </c>
      <c r="D47" t="s">
        <v>492</v>
      </c>
      <c r="E47" s="2" t="s">
        <v>3373</v>
      </c>
      <c r="F47" s="2" t="s">
        <v>3374</v>
      </c>
      <c r="G47" t="s">
        <v>4792</v>
      </c>
    </row>
    <row r="48" spans="1:7" hidden="1" x14ac:dyDescent="0.2">
      <c r="A48" s="2" t="s">
        <v>280</v>
      </c>
      <c r="B48" s="2" t="s">
        <v>111</v>
      </c>
      <c r="C48" s="2" t="s">
        <v>109</v>
      </c>
      <c r="D48" t="s">
        <v>4656</v>
      </c>
      <c r="E48" s="2" t="s">
        <v>3452</v>
      </c>
      <c r="F48" s="2" t="s">
        <v>3453</v>
      </c>
      <c r="G48" t="s">
        <v>4800</v>
      </c>
    </row>
    <row r="49" spans="1:7" hidden="1" x14ac:dyDescent="0.2">
      <c r="A49" s="2" t="s">
        <v>280</v>
      </c>
      <c r="B49" s="2" t="s">
        <v>111</v>
      </c>
      <c r="C49" s="2" t="s">
        <v>109</v>
      </c>
      <c r="D49" t="s">
        <v>4656</v>
      </c>
      <c r="E49" s="2" t="s">
        <v>3459</v>
      </c>
      <c r="F49" s="2" t="s">
        <v>3460</v>
      </c>
      <c r="G49" t="s">
        <v>4800</v>
      </c>
    </row>
    <row r="50" spans="1:7" hidden="1" x14ac:dyDescent="0.2">
      <c r="A50" s="2" t="s">
        <v>282</v>
      </c>
      <c r="B50" s="2" t="s">
        <v>193</v>
      </c>
      <c r="C50" s="2" t="s">
        <v>195</v>
      </c>
      <c r="D50" t="s">
        <v>1029</v>
      </c>
      <c r="E50" s="2" t="s">
        <v>3487</v>
      </c>
      <c r="F50" s="2" t="s">
        <v>3488</v>
      </c>
      <c r="G50" t="s">
        <v>4806</v>
      </c>
    </row>
    <row r="51" spans="1:7" hidden="1" x14ac:dyDescent="0.2">
      <c r="A51" s="2" t="s">
        <v>62</v>
      </c>
      <c r="B51" s="2" t="s">
        <v>61</v>
      </c>
      <c r="C51" s="2"/>
      <c r="D51" t="s">
        <v>1032</v>
      </c>
      <c r="E51" s="2" t="s">
        <v>3533</v>
      </c>
      <c r="F51" s="2" t="s">
        <v>3534</v>
      </c>
      <c r="G51" t="s">
        <v>4807</v>
      </c>
    </row>
    <row r="52" spans="1:7" hidden="1" x14ac:dyDescent="0.2">
      <c r="A52" s="2" t="s">
        <v>62</v>
      </c>
      <c r="B52" s="2" t="s">
        <v>61</v>
      </c>
      <c r="C52" s="2"/>
      <c r="D52" t="s">
        <v>1030</v>
      </c>
      <c r="E52" s="2" t="s">
        <v>3535</v>
      </c>
      <c r="F52" s="2" t="s">
        <v>3536</v>
      </c>
      <c r="G52" t="s">
        <v>4807</v>
      </c>
    </row>
    <row r="53" spans="1:7" hidden="1" x14ac:dyDescent="0.2">
      <c r="A53" s="2" t="s">
        <v>62</v>
      </c>
      <c r="B53" s="2" t="s">
        <v>61</v>
      </c>
      <c r="C53" s="2"/>
      <c r="D53" t="s">
        <v>1097</v>
      </c>
      <c r="E53" s="2" t="s">
        <v>3537</v>
      </c>
      <c r="F53" s="2" t="s">
        <v>3538</v>
      </c>
      <c r="G53" t="s">
        <v>4807</v>
      </c>
    </row>
    <row r="54" spans="1:7" hidden="1" x14ac:dyDescent="0.2">
      <c r="A54" s="2" t="s">
        <v>62</v>
      </c>
      <c r="B54" s="2" t="s">
        <v>61</v>
      </c>
      <c r="C54" s="2"/>
      <c r="D54" t="s">
        <v>1094</v>
      </c>
      <c r="E54" s="2" t="s">
        <v>3539</v>
      </c>
      <c r="F54" s="2" t="s">
        <v>3540</v>
      </c>
      <c r="G54" t="s">
        <v>4807</v>
      </c>
    </row>
    <row r="55" spans="1:7" hidden="1" x14ac:dyDescent="0.2">
      <c r="A55" s="2" t="s">
        <v>62</v>
      </c>
      <c r="B55" s="2" t="s">
        <v>61</v>
      </c>
      <c r="C55" s="2"/>
      <c r="D55" t="s">
        <v>1029</v>
      </c>
      <c r="E55" s="2" t="s">
        <v>3541</v>
      </c>
      <c r="F55" s="2" t="s">
        <v>3542</v>
      </c>
      <c r="G55" t="s">
        <v>4807</v>
      </c>
    </row>
    <row r="56" spans="1:7" hidden="1" x14ac:dyDescent="0.2">
      <c r="A56" s="2" t="s">
        <v>62</v>
      </c>
      <c r="B56" s="2" t="s">
        <v>61</v>
      </c>
      <c r="C56" s="2"/>
      <c r="D56" t="s">
        <v>1033</v>
      </c>
      <c r="E56" s="2" t="s">
        <v>3543</v>
      </c>
      <c r="F56" s="2" t="s">
        <v>3544</v>
      </c>
      <c r="G56" t="s">
        <v>4807</v>
      </c>
    </row>
    <row r="57" spans="1:7" hidden="1" x14ac:dyDescent="0.2">
      <c r="A57" s="2" t="s">
        <v>62</v>
      </c>
      <c r="B57" s="2" t="s">
        <v>61</v>
      </c>
      <c r="C57" s="2"/>
      <c r="D57" t="s">
        <v>1033</v>
      </c>
      <c r="E57" s="2" t="s">
        <v>3545</v>
      </c>
      <c r="F57" s="2" t="s">
        <v>3546</v>
      </c>
      <c r="G57" t="s">
        <v>4807</v>
      </c>
    </row>
    <row r="58" spans="1:7" hidden="1" x14ac:dyDescent="0.2">
      <c r="A58" s="2" t="s">
        <v>62</v>
      </c>
      <c r="B58" s="2" t="s">
        <v>61</v>
      </c>
      <c r="C58" s="2"/>
      <c r="D58" t="s">
        <v>4659</v>
      </c>
      <c r="E58" s="2" t="s">
        <v>3547</v>
      </c>
      <c r="F58" s="2" t="s">
        <v>3548</v>
      </c>
      <c r="G58" t="s">
        <v>4807</v>
      </c>
    </row>
    <row r="59" spans="1:7" hidden="1" x14ac:dyDescent="0.2">
      <c r="A59" s="2" t="s">
        <v>62</v>
      </c>
      <c r="B59" s="2" t="s">
        <v>61</v>
      </c>
      <c r="C59" s="2"/>
      <c r="D59" t="s">
        <v>4659</v>
      </c>
      <c r="E59" s="2" t="s">
        <v>3547</v>
      </c>
      <c r="F59" s="2" t="s">
        <v>3549</v>
      </c>
      <c r="G59" t="s">
        <v>4807</v>
      </c>
    </row>
    <row r="60" spans="1:7" hidden="1" x14ac:dyDescent="0.2">
      <c r="A60" s="2" t="s">
        <v>325</v>
      </c>
      <c r="B60" s="2" t="s">
        <v>65</v>
      </c>
      <c r="C60" s="2" t="s">
        <v>63</v>
      </c>
      <c r="D60" t="s">
        <v>1030</v>
      </c>
      <c r="E60" s="2" t="s">
        <v>3818</v>
      </c>
      <c r="F60" s="2" t="s">
        <v>3819</v>
      </c>
      <c r="G60" t="s">
        <v>4808</v>
      </c>
    </row>
    <row r="61" spans="1:7" hidden="1" x14ac:dyDescent="0.2">
      <c r="A61" s="2" t="s">
        <v>325</v>
      </c>
      <c r="B61" s="2" t="s">
        <v>65</v>
      </c>
      <c r="C61" s="2" t="s">
        <v>63</v>
      </c>
      <c r="D61" t="s">
        <v>1425</v>
      </c>
      <c r="E61" s="2" t="s">
        <v>3825</v>
      </c>
      <c r="F61" s="2" t="s">
        <v>3826</v>
      </c>
      <c r="G61" t="s">
        <v>4808</v>
      </c>
    </row>
    <row r="62" spans="1:7" hidden="1" x14ac:dyDescent="0.2">
      <c r="A62" s="2" t="s">
        <v>336</v>
      </c>
      <c r="B62" s="2" t="s">
        <v>31</v>
      </c>
      <c r="C62" s="2" t="s">
        <v>32</v>
      </c>
      <c r="D62" t="s">
        <v>1030</v>
      </c>
      <c r="E62" s="2" t="s">
        <v>3928</v>
      </c>
      <c r="F62" s="2" t="s">
        <v>3929</v>
      </c>
      <c r="G62" t="s">
        <v>4780</v>
      </c>
    </row>
    <row r="63" spans="1:7" hidden="1" x14ac:dyDescent="0.2">
      <c r="A63" s="2" t="s">
        <v>27</v>
      </c>
      <c r="B63" s="2" t="s">
        <v>26</v>
      </c>
      <c r="C63" s="2"/>
      <c r="D63" t="s">
        <v>4652</v>
      </c>
      <c r="E63" s="2" t="s">
        <v>4009</v>
      </c>
      <c r="F63" s="2" t="s">
        <v>4010</v>
      </c>
      <c r="G63" t="s">
        <v>4809</v>
      </c>
    </row>
    <row r="64" spans="1:7" hidden="1" x14ac:dyDescent="0.2">
      <c r="A64" s="2" t="s">
        <v>27</v>
      </c>
      <c r="B64" s="2" t="s">
        <v>26</v>
      </c>
      <c r="C64" s="2"/>
      <c r="D64" t="s">
        <v>4652</v>
      </c>
      <c r="E64" s="2" t="s">
        <v>4011</v>
      </c>
      <c r="F64" s="2" t="s">
        <v>4012</v>
      </c>
      <c r="G64" t="s">
        <v>4809</v>
      </c>
    </row>
    <row r="65" spans="1:7" hidden="1" x14ac:dyDescent="0.2">
      <c r="A65" s="2" t="s">
        <v>27</v>
      </c>
      <c r="B65" s="2" t="s">
        <v>26</v>
      </c>
      <c r="C65" s="2"/>
      <c r="D65" t="s">
        <v>4656</v>
      </c>
      <c r="E65" s="2" t="s">
        <v>4013</v>
      </c>
      <c r="F65" s="2" t="s">
        <v>4014</v>
      </c>
      <c r="G65" t="s">
        <v>4809</v>
      </c>
    </row>
    <row r="66" spans="1:7" hidden="1" x14ac:dyDescent="0.2">
      <c r="A66" s="2" t="s">
        <v>27</v>
      </c>
      <c r="B66" s="2" t="s">
        <v>26</v>
      </c>
      <c r="C66" s="2"/>
      <c r="D66" t="s">
        <v>4656</v>
      </c>
      <c r="E66" s="2" t="s">
        <v>4015</v>
      </c>
      <c r="F66" s="2" t="s">
        <v>4016</v>
      </c>
      <c r="G66" t="s">
        <v>4809</v>
      </c>
    </row>
    <row r="67" spans="1:7" hidden="1" x14ac:dyDescent="0.2">
      <c r="A67" s="2" t="s">
        <v>27</v>
      </c>
      <c r="B67" s="2" t="s">
        <v>26</v>
      </c>
      <c r="C67" s="2"/>
      <c r="D67" t="s">
        <v>1030</v>
      </c>
      <c r="E67" s="2" t="s">
        <v>4017</v>
      </c>
      <c r="F67" s="2" t="s">
        <v>4018</v>
      </c>
      <c r="G67" t="s">
        <v>4809</v>
      </c>
    </row>
    <row r="68" spans="1:7" hidden="1" x14ac:dyDescent="0.2">
      <c r="A68" s="2" t="s">
        <v>27</v>
      </c>
      <c r="B68" s="2" t="s">
        <v>26</v>
      </c>
      <c r="C68" s="2"/>
      <c r="D68" t="s">
        <v>1030</v>
      </c>
      <c r="E68" s="2" t="s">
        <v>4019</v>
      </c>
      <c r="F68" s="2" t="s">
        <v>4020</v>
      </c>
      <c r="G68" t="s">
        <v>4809</v>
      </c>
    </row>
    <row r="69" spans="1:7" hidden="1" x14ac:dyDescent="0.2">
      <c r="A69" s="2" t="s">
        <v>27</v>
      </c>
      <c r="B69" s="2" t="s">
        <v>26</v>
      </c>
      <c r="C69" s="2"/>
      <c r="D69" t="s">
        <v>1029</v>
      </c>
      <c r="E69" s="2" t="s">
        <v>4021</v>
      </c>
      <c r="F69" s="2" t="s">
        <v>4022</v>
      </c>
      <c r="G69" t="s">
        <v>4809</v>
      </c>
    </row>
    <row r="70" spans="1:7" hidden="1" x14ac:dyDescent="0.2">
      <c r="A70" s="2" t="s">
        <v>27</v>
      </c>
      <c r="B70" s="2" t="s">
        <v>26</v>
      </c>
      <c r="C70" s="2"/>
      <c r="D70" t="s">
        <v>1032</v>
      </c>
      <c r="E70" s="2" t="s">
        <v>4023</v>
      </c>
      <c r="F70" s="2" t="s">
        <v>4024</v>
      </c>
      <c r="G70" t="s">
        <v>4809</v>
      </c>
    </row>
    <row r="71" spans="1:7" hidden="1" x14ac:dyDescent="0.2">
      <c r="A71" s="2" t="s">
        <v>27</v>
      </c>
      <c r="B71" s="2" t="s">
        <v>26</v>
      </c>
      <c r="C71" s="2"/>
      <c r="D71" t="s">
        <v>1032</v>
      </c>
      <c r="E71" s="2" t="s">
        <v>4025</v>
      </c>
      <c r="F71" s="2" t="s">
        <v>4026</v>
      </c>
      <c r="G71" t="s">
        <v>4809</v>
      </c>
    </row>
    <row r="72" spans="1:7" hidden="1" x14ac:dyDescent="0.2">
      <c r="A72" s="2" t="s">
        <v>27</v>
      </c>
      <c r="B72" s="2" t="s">
        <v>26</v>
      </c>
      <c r="C72" s="2"/>
      <c r="D72" t="s">
        <v>1032</v>
      </c>
      <c r="E72" s="2" t="s">
        <v>4027</v>
      </c>
      <c r="F72" s="2" t="s">
        <v>4028</v>
      </c>
      <c r="G72" t="s">
        <v>4809</v>
      </c>
    </row>
    <row r="73" spans="1:7" hidden="1" x14ac:dyDescent="0.2">
      <c r="A73" s="2" t="s">
        <v>347</v>
      </c>
      <c r="B73" s="2" t="s">
        <v>111</v>
      </c>
      <c r="C73" s="2" t="s">
        <v>109</v>
      </c>
      <c r="D73" t="s">
        <v>4659</v>
      </c>
      <c r="E73" s="2" t="s">
        <v>4051</v>
      </c>
      <c r="F73" s="2" t="s">
        <v>4052</v>
      </c>
      <c r="G73" t="s">
        <v>4810</v>
      </c>
    </row>
    <row r="74" spans="1:7" hidden="1" x14ac:dyDescent="0.2">
      <c r="A74" s="2" t="s">
        <v>347</v>
      </c>
      <c r="B74" s="2" t="s">
        <v>111</v>
      </c>
      <c r="C74" s="2" t="s">
        <v>109</v>
      </c>
      <c r="D74" t="s">
        <v>4656</v>
      </c>
      <c r="E74" s="2" t="s">
        <v>4066</v>
      </c>
      <c r="F74" s="2" t="s">
        <v>4067</v>
      </c>
      <c r="G74" t="s">
        <v>4810</v>
      </c>
    </row>
    <row r="75" spans="1:7" hidden="1" x14ac:dyDescent="0.2">
      <c r="A75" s="2" t="s">
        <v>347</v>
      </c>
      <c r="B75" s="2" t="s">
        <v>111</v>
      </c>
      <c r="C75" s="2" t="s">
        <v>109</v>
      </c>
      <c r="D75" t="s">
        <v>4656</v>
      </c>
      <c r="E75" s="2" t="s">
        <v>4068</v>
      </c>
      <c r="F75" s="2" t="s">
        <v>4069</v>
      </c>
      <c r="G75" t="s">
        <v>4810</v>
      </c>
    </row>
    <row r="76" spans="1:7" hidden="1" x14ac:dyDescent="0.2">
      <c r="A76" s="2" t="s">
        <v>347</v>
      </c>
      <c r="B76" s="2" t="s">
        <v>111</v>
      </c>
      <c r="C76" s="2" t="s">
        <v>109</v>
      </c>
      <c r="D76" t="s">
        <v>4656</v>
      </c>
      <c r="E76" s="2" t="s">
        <v>4070</v>
      </c>
      <c r="F76" s="2" t="s">
        <v>4071</v>
      </c>
      <c r="G76" t="s">
        <v>4810</v>
      </c>
    </row>
    <row r="77" spans="1:7" hidden="1" x14ac:dyDescent="0.2">
      <c r="A77" s="2" t="s">
        <v>347</v>
      </c>
      <c r="B77" s="2" t="s">
        <v>111</v>
      </c>
      <c r="C77" s="2" t="s">
        <v>109</v>
      </c>
      <c r="D77" t="s">
        <v>1029</v>
      </c>
      <c r="E77" s="2" t="s">
        <v>4074</v>
      </c>
      <c r="F77" s="2" t="s">
        <v>4075</v>
      </c>
      <c r="G77" t="s">
        <v>4810</v>
      </c>
    </row>
    <row r="78" spans="1:7" hidden="1" x14ac:dyDescent="0.2">
      <c r="A78" s="2" t="s">
        <v>362</v>
      </c>
      <c r="B78" s="2" t="s">
        <v>38</v>
      </c>
      <c r="C78" s="2" t="s">
        <v>39</v>
      </c>
      <c r="D78" t="s">
        <v>1029</v>
      </c>
      <c r="E78" s="2" t="s">
        <v>4179</v>
      </c>
      <c r="F78" s="2" t="s">
        <v>4180</v>
      </c>
      <c r="G78" t="s">
        <v>4811</v>
      </c>
    </row>
    <row r="79" spans="1:7" hidden="1" x14ac:dyDescent="0.2">
      <c r="A79" s="2" t="s">
        <v>362</v>
      </c>
      <c r="B79" s="2" t="s">
        <v>38</v>
      </c>
      <c r="C79" s="2" t="s">
        <v>39</v>
      </c>
      <c r="D79" t="s">
        <v>1029</v>
      </c>
      <c r="E79" s="2" t="s">
        <v>4181</v>
      </c>
      <c r="F79" s="2" t="s">
        <v>4182</v>
      </c>
      <c r="G79" t="s">
        <v>4811</v>
      </c>
    </row>
    <row r="80" spans="1:7" hidden="1" x14ac:dyDescent="0.2">
      <c r="A80" s="2" t="s">
        <v>362</v>
      </c>
      <c r="B80" s="2" t="s">
        <v>38</v>
      </c>
      <c r="C80" s="2" t="s">
        <v>39</v>
      </c>
      <c r="D80" t="s">
        <v>4652</v>
      </c>
      <c r="E80" s="2" t="s">
        <v>4183</v>
      </c>
      <c r="F80" s="2" t="s">
        <v>4184</v>
      </c>
      <c r="G80" t="s">
        <v>4811</v>
      </c>
    </row>
    <row r="81" spans="1:7" hidden="1" x14ac:dyDescent="0.2">
      <c r="A81" s="2" t="s">
        <v>362</v>
      </c>
      <c r="B81" s="2" t="s">
        <v>38</v>
      </c>
      <c r="C81" s="2" t="s">
        <v>39</v>
      </c>
      <c r="D81" t="s">
        <v>1032</v>
      </c>
      <c r="E81" s="2" t="s">
        <v>4185</v>
      </c>
      <c r="F81" s="2" t="s">
        <v>4186</v>
      </c>
      <c r="G81" t="s">
        <v>4811</v>
      </c>
    </row>
    <row r="82" spans="1:7" hidden="1" x14ac:dyDescent="0.2">
      <c r="A82" s="2" t="s">
        <v>362</v>
      </c>
      <c r="B82" s="2" t="s">
        <v>38</v>
      </c>
      <c r="C82" s="2" t="s">
        <v>39</v>
      </c>
      <c r="D82" t="s">
        <v>1032</v>
      </c>
      <c r="E82" s="2" t="s">
        <v>4187</v>
      </c>
      <c r="F82" s="2" t="s">
        <v>4188</v>
      </c>
      <c r="G82" t="s">
        <v>4811</v>
      </c>
    </row>
    <row r="83" spans="1:7" hidden="1" x14ac:dyDescent="0.2">
      <c r="A83" s="2" t="s">
        <v>362</v>
      </c>
      <c r="B83" s="2" t="s">
        <v>38</v>
      </c>
      <c r="C83" s="2" t="s">
        <v>39</v>
      </c>
      <c r="D83" t="s">
        <v>4656</v>
      </c>
      <c r="E83" s="2" t="s">
        <v>4189</v>
      </c>
      <c r="F83" s="2" t="s">
        <v>4190</v>
      </c>
      <c r="G83" t="s">
        <v>4811</v>
      </c>
    </row>
    <row r="84" spans="1:7" hidden="1" x14ac:dyDescent="0.2">
      <c r="A84" s="2" t="s">
        <v>362</v>
      </c>
      <c r="B84" s="2" t="s">
        <v>38</v>
      </c>
      <c r="C84" s="2" t="s">
        <v>39</v>
      </c>
      <c r="D84" t="s">
        <v>4656</v>
      </c>
      <c r="E84" s="2" t="s">
        <v>4191</v>
      </c>
      <c r="F84" s="2" t="s">
        <v>4192</v>
      </c>
      <c r="G84" t="s">
        <v>4811</v>
      </c>
    </row>
    <row r="85" spans="1:7" hidden="1" x14ac:dyDescent="0.2">
      <c r="A85" s="2" t="s">
        <v>362</v>
      </c>
      <c r="B85" s="2" t="s">
        <v>38</v>
      </c>
      <c r="C85" s="2" t="s">
        <v>39</v>
      </c>
      <c r="D85" t="s">
        <v>4656</v>
      </c>
      <c r="E85" s="2" t="s">
        <v>4193</v>
      </c>
      <c r="F85" s="2" t="s">
        <v>4194</v>
      </c>
      <c r="G85" t="s">
        <v>4811</v>
      </c>
    </row>
    <row r="86" spans="1:7" hidden="1" x14ac:dyDescent="0.2">
      <c r="A86" s="2" t="s">
        <v>362</v>
      </c>
      <c r="B86" s="2" t="s">
        <v>38</v>
      </c>
      <c r="C86" s="2" t="s">
        <v>39</v>
      </c>
      <c r="D86" t="s">
        <v>4652</v>
      </c>
      <c r="E86" s="2" t="s">
        <v>4197</v>
      </c>
      <c r="F86" s="2" t="s">
        <v>4198</v>
      </c>
      <c r="G86" t="s">
        <v>4811</v>
      </c>
    </row>
    <row r="87" spans="1:7" hidden="1" x14ac:dyDescent="0.2">
      <c r="A87" s="2" t="s">
        <v>380</v>
      </c>
      <c r="B87" s="2" t="s">
        <v>91</v>
      </c>
      <c r="C87" s="2" t="s">
        <v>92</v>
      </c>
      <c r="D87" t="s">
        <v>1030</v>
      </c>
      <c r="E87" s="2" t="s">
        <v>4334</v>
      </c>
      <c r="F87" s="2" t="s">
        <v>4335</v>
      </c>
      <c r="G87" t="s">
        <v>4780</v>
      </c>
    </row>
    <row r="88" spans="1:7" hidden="1" x14ac:dyDescent="0.2">
      <c r="A88" s="2" t="s">
        <v>382</v>
      </c>
      <c r="B88" s="2" t="s">
        <v>111</v>
      </c>
      <c r="C88" s="2" t="s">
        <v>109</v>
      </c>
      <c r="D88" t="s">
        <v>4657</v>
      </c>
      <c r="E88" s="2" t="s">
        <v>2147</v>
      </c>
      <c r="F88" s="2" t="s">
        <v>4354</v>
      </c>
      <c r="G88" t="s">
        <v>4788</v>
      </c>
    </row>
    <row r="89" spans="1:7" hidden="1" x14ac:dyDescent="0.2">
      <c r="A89" s="2" t="s">
        <v>382</v>
      </c>
      <c r="B89" s="2" t="s">
        <v>111</v>
      </c>
      <c r="C89" s="2" t="s">
        <v>109</v>
      </c>
      <c r="D89" t="s">
        <v>4657</v>
      </c>
      <c r="E89" s="2" t="s">
        <v>2141</v>
      </c>
      <c r="F89" s="2" t="s">
        <v>4356</v>
      </c>
      <c r="G89" t="s">
        <v>4788</v>
      </c>
    </row>
    <row r="90" spans="1:7" hidden="1" x14ac:dyDescent="0.2">
      <c r="A90" s="2" t="s">
        <v>382</v>
      </c>
      <c r="B90" s="2" t="s">
        <v>111</v>
      </c>
      <c r="C90" s="2" t="s">
        <v>109</v>
      </c>
      <c r="D90" t="s">
        <v>4657</v>
      </c>
      <c r="E90" s="2" t="s">
        <v>4358</v>
      </c>
      <c r="F90" s="2" t="s">
        <v>4359</v>
      </c>
      <c r="G90" t="s">
        <v>4788</v>
      </c>
    </row>
    <row r="91" spans="1:7" hidden="1" x14ac:dyDescent="0.2">
      <c r="A91" s="2" t="s">
        <v>382</v>
      </c>
      <c r="B91" s="2" t="s">
        <v>111</v>
      </c>
      <c r="C91" s="2" t="s">
        <v>109</v>
      </c>
      <c r="D91" t="s">
        <v>4657</v>
      </c>
      <c r="E91" s="2" t="s">
        <v>4360</v>
      </c>
      <c r="F91" s="2" t="s">
        <v>4361</v>
      </c>
      <c r="G91" t="s">
        <v>4788</v>
      </c>
    </row>
    <row r="92" spans="1:7" hidden="1" x14ac:dyDescent="0.2">
      <c r="A92" s="2" t="s">
        <v>382</v>
      </c>
      <c r="B92" s="2" t="s">
        <v>111</v>
      </c>
      <c r="C92" s="2" t="s">
        <v>109</v>
      </c>
      <c r="D92" t="s">
        <v>4657</v>
      </c>
      <c r="E92" s="2" t="s">
        <v>4362</v>
      </c>
      <c r="F92" s="2" t="s">
        <v>4363</v>
      </c>
      <c r="G92" t="s">
        <v>4788</v>
      </c>
    </row>
    <row r="93" spans="1:7" hidden="1" x14ac:dyDescent="0.2">
      <c r="A93" s="2" t="s">
        <v>382</v>
      </c>
      <c r="B93" s="2" t="s">
        <v>111</v>
      </c>
      <c r="C93" s="2" t="s">
        <v>109</v>
      </c>
      <c r="D93" t="s">
        <v>4657</v>
      </c>
      <c r="E93" s="2" t="s">
        <v>4364</v>
      </c>
      <c r="F93" s="2" t="s">
        <v>4365</v>
      </c>
      <c r="G93" t="s">
        <v>4788</v>
      </c>
    </row>
    <row r="94" spans="1:7" hidden="1" x14ac:dyDescent="0.2">
      <c r="A94" s="2" t="s">
        <v>382</v>
      </c>
      <c r="B94" s="2" t="s">
        <v>111</v>
      </c>
      <c r="C94" s="2" t="s">
        <v>109</v>
      </c>
      <c r="D94" t="s">
        <v>4657</v>
      </c>
      <c r="E94" s="2" t="s">
        <v>4368</v>
      </c>
      <c r="F94" s="2" t="s">
        <v>4369</v>
      </c>
      <c r="G94" t="s">
        <v>4788</v>
      </c>
    </row>
    <row r="95" spans="1:7" hidden="1" x14ac:dyDescent="0.2">
      <c r="A95" s="2" t="s">
        <v>382</v>
      </c>
      <c r="B95" s="2" t="s">
        <v>111</v>
      </c>
      <c r="C95" s="2" t="s">
        <v>109</v>
      </c>
      <c r="D95" t="s">
        <v>4657</v>
      </c>
      <c r="E95" s="2" t="s">
        <v>4370</v>
      </c>
      <c r="F95" s="2" t="s">
        <v>4371</v>
      </c>
      <c r="G95" t="s">
        <v>4788</v>
      </c>
    </row>
    <row r="96" spans="1:7" hidden="1" x14ac:dyDescent="0.2">
      <c r="A96" s="2" t="s">
        <v>392</v>
      </c>
      <c r="B96" s="2" t="s">
        <v>31</v>
      </c>
      <c r="C96" s="2" t="s">
        <v>32</v>
      </c>
      <c r="D96" t="s">
        <v>4657</v>
      </c>
      <c r="E96" s="2" t="s">
        <v>4427</v>
      </c>
      <c r="F96" s="2" t="s">
        <v>4428</v>
      </c>
      <c r="G96" t="s">
        <v>4788</v>
      </c>
    </row>
    <row r="97" spans="1:7" hidden="1" x14ac:dyDescent="0.2">
      <c r="A97" s="2" t="s">
        <v>392</v>
      </c>
      <c r="B97" s="2" t="s">
        <v>31</v>
      </c>
      <c r="C97" s="2" t="s">
        <v>32</v>
      </c>
      <c r="D97" t="s">
        <v>4657</v>
      </c>
      <c r="E97" s="2" t="s">
        <v>4429</v>
      </c>
      <c r="F97" s="2" t="s">
        <v>4430</v>
      </c>
      <c r="G97" t="s">
        <v>4788</v>
      </c>
    </row>
    <row r="98" spans="1:7" hidden="1" x14ac:dyDescent="0.2">
      <c r="A98" s="2" t="s">
        <v>392</v>
      </c>
      <c r="B98" s="2" t="s">
        <v>31</v>
      </c>
      <c r="C98" s="2" t="s">
        <v>32</v>
      </c>
      <c r="D98" t="s">
        <v>4657</v>
      </c>
      <c r="E98" s="2" t="s">
        <v>4435</v>
      </c>
      <c r="F98" s="2" t="s">
        <v>19</v>
      </c>
      <c r="G98" t="s">
        <v>4788</v>
      </c>
    </row>
    <row r="99" spans="1:7" hidden="1" x14ac:dyDescent="0.2">
      <c r="A99" s="2" t="s">
        <v>392</v>
      </c>
      <c r="B99" s="2" t="s">
        <v>31</v>
      </c>
      <c r="C99" s="2" t="s">
        <v>32</v>
      </c>
      <c r="D99" t="s">
        <v>4657</v>
      </c>
      <c r="E99" s="2" t="s">
        <v>4438</v>
      </c>
      <c r="F99" s="2" t="s">
        <v>4439</v>
      </c>
      <c r="G99" t="s">
        <v>4788</v>
      </c>
    </row>
    <row r="100" spans="1:7" hidden="1" x14ac:dyDescent="0.2">
      <c r="A100" s="2" t="s">
        <v>392</v>
      </c>
      <c r="B100" s="2" t="s">
        <v>31</v>
      </c>
      <c r="C100" s="2" t="s">
        <v>32</v>
      </c>
      <c r="D100" t="s">
        <v>4657</v>
      </c>
      <c r="E100" s="2" t="s">
        <v>4440</v>
      </c>
      <c r="F100" s="2" t="s">
        <v>4441</v>
      </c>
      <c r="G100" t="s">
        <v>4788</v>
      </c>
    </row>
    <row r="101" spans="1:7" hidden="1" x14ac:dyDescent="0.2">
      <c r="A101" s="2" t="s">
        <v>392</v>
      </c>
      <c r="B101" s="2" t="s">
        <v>31</v>
      </c>
      <c r="C101" s="2" t="s">
        <v>32</v>
      </c>
      <c r="D101" t="s">
        <v>4657</v>
      </c>
      <c r="E101" s="2" t="s">
        <v>4442</v>
      </c>
      <c r="F101" s="2" t="s">
        <v>4443</v>
      </c>
      <c r="G101" t="s">
        <v>4788</v>
      </c>
    </row>
    <row r="102" spans="1:7" hidden="1" x14ac:dyDescent="0.2">
      <c r="A102" s="2" t="s">
        <v>389</v>
      </c>
      <c r="B102" s="2" t="s">
        <v>65</v>
      </c>
      <c r="C102" s="2" t="s">
        <v>63</v>
      </c>
      <c r="D102" t="s">
        <v>1029</v>
      </c>
      <c r="E102" s="2" t="s">
        <v>4415</v>
      </c>
      <c r="F102" s="2" t="s">
        <v>4416</v>
      </c>
      <c r="G102" t="s">
        <v>4806</v>
      </c>
    </row>
    <row r="103" spans="1:7" hidden="1" x14ac:dyDescent="0.2">
      <c r="A103" s="2" t="s">
        <v>396</v>
      </c>
      <c r="B103" s="2" t="s">
        <v>65</v>
      </c>
      <c r="C103" s="2" t="s">
        <v>63</v>
      </c>
      <c r="D103" t="s">
        <v>1094</v>
      </c>
      <c r="E103" s="2" t="s">
        <v>4474</v>
      </c>
      <c r="F103" s="2" t="s">
        <v>4475</v>
      </c>
      <c r="G103" t="s">
        <v>4812</v>
      </c>
    </row>
    <row r="104" spans="1:7" hidden="1" x14ac:dyDescent="0.2">
      <c r="A104" s="2" t="s">
        <v>396</v>
      </c>
      <c r="B104" s="2" t="s">
        <v>65</v>
      </c>
      <c r="C104" s="2" t="s">
        <v>63</v>
      </c>
      <c r="D104" t="s">
        <v>1094</v>
      </c>
      <c r="E104" s="2" t="s">
        <v>4476</v>
      </c>
      <c r="F104" s="2" t="s">
        <v>4477</v>
      </c>
      <c r="G104" t="s">
        <v>4812</v>
      </c>
    </row>
    <row r="105" spans="1:7" hidden="1" x14ac:dyDescent="0.2">
      <c r="A105" s="2" t="s">
        <v>396</v>
      </c>
      <c r="B105" s="2" t="s">
        <v>65</v>
      </c>
      <c r="C105" s="2" t="s">
        <v>63</v>
      </c>
      <c r="D105" t="s">
        <v>1425</v>
      </c>
      <c r="E105" s="2" t="s">
        <v>4478</v>
      </c>
      <c r="F105" s="2" t="s">
        <v>4479</v>
      </c>
      <c r="G105" t="s">
        <v>4812</v>
      </c>
    </row>
    <row r="106" spans="1:7" hidden="1" x14ac:dyDescent="0.2">
      <c r="A106" s="2" t="s">
        <v>396</v>
      </c>
      <c r="B106" s="2" t="s">
        <v>65</v>
      </c>
      <c r="C106" s="2" t="s">
        <v>63</v>
      </c>
      <c r="D106" t="s">
        <v>1034</v>
      </c>
      <c r="E106" s="2" t="s">
        <v>4480</v>
      </c>
      <c r="F106" s="2" t="s">
        <v>4481</v>
      </c>
      <c r="G106" t="s">
        <v>4812</v>
      </c>
    </row>
    <row r="107" spans="1:7" hidden="1" x14ac:dyDescent="0.2">
      <c r="A107" s="2" t="s">
        <v>396</v>
      </c>
      <c r="B107" s="2" t="s">
        <v>65</v>
      </c>
      <c r="C107" s="2" t="s">
        <v>63</v>
      </c>
      <c r="D107" t="s">
        <v>1032</v>
      </c>
      <c r="E107" s="2" t="s">
        <v>4484</v>
      </c>
      <c r="F107" s="2" t="s">
        <v>4485</v>
      </c>
      <c r="G107" t="s">
        <v>4812</v>
      </c>
    </row>
    <row r="108" spans="1:7" hidden="1" x14ac:dyDescent="0.2">
      <c r="A108" s="2" t="s">
        <v>396</v>
      </c>
      <c r="B108" s="2" t="s">
        <v>65</v>
      </c>
      <c r="C108" s="2" t="s">
        <v>63</v>
      </c>
      <c r="D108" t="s">
        <v>492</v>
      </c>
      <c r="E108" s="2" t="s">
        <v>4486</v>
      </c>
      <c r="F108" s="2" t="s">
        <v>4487</v>
      </c>
      <c r="G108" t="s">
        <v>4812</v>
      </c>
    </row>
    <row r="109" spans="1:7" hidden="1" x14ac:dyDescent="0.2">
      <c r="A109" s="2" t="s">
        <v>396</v>
      </c>
      <c r="B109" s="2" t="s">
        <v>65</v>
      </c>
      <c r="C109" s="2" t="s">
        <v>63</v>
      </c>
      <c r="D109" t="s">
        <v>1097</v>
      </c>
      <c r="E109" s="2" t="s">
        <v>4488</v>
      </c>
      <c r="F109" s="2" t="s">
        <v>4489</v>
      </c>
      <c r="G109" t="s">
        <v>4812</v>
      </c>
    </row>
    <row r="110" spans="1:7" hidden="1" x14ac:dyDescent="0.2">
      <c r="A110" s="2" t="s">
        <v>396</v>
      </c>
      <c r="B110" s="2" t="s">
        <v>65</v>
      </c>
      <c r="C110" s="2" t="s">
        <v>63</v>
      </c>
      <c r="D110" t="s">
        <v>1033</v>
      </c>
      <c r="E110" s="2" t="s">
        <v>4495</v>
      </c>
      <c r="F110" s="2" t="s">
        <v>4496</v>
      </c>
      <c r="G110" t="s">
        <v>4812</v>
      </c>
    </row>
    <row r="111" spans="1:7" hidden="1" x14ac:dyDescent="0.2">
      <c r="A111" s="2" t="s">
        <v>407</v>
      </c>
      <c r="B111" s="2" t="s">
        <v>61</v>
      </c>
      <c r="C111" s="2" t="s">
        <v>62</v>
      </c>
      <c r="D111" t="s">
        <v>4657</v>
      </c>
      <c r="E111" s="2" t="s">
        <v>4095</v>
      </c>
      <c r="F111" s="2" t="s">
        <v>4569</v>
      </c>
      <c r="G111" t="s">
        <v>4788</v>
      </c>
    </row>
    <row r="112" spans="1:7" hidden="1" x14ac:dyDescent="0.2">
      <c r="A112" s="2" t="s">
        <v>411</v>
      </c>
      <c r="B112" s="2" t="s">
        <v>26</v>
      </c>
      <c r="C112" s="2" t="s">
        <v>27</v>
      </c>
      <c r="D112" t="s">
        <v>4659</v>
      </c>
      <c r="E112" s="2" t="s">
        <v>4609</v>
      </c>
      <c r="F112" s="2" t="s">
        <v>4610</v>
      </c>
      <c r="G112" t="s">
        <v>4813</v>
      </c>
    </row>
    <row r="113" spans="1:7" hidden="1" x14ac:dyDescent="0.2">
      <c r="A113" s="2" t="s">
        <v>411</v>
      </c>
      <c r="B113" s="2" t="s">
        <v>26</v>
      </c>
      <c r="C113" s="2" t="s">
        <v>27</v>
      </c>
      <c r="D113" t="s">
        <v>4659</v>
      </c>
      <c r="E113" s="2" t="s">
        <v>4613</v>
      </c>
      <c r="F113" s="2" t="s">
        <v>4614</v>
      </c>
      <c r="G113" t="s">
        <v>4813</v>
      </c>
    </row>
  </sheetData>
  <autoFilter ref="A1:G113" xr:uid="{00000000-0001-0000-0200-000000000000}">
    <filterColumn colId="0">
      <filters>
        <filter val="Edvaldo Pereira Lima Júnior"/>
      </filters>
    </filterColumn>
    <sortState xmlns:xlrd2="http://schemas.microsoft.com/office/spreadsheetml/2017/richdata2" ref="A2:G113">
      <sortCondition ref="A1:A113"/>
    </sortState>
  </autoFilter>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C2B2B-2BBA-4CE9-9516-1041B6E12EE3}">
  <dimension ref="A1:A32"/>
  <sheetViews>
    <sheetView workbookViewId="0">
      <selection activeCell="A11" sqref="A11"/>
    </sheetView>
  </sheetViews>
  <sheetFormatPr defaultRowHeight="14.25" x14ac:dyDescent="0.2"/>
  <sheetData>
    <row r="1" spans="1:1" ht="15" x14ac:dyDescent="0.2">
      <c r="A1" s="1" t="s">
        <v>0</v>
      </c>
    </row>
    <row r="2" spans="1:1" x14ac:dyDescent="0.2">
      <c r="A2" s="2" t="s">
        <v>24</v>
      </c>
    </row>
    <row r="3" spans="1:1" x14ac:dyDescent="0.2">
      <c r="A3" s="2" t="s">
        <v>40</v>
      </c>
    </row>
    <row r="4" spans="1:1" x14ac:dyDescent="0.2">
      <c r="A4" s="2" t="s">
        <v>59</v>
      </c>
    </row>
    <row r="5" spans="1:1" x14ac:dyDescent="0.2">
      <c r="A5" s="2" t="s">
        <v>70</v>
      </c>
    </row>
    <row r="6" spans="1:1" x14ac:dyDescent="0.2">
      <c r="A6" s="2" t="s">
        <v>107</v>
      </c>
    </row>
    <row r="7" spans="1:1" x14ac:dyDescent="0.2">
      <c r="A7" s="2" t="s">
        <v>117</v>
      </c>
    </row>
    <row r="8" spans="1:1" x14ac:dyDescent="0.2">
      <c r="A8" s="2" t="s">
        <v>136</v>
      </c>
    </row>
    <row r="9" spans="1:1" x14ac:dyDescent="0.2">
      <c r="A9" s="2" t="s">
        <v>142</v>
      </c>
    </row>
    <row r="10" spans="1:1" x14ac:dyDescent="0.2">
      <c r="A10" s="2" t="s">
        <v>148</v>
      </c>
    </row>
    <row r="11" spans="1:1" x14ac:dyDescent="0.2">
      <c r="A11" s="2" t="s">
        <v>92</v>
      </c>
    </row>
    <row r="12" spans="1:1" x14ac:dyDescent="0.2">
      <c r="A12" s="2" t="s">
        <v>209</v>
      </c>
    </row>
    <row r="13" spans="1:1" x14ac:dyDescent="0.2">
      <c r="A13" s="2" t="s">
        <v>213</v>
      </c>
    </row>
    <row r="14" spans="1:1" x14ac:dyDescent="0.2">
      <c r="A14" s="2" t="s">
        <v>224</v>
      </c>
    </row>
    <row r="15" spans="1:1" x14ac:dyDescent="0.2">
      <c r="A15" s="2" t="s">
        <v>228</v>
      </c>
    </row>
    <row r="16" spans="1:1" x14ac:dyDescent="0.2">
      <c r="A16" s="2" t="s">
        <v>226</v>
      </c>
    </row>
    <row r="17" spans="1:1" x14ac:dyDescent="0.2">
      <c r="A17" s="2" t="s">
        <v>269</v>
      </c>
    </row>
    <row r="18" spans="1:1" x14ac:dyDescent="0.2">
      <c r="A18" s="2" t="s">
        <v>280</v>
      </c>
    </row>
    <row r="19" spans="1:1" x14ac:dyDescent="0.2">
      <c r="A19" s="2" t="s">
        <v>282</v>
      </c>
    </row>
    <row r="20" spans="1:1" x14ac:dyDescent="0.2">
      <c r="A20" s="2" t="s">
        <v>62</v>
      </c>
    </row>
    <row r="21" spans="1:1" x14ac:dyDescent="0.2">
      <c r="A21" s="2" t="s">
        <v>325</v>
      </c>
    </row>
    <row r="22" spans="1:1" x14ac:dyDescent="0.2">
      <c r="A22" s="2" t="s">
        <v>336</v>
      </c>
    </row>
    <row r="23" spans="1:1" x14ac:dyDescent="0.2">
      <c r="A23" s="2" t="s">
        <v>27</v>
      </c>
    </row>
    <row r="24" spans="1:1" x14ac:dyDescent="0.2">
      <c r="A24" s="2" t="s">
        <v>347</v>
      </c>
    </row>
    <row r="25" spans="1:1" x14ac:dyDescent="0.2">
      <c r="A25" s="2" t="s">
        <v>362</v>
      </c>
    </row>
    <row r="26" spans="1:1" x14ac:dyDescent="0.2">
      <c r="A26" s="2" t="s">
        <v>380</v>
      </c>
    </row>
    <row r="27" spans="1:1" x14ac:dyDescent="0.2">
      <c r="A27" s="2" t="s">
        <v>382</v>
      </c>
    </row>
    <row r="28" spans="1:1" x14ac:dyDescent="0.2">
      <c r="A28" s="2" t="s">
        <v>392</v>
      </c>
    </row>
    <row r="29" spans="1:1" x14ac:dyDescent="0.2">
      <c r="A29" s="2" t="s">
        <v>389</v>
      </c>
    </row>
    <row r="30" spans="1:1" x14ac:dyDescent="0.2">
      <c r="A30" s="2" t="s">
        <v>396</v>
      </c>
    </row>
    <row r="31" spans="1:1" x14ac:dyDescent="0.2">
      <c r="A31" s="2" t="s">
        <v>407</v>
      </c>
    </row>
    <row r="32" spans="1:1" x14ac:dyDescent="0.2">
      <c r="A32" s="2" t="s">
        <v>411</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1D7100-5E5A-4469-B8DC-1163B4943D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PDI</vt:lpstr>
      <vt:lpstr>Dinâmica % Finalizado por Time</vt:lpstr>
      <vt:lpstr>Planilha4</vt:lpstr>
      <vt:lpstr>Áreas de desenvolvimento</vt:lpstr>
      <vt:lpstr>Ações Finalizadas</vt:lpstr>
      <vt:lpstr>Ações Não Finalizadas</vt: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Julia Makiyama</cp:lastModifiedBy>
  <cp:revision>0</cp:revision>
  <dcterms:created xsi:type="dcterms:W3CDTF">2025-12-26T20:19:29Z</dcterms:created>
  <dcterms:modified xsi:type="dcterms:W3CDTF">2026-05-28T13:04:28Z</dcterms:modified>
</cp:coreProperties>
</file>