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\Desktop\game survey analysis\"/>
    </mc:Choice>
  </mc:AlternateContent>
  <xr:revisionPtr revIDLastSave="0" documentId="13_ncr:1_{9CD4B3D4-BB01-4E2D-BB9B-989495F5F36B}" xr6:coauthVersionLast="44" xr6:coauthVersionMax="44" xr10:uidLastSave="{00000000-0000-0000-0000-000000000000}"/>
  <bookViews>
    <workbookView xWindow="-108" yWindow="-108" windowWidth="23256" windowHeight="12576" xr2:uid="{7F6B9F5D-019E-4B76-873D-4255043084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4" i="1" l="1"/>
  <c r="Q23" i="1"/>
  <c r="Q22" i="1"/>
  <c r="Q21" i="1"/>
  <c r="Q20" i="1"/>
  <c r="M24" i="1"/>
  <c r="M23" i="1"/>
  <c r="M22" i="1"/>
  <c r="M21" i="1"/>
  <c r="M20" i="1"/>
  <c r="I24" i="1"/>
  <c r="I23" i="1"/>
  <c r="I22" i="1"/>
  <c r="I21" i="1"/>
  <c r="I20" i="1"/>
  <c r="Q16" i="1"/>
  <c r="Q15" i="1"/>
  <c r="Q14" i="1"/>
  <c r="Q13" i="1"/>
  <c r="Q12" i="1"/>
  <c r="Q11" i="1"/>
  <c r="M16" i="1"/>
  <c r="M15" i="1"/>
  <c r="M14" i="1"/>
  <c r="M13" i="1"/>
  <c r="M12" i="1"/>
  <c r="M11" i="1"/>
  <c r="I16" i="1"/>
  <c r="I15" i="1"/>
  <c r="I14" i="1"/>
  <c r="I13" i="1"/>
  <c r="I12" i="1"/>
  <c r="I11" i="1"/>
  <c r="Q7" i="1"/>
  <c r="Q6" i="1"/>
  <c r="Q5" i="1"/>
  <c r="Q4" i="1"/>
  <c r="M7" i="1"/>
  <c r="M6" i="1"/>
  <c r="M5" i="1"/>
  <c r="M4" i="1"/>
  <c r="I7" i="1"/>
  <c r="I6" i="1"/>
  <c r="I5" i="1"/>
  <c r="I4" i="1"/>
</calcChain>
</file>

<file path=xl/sharedStrings.xml><?xml version="1.0" encoding="utf-8"?>
<sst xmlns="http://schemas.openxmlformats.org/spreadsheetml/2006/main" count="708" uniqueCount="35">
  <si>
    <t>Q4 - How many hours do you play games per week?</t>
  </si>
  <si>
    <t>Q5 - How many different games do you think you’ve played so far?</t>
  </si>
  <si>
    <t>Q6 - At what age did you start playing games?</t>
  </si>
  <si>
    <t>Q8 - What kind of gamer do you consider yourself to be? (Select one)</t>
  </si>
  <si>
    <t>1-5</t>
  </si>
  <si>
    <t>51+</t>
  </si>
  <si>
    <t>6-10</t>
  </si>
  <si>
    <t>Casual (you dabble in games but in short sessions or infrequently)</t>
  </si>
  <si>
    <t>21-30</t>
  </si>
  <si>
    <t>11-15</t>
  </si>
  <si>
    <t>11-20</t>
  </si>
  <si>
    <t>1-10</t>
  </si>
  <si>
    <t>21+</t>
  </si>
  <si>
    <t>31-40</t>
  </si>
  <si>
    <t>16-20</t>
  </si>
  <si>
    <t>41-50</t>
  </si>
  <si>
    <t>Core (you regularly play video games but are not super serious or competitive)</t>
  </si>
  <si>
    <t>Hardcore (you have high-end equipment and play seriously or competitively)</t>
  </si>
  <si>
    <t>Casual gamers</t>
  </si>
  <si>
    <t xml:space="preserve">Hours per week </t>
  </si>
  <si>
    <t>Number of responses</t>
  </si>
  <si>
    <t>1 to 5</t>
  </si>
  <si>
    <t>6 to 10</t>
  </si>
  <si>
    <t>11 to 15</t>
  </si>
  <si>
    <t>Core gamers</t>
  </si>
  <si>
    <t>Hardcore gamers</t>
  </si>
  <si>
    <t>Number of games played in lifetime</t>
  </si>
  <si>
    <t>1 to 10</t>
  </si>
  <si>
    <t>11 to 20</t>
  </si>
  <si>
    <t>21 to 30</t>
  </si>
  <si>
    <t>31 to 40</t>
  </si>
  <si>
    <t>41 to 50</t>
  </si>
  <si>
    <t>Age started playing</t>
  </si>
  <si>
    <t>casual gamers</t>
  </si>
  <si>
    <t>16 to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</si>
</sst>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16" fontId="0" fillId="2" borderId="0" xfId="0" applyNumberFormat="1" applyFill="1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37CBD-ED90-450C-8E06-8A687A00B77B}">
  <dimension ref="A1:S159"/>
  <sheetViews>
    <sheetView tabSelected="1" workbookViewId="0"/>
  </sheetViews>
  <sheetFormatPr defaultRowHeight="14.4" x14ac:dyDescent="0.3"/>
  <cols>
    <col min="8" max="8" width="13.88671875" customWidth="1"/>
    <col min="10" max="10" width="8.33203125" customWidth="1"/>
  </cols>
  <sheetData>
    <row r="1" spans="1:19" x14ac:dyDescent="0.3">
      <c r="A1" t="s">
        <v>3</v>
      </c>
      <c r="B1" t="s">
        <v>0</v>
      </c>
      <c r="C1" t="s">
        <v>1</v>
      </c>
      <c r="D1" t="s">
        <v>2</v>
      </c>
    </row>
    <row r="2" spans="1:19" x14ac:dyDescent="0.3">
      <c r="A2" t="s">
        <v>7</v>
      </c>
      <c r="B2" t="s">
        <v>4</v>
      </c>
      <c r="C2" t="s">
        <v>5</v>
      </c>
      <c r="D2" t="s">
        <v>6</v>
      </c>
    </row>
    <row r="3" spans="1:19" x14ac:dyDescent="0.3">
      <c r="A3" t="s">
        <v>7</v>
      </c>
      <c r="B3" t="s">
        <v>4</v>
      </c>
      <c r="C3" t="s">
        <v>8</v>
      </c>
      <c r="D3" t="s">
        <v>9</v>
      </c>
      <c r="I3" s="2" t="s">
        <v>20</v>
      </c>
      <c r="J3" s="2" t="s">
        <v>19</v>
      </c>
      <c r="K3" s="2"/>
      <c r="L3" s="2"/>
      <c r="M3" s="2" t="s">
        <v>20</v>
      </c>
      <c r="N3" s="2" t="s">
        <v>19</v>
      </c>
      <c r="O3" s="2"/>
      <c r="P3" s="2"/>
      <c r="Q3" s="2" t="s">
        <v>20</v>
      </c>
      <c r="R3" s="2" t="s">
        <v>19</v>
      </c>
      <c r="S3" s="2"/>
    </row>
    <row r="4" spans="1:19" x14ac:dyDescent="0.3">
      <c r="A4" t="s">
        <v>7</v>
      </c>
      <c r="B4" t="s">
        <v>4</v>
      </c>
      <c r="C4" t="s">
        <v>10</v>
      </c>
      <c r="D4" t="s">
        <v>9</v>
      </c>
      <c r="H4" s="2" t="s">
        <v>18</v>
      </c>
      <c r="I4" s="3">
        <f>COUNTIF(B2:B122,"1-5")</f>
        <v>91</v>
      </c>
      <c r="J4" s="4" t="s">
        <v>21</v>
      </c>
      <c r="L4" s="2" t="s">
        <v>24</v>
      </c>
      <c r="M4" s="3">
        <f>COUNTIF(B123:B152,"1-5")</f>
        <v>9</v>
      </c>
      <c r="N4" s="4" t="s">
        <v>21</v>
      </c>
      <c r="P4" s="2" t="s">
        <v>25</v>
      </c>
      <c r="Q4">
        <f>COUNTIF(B153:B159,"1-5")</f>
        <v>1</v>
      </c>
      <c r="R4" s="1" t="s">
        <v>21</v>
      </c>
    </row>
    <row r="5" spans="1:19" x14ac:dyDescent="0.3">
      <c r="A5" t="s">
        <v>7</v>
      </c>
      <c r="B5" t="s">
        <v>4</v>
      </c>
      <c r="C5" t="s">
        <v>10</v>
      </c>
      <c r="D5" t="s">
        <v>6</v>
      </c>
      <c r="I5">
        <f>COUNTIF(B2:B122,"6-10")</f>
        <v>17</v>
      </c>
      <c r="J5" t="s">
        <v>22</v>
      </c>
      <c r="M5">
        <f>COUNTIF(B124:B153,"6-10")</f>
        <v>7</v>
      </c>
      <c r="N5" t="s">
        <v>22</v>
      </c>
      <c r="Q5">
        <f>COUNTIF(B153:B160,"6-10")</f>
        <v>1</v>
      </c>
      <c r="R5" t="s">
        <v>22</v>
      </c>
    </row>
    <row r="6" spans="1:19" x14ac:dyDescent="0.3">
      <c r="A6" t="s">
        <v>7</v>
      </c>
      <c r="B6" t="s">
        <v>4</v>
      </c>
      <c r="C6" t="s">
        <v>5</v>
      </c>
      <c r="D6" t="s">
        <v>4</v>
      </c>
      <c r="I6">
        <f>COUNTIF(B2:B122,"11-15")</f>
        <v>9</v>
      </c>
      <c r="J6" t="s">
        <v>23</v>
      </c>
      <c r="M6">
        <f>COUNTIF(B125:B154,"11-15")</f>
        <v>6</v>
      </c>
      <c r="N6" t="s">
        <v>23</v>
      </c>
      <c r="Q6">
        <f>COUNTIF(B153:B161,"11-15")</f>
        <v>1</v>
      </c>
      <c r="R6" t="s">
        <v>23</v>
      </c>
    </row>
    <row r="7" spans="1:19" x14ac:dyDescent="0.3">
      <c r="A7" t="s">
        <v>7</v>
      </c>
      <c r="B7" t="s">
        <v>4</v>
      </c>
      <c r="C7" t="s">
        <v>11</v>
      </c>
      <c r="D7" t="s">
        <v>6</v>
      </c>
      <c r="I7">
        <f>COUNTIF(B2:B122,"21+")</f>
        <v>3</v>
      </c>
      <c r="J7" t="s">
        <v>12</v>
      </c>
      <c r="M7">
        <f>COUNTIF(B126:B155,"21+")</f>
        <v>6</v>
      </c>
      <c r="N7" t="s">
        <v>12</v>
      </c>
      <c r="Q7" s="3">
        <f>COUNTIF(B153:B162,"21+")</f>
        <v>4</v>
      </c>
      <c r="R7" s="3" t="s">
        <v>12</v>
      </c>
    </row>
    <row r="8" spans="1:19" x14ac:dyDescent="0.3">
      <c r="A8" t="s">
        <v>7</v>
      </c>
      <c r="B8" t="s">
        <v>4</v>
      </c>
      <c r="C8" t="s">
        <v>11</v>
      </c>
      <c r="D8" t="s">
        <v>6</v>
      </c>
    </row>
    <row r="9" spans="1:19" x14ac:dyDescent="0.3">
      <c r="A9" t="s">
        <v>7</v>
      </c>
      <c r="B9" t="s">
        <v>4</v>
      </c>
      <c r="C9" t="s">
        <v>11</v>
      </c>
      <c r="D9" t="s">
        <v>6</v>
      </c>
    </row>
    <row r="10" spans="1:19" x14ac:dyDescent="0.3">
      <c r="A10" t="s">
        <v>7</v>
      </c>
      <c r="B10" t="s">
        <v>6</v>
      </c>
      <c r="C10" t="s">
        <v>11</v>
      </c>
      <c r="D10" t="s">
        <v>9</v>
      </c>
      <c r="I10" s="2" t="s">
        <v>20</v>
      </c>
      <c r="J10" s="2" t="s">
        <v>26</v>
      </c>
      <c r="K10" s="2"/>
      <c r="L10" s="2"/>
      <c r="M10" s="2" t="s">
        <v>20</v>
      </c>
      <c r="N10" s="2" t="s">
        <v>26</v>
      </c>
      <c r="O10" s="2"/>
      <c r="P10" s="2"/>
      <c r="Q10" s="2" t="s">
        <v>20</v>
      </c>
      <c r="R10" s="2" t="s">
        <v>26</v>
      </c>
    </row>
    <row r="11" spans="1:19" x14ac:dyDescent="0.3">
      <c r="A11" t="s">
        <v>7</v>
      </c>
      <c r="B11" t="s">
        <v>4</v>
      </c>
      <c r="C11" t="s">
        <v>10</v>
      </c>
      <c r="D11" t="s">
        <v>9</v>
      </c>
      <c r="H11" s="2" t="s">
        <v>18</v>
      </c>
      <c r="I11" s="3">
        <f>COUNTIF(C2:C122,"1-10")</f>
        <v>51</v>
      </c>
      <c r="J11" s="3" t="s">
        <v>27</v>
      </c>
      <c r="L11" s="2" t="s">
        <v>24</v>
      </c>
      <c r="M11">
        <f>COUNTIF(C124:C153,"1-10")</f>
        <v>5</v>
      </c>
      <c r="N11" t="s">
        <v>27</v>
      </c>
      <c r="P11" s="2" t="s">
        <v>25</v>
      </c>
      <c r="Q11">
        <f>COUNTIF(C153:C159,"1-10")</f>
        <v>1</v>
      </c>
      <c r="R11" t="s">
        <v>27</v>
      </c>
    </row>
    <row r="12" spans="1:19" x14ac:dyDescent="0.3">
      <c r="A12" t="s">
        <v>7</v>
      </c>
      <c r="B12" t="s">
        <v>4</v>
      </c>
      <c r="C12" t="s">
        <v>10</v>
      </c>
      <c r="D12" t="s">
        <v>6</v>
      </c>
      <c r="I12">
        <f>COUNTIF(C2:C122,"11-20")</f>
        <v>21</v>
      </c>
      <c r="J12" t="s">
        <v>28</v>
      </c>
      <c r="M12">
        <f>COUNTIF(C124:C153,"11-20")</f>
        <v>5</v>
      </c>
      <c r="N12" t="s">
        <v>28</v>
      </c>
      <c r="Q12">
        <f>COUNTIF(C153:C159,"11-20")</f>
        <v>0</v>
      </c>
      <c r="R12" t="s">
        <v>28</v>
      </c>
    </row>
    <row r="13" spans="1:19" x14ac:dyDescent="0.3">
      <c r="A13" t="s">
        <v>7</v>
      </c>
      <c r="B13" t="s">
        <v>4</v>
      </c>
      <c r="C13" t="s">
        <v>11</v>
      </c>
      <c r="D13" t="s">
        <v>4</v>
      </c>
      <c r="I13">
        <f>COUNTIF(C2:C122,"21-30")</f>
        <v>18</v>
      </c>
      <c r="J13" t="s">
        <v>29</v>
      </c>
      <c r="M13">
        <f>COUNTIF(C124:C153,"21-30")</f>
        <v>5</v>
      </c>
      <c r="N13" t="s">
        <v>29</v>
      </c>
      <c r="Q13">
        <f>COUNTIF(C153:C159,"21-30")</f>
        <v>1</v>
      </c>
      <c r="R13" t="s">
        <v>29</v>
      </c>
    </row>
    <row r="14" spans="1:19" x14ac:dyDescent="0.3">
      <c r="A14" t="s">
        <v>7</v>
      </c>
      <c r="B14" t="s">
        <v>4</v>
      </c>
      <c r="C14" t="s">
        <v>11</v>
      </c>
      <c r="D14" t="s">
        <v>6</v>
      </c>
      <c r="I14">
        <f>COUNTIF(C2:C122,"31-40")</f>
        <v>10</v>
      </c>
      <c r="J14" t="s">
        <v>30</v>
      </c>
      <c r="M14">
        <f>COUNTIF(C124:C153,"31-40")</f>
        <v>2</v>
      </c>
      <c r="N14" t="s">
        <v>30</v>
      </c>
      <c r="Q14">
        <f>COUNTIF(C153:C159,"31-40")</f>
        <v>0</v>
      </c>
      <c r="R14" t="s">
        <v>30</v>
      </c>
    </row>
    <row r="15" spans="1:19" x14ac:dyDescent="0.3">
      <c r="A15" t="s">
        <v>7</v>
      </c>
      <c r="B15" t="s">
        <v>4</v>
      </c>
      <c r="C15" t="s">
        <v>11</v>
      </c>
      <c r="D15" t="s">
        <v>9</v>
      </c>
      <c r="I15">
        <f>COUNTIF(C2:C122,"41-50")</f>
        <v>4</v>
      </c>
      <c r="J15" t="s">
        <v>31</v>
      </c>
      <c r="M15">
        <f>COUNTIF(C124:C153,"41-50")</f>
        <v>2</v>
      </c>
      <c r="N15" t="s">
        <v>31</v>
      </c>
      <c r="Q15">
        <f>COUNTIF(C153:C159,"41-50")</f>
        <v>0</v>
      </c>
      <c r="R15" t="s">
        <v>31</v>
      </c>
    </row>
    <row r="16" spans="1:19" x14ac:dyDescent="0.3">
      <c r="A16" t="s">
        <v>7</v>
      </c>
      <c r="B16" t="s">
        <v>4</v>
      </c>
      <c r="C16" t="s">
        <v>8</v>
      </c>
      <c r="D16" t="s">
        <v>6</v>
      </c>
      <c r="I16">
        <f>COUNTIF(C2:C122,"51+")</f>
        <v>17</v>
      </c>
      <c r="J16" t="s">
        <v>5</v>
      </c>
      <c r="M16" s="3">
        <f>COUNTIF(C124:C153,"51+")</f>
        <v>11</v>
      </c>
      <c r="N16" s="3" t="s">
        <v>5</v>
      </c>
      <c r="Q16" s="3">
        <f>COUNTIF(C153:C159,"51+")</f>
        <v>5</v>
      </c>
      <c r="R16" s="3" t="s">
        <v>5</v>
      </c>
    </row>
    <row r="17" spans="1:19" x14ac:dyDescent="0.3">
      <c r="A17" t="s">
        <v>7</v>
      </c>
      <c r="B17" t="s">
        <v>4</v>
      </c>
      <c r="C17" t="s">
        <v>11</v>
      </c>
      <c r="D17" t="s">
        <v>9</v>
      </c>
    </row>
    <row r="18" spans="1:19" x14ac:dyDescent="0.3">
      <c r="A18" t="s">
        <v>7</v>
      </c>
      <c r="B18" t="s">
        <v>4</v>
      </c>
      <c r="C18" t="s">
        <v>8</v>
      </c>
      <c r="D18" t="s">
        <v>4</v>
      </c>
    </row>
    <row r="19" spans="1:19" x14ac:dyDescent="0.3">
      <c r="A19" t="s">
        <v>7</v>
      </c>
      <c r="B19" t="s">
        <v>6</v>
      </c>
      <c r="C19" t="s">
        <v>10</v>
      </c>
      <c r="D19" t="s">
        <v>6</v>
      </c>
      <c r="H19" s="2"/>
      <c r="I19" s="2" t="s">
        <v>20</v>
      </c>
      <c r="J19" s="2" t="s">
        <v>32</v>
      </c>
      <c r="K19" s="2"/>
      <c r="L19" s="2"/>
      <c r="M19" s="2" t="s">
        <v>20</v>
      </c>
      <c r="N19" s="2" t="s">
        <v>32</v>
      </c>
      <c r="O19" s="2"/>
      <c r="P19" s="2"/>
      <c r="Q19" s="2" t="s">
        <v>20</v>
      </c>
      <c r="R19" s="2" t="s">
        <v>32</v>
      </c>
      <c r="S19" s="2"/>
    </row>
    <row r="20" spans="1:19" x14ac:dyDescent="0.3">
      <c r="A20" t="s">
        <v>7</v>
      </c>
      <c r="B20" t="s">
        <v>6</v>
      </c>
      <c r="C20" t="s">
        <v>8</v>
      </c>
      <c r="D20" t="s">
        <v>6</v>
      </c>
      <c r="H20" s="2" t="s">
        <v>33</v>
      </c>
      <c r="I20" s="6">
        <f>COUNTIF(D2:D122,"1-5")</f>
        <v>22</v>
      </c>
      <c r="J20" s="5" t="s">
        <v>21</v>
      </c>
      <c r="K20" s="2"/>
      <c r="L20" s="2" t="s">
        <v>24</v>
      </c>
      <c r="M20">
        <f>COUNTIF(D123:D152,"1-5")</f>
        <v>4</v>
      </c>
      <c r="N20" s="5" t="s">
        <v>21</v>
      </c>
      <c r="O20" s="2"/>
      <c r="P20" s="2" t="s">
        <v>25</v>
      </c>
      <c r="Q20" s="8">
        <f>COUNTIF(D153:D159,"1-5")</f>
        <v>4</v>
      </c>
      <c r="R20" s="8" t="s">
        <v>21</v>
      </c>
      <c r="S20" s="2"/>
    </row>
    <row r="21" spans="1:19" x14ac:dyDescent="0.3">
      <c r="A21" t="s">
        <v>7</v>
      </c>
      <c r="B21" t="s">
        <v>4</v>
      </c>
      <c r="C21" t="s">
        <v>10</v>
      </c>
      <c r="D21" t="s">
        <v>6</v>
      </c>
      <c r="H21" s="2"/>
      <c r="I21" s="3">
        <f>COUNTIF(D2:D122,"6-10")</f>
        <v>58</v>
      </c>
      <c r="J21" s="8" t="s">
        <v>22</v>
      </c>
      <c r="K21" s="2"/>
      <c r="L21" s="2"/>
      <c r="M21" s="3">
        <f>COUNTIF(D123:D152,"6-10")</f>
        <v>20</v>
      </c>
      <c r="N21" s="8" t="s">
        <v>22</v>
      </c>
      <c r="O21" s="2"/>
      <c r="P21" s="2"/>
      <c r="Q21" s="5">
        <f>COUNTIF(D153:D159,"6-10")</f>
        <v>2</v>
      </c>
      <c r="R21" s="7" t="s">
        <v>22</v>
      </c>
      <c r="S21" s="2"/>
    </row>
    <row r="22" spans="1:19" x14ac:dyDescent="0.3">
      <c r="A22" t="s">
        <v>7</v>
      </c>
      <c r="B22" t="s">
        <v>9</v>
      </c>
      <c r="C22" t="s">
        <v>5</v>
      </c>
      <c r="D22" t="s">
        <v>6</v>
      </c>
      <c r="I22" s="6">
        <f>COUNTIF(D2:D122,"11-15")</f>
        <v>28</v>
      </c>
      <c r="J22" s="5" t="s">
        <v>23</v>
      </c>
      <c r="M22">
        <f>COUNTIF(D123:D152,"11-15")</f>
        <v>4</v>
      </c>
      <c r="N22" s="5" t="s">
        <v>23</v>
      </c>
      <c r="Q22" s="5">
        <f>COUNTIF(D153:D159,"11-15")</f>
        <v>1</v>
      </c>
      <c r="R22" s="7" t="s">
        <v>23</v>
      </c>
    </row>
    <row r="23" spans="1:19" x14ac:dyDescent="0.3">
      <c r="A23" t="s">
        <v>7</v>
      </c>
      <c r="B23" t="s">
        <v>6</v>
      </c>
      <c r="C23" t="s">
        <v>10</v>
      </c>
      <c r="D23" t="s">
        <v>6</v>
      </c>
      <c r="I23" s="6">
        <f>COUNTIF(D2:D122,"16-20")</f>
        <v>7</v>
      </c>
      <c r="J23" s="5" t="s">
        <v>34</v>
      </c>
      <c r="M23">
        <f>COUNTIF(D123:D152,"16-20")</f>
        <v>2</v>
      </c>
      <c r="N23" s="5" t="s">
        <v>34</v>
      </c>
      <c r="Q23" s="5">
        <f>COUNTIF(D153:D159,"16-20")</f>
        <v>0</v>
      </c>
      <c r="R23" s="7" t="s">
        <v>34</v>
      </c>
    </row>
    <row r="24" spans="1:19" x14ac:dyDescent="0.3">
      <c r="A24" t="s">
        <v>7</v>
      </c>
      <c r="B24" t="s">
        <v>4</v>
      </c>
      <c r="C24" t="s">
        <v>8</v>
      </c>
      <c r="D24" t="s">
        <v>9</v>
      </c>
      <c r="I24" s="6">
        <f>COUNTIF(D2:D122,"21+")</f>
        <v>6</v>
      </c>
      <c r="J24" s="5" t="s">
        <v>12</v>
      </c>
      <c r="M24">
        <f>COUNTIF(D123:D152,"21+")</f>
        <v>0</v>
      </c>
      <c r="N24" s="5" t="s">
        <v>12</v>
      </c>
      <c r="Q24" s="5">
        <f>COUNTIF(D153:D159,"21+")</f>
        <v>0</v>
      </c>
      <c r="R24" s="7" t="s">
        <v>12</v>
      </c>
    </row>
    <row r="25" spans="1:19" x14ac:dyDescent="0.3">
      <c r="A25" t="s">
        <v>7</v>
      </c>
      <c r="B25" t="s">
        <v>4</v>
      </c>
      <c r="C25" t="s">
        <v>8</v>
      </c>
      <c r="D25" t="s">
        <v>6</v>
      </c>
    </row>
    <row r="26" spans="1:19" x14ac:dyDescent="0.3">
      <c r="A26" t="s">
        <v>7</v>
      </c>
      <c r="B26" t="s">
        <v>4</v>
      </c>
      <c r="C26" t="s">
        <v>5</v>
      </c>
      <c r="D26" t="s">
        <v>6</v>
      </c>
    </row>
    <row r="27" spans="1:19" x14ac:dyDescent="0.3">
      <c r="A27" t="s">
        <v>7</v>
      </c>
      <c r="B27" t="s">
        <v>4</v>
      </c>
      <c r="C27" t="s">
        <v>11</v>
      </c>
      <c r="D27" t="s">
        <v>6</v>
      </c>
    </row>
    <row r="28" spans="1:19" x14ac:dyDescent="0.3">
      <c r="A28" t="s">
        <v>7</v>
      </c>
      <c r="B28" t="s">
        <v>12</v>
      </c>
      <c r="C28" t="s">
        <v>5</v>
      </c>
      <c r="D28" t="s">
        <v>4</v>
      </c>
    </row>
    <row r="29" spans="1:19" x14ac:dyDescent="0.3">
      <c r="A29" t="s">
        <v>7</v>
      </c>
      <c r="B29" t="s">
        <v>4</v>
      </c>
      <c r="C29" t="s">
        <v>10</v>
      </c>
      <c r="D29" t="s">
        <v>6</v>
      </c>
    </row>
    <row r="30" spans="1:19" x14ac:dyDescent="0.3">
      <c r="A30" t="s">
        <v>7</v>
      </c>
      <c r="B30" t="s">
        <v>4</v>
      </c>
      <c r="C30" t="s">
        <v>11</v>
      </c>
      <c r="D30" t="s">
        <v>9</v>
      </c>
    </row>
    <row r="31" spans="1:19" x14ac:dyDescent="0.3">
      <c r="A31" t="s">
        <v>7</v>
      </c>
      <c r="B31" t="s">
        <v>4</v>
      </c>
      <c r="C31" t="s">
        <v>11</v>
      </c>
      <c r="D31" t="s">
        <v>9</v>
      </c>
    </row>
    <row r="32" spans="1:19" x14ac:dyDescent="0.3">
      <c r="A32" t="s">
        <v>7</v>
      </c>
      <c r="B32" t="s">
        <v>4</v>
      </c>
      <c r="C32" t="s">
        <v>8</v>
      </c>
      <c r="D32" t="s">
        <v>9</v>
      </c>
    </row>
    <row r="33" spans="1:4" x14ac:dyDescent="0.3">
      <c r="A33" t="s">
        <v>7</v>
      </c>
      <c r="B33" t="s">
        <v>4</v>
      </c>
      <c r="C33" t="s">
        <v>13</v>
      </c>
      <c r="D33" t="s">
        <v>6</v>
      </c>
    </row>
    <row r="34" spans="1:4" x14ac:dyDescent="0.3">
      <c r="A34" t="s">
        <v>7</v>
      </c>
      <c r="B34" t="s">
        <v>4</v>
      </c>
      <c r="C34" t="s">
        <v>5</v>
      </c>
      <c r="D34" t="s">
        <v>6</v>
      </c>
    </row>
    <row r="35" spans="1:4" x14ac:dyDescent="0.3">
      <c r="A35" t="s">
        <v>7</v>
      </c>
      <c r="B35" t="s">
        <v>4</v>
      </c>
      <c r="C35" t="s">
        <v>11</v>
      </c>
      <c r="D35" t="s">
        <v>4</v>
      </c>
    </row>
    <row r="36" spans="1:4" x14ac:dyDescent="0.3">
      <c r="A36" t="s">
        <v>7</v>
      </c>
      <c r="B36" t="s">
        <v>4</v>
      </c>
      <c r="C36" t="s">
        <v>8</v>
      </c>
      <c r="D36" t="s">
        <v>9</v>
      </c>
    </row>
    <row r="37" spans="1:4" x14ac:dyDescent="0.3">
      <c r="A37" t="s">
        <v>7</v>
      </c>
      <c r="B37" t="s">
        <v>4</v>
      </c>
      <c r="C37" t="s">
        <v>8</v>
      </c>
      <c r="D37" t="s">
        <v>6</v>
      </c>
    </row>
    <row r="38" spans="1:4" x14ac:dyDescent="0.3">
      <c r="A38" t="s">
        <v>7</v>
      </c>
      <c r="B38" t="s">
        <v>4</v>
      </c>
      <c r="C38" t="s">
        <v>13</v>
      </c>
      <c r="D38" t="s">
        <v>9</v>
      </c>
    </row>
    <row r="39" spans="1:4" x14ac:dyDescent="0.3">
      <c r="A39" t="s">
        <v>7</v>
      </c>
      <c r="B39" t="s">
        <v>4</v>
      </c>
      <c r="C39" t="s">
        <v>11</v>
      </c>
      <c r="D39" t="s">
        <v>6</v>
      </c>
    </row>
    <row r="40" spans="1:4" x14ac:dyDescent="0.3">
      <c r="A40" t="s">
        <v>7</v>
      </c>
      <c r="B40" t="s">
        <v>4</v>
      </c>
      <c r="C40" t="s">
        <v>10</v>
      </c>
      <c r="D40" t="s">
        <v>9</v>
      </c>
    </row>
    <row r="41" spans="1:4" x14ac:dyDescent="0.3">
      <c r="A41" t="s">
        <v>7</v>
      </c>
      <c r="B41" t="s">
        <v>4</v>
      </c>
      <c r="C41" t="s">
        <v>11</v>
      </c>
      <c r="D41" t="s">
        <v>6</v>
      </c>
    </row>
    <row r="42" spans="1:4" x14ac:dyDescent="0.3">
      <c r="A42" t="s">
        <v>7</v>
      </c>
      <c r="B42" t="s">
        <v>9</v>
      </c>
      <c r="C42" t="s">
        <v>11</v>
      </c>
      <c r="D42" t="s">
        <v>9</v>
      </c>
    </row>
    <row r="43" spans="1:4" x14ac:dyDescent="0.3">
      <c r="A43" t="s">
        <v>7</v>
      </c>
      <c r="B43" t="s">
        <v>4</v>
      </c>
      <c r="C43" t="s">
        <v>11</v>
      </c>
      <c r="D43" t="s">
        <v>14</v>
      </c>
    </row>
    <row r="44" spans="1:4" x14ac:dyDescent="0.3">
      <c r="A44" t="s">
        <v>7</v>
      </c>
      <c r="B44" t="s">
        <v>4</v>
      </c>
      <c r="C44" t="s">
        <v>11</v>
      </c>
      <c r="D44" t="s">
        <v>14</v>
      </c>
    </row>
    <row r="45" spans="1:4" x14ac:dyDescent="0.3">
      <c r="A45" t="s">
        <v>7</v>
      </c>
      <c r="B45" t="s">
        <v>4</v>
      </c>
      <c r="C45" t="s">
        <v>5</v>
      </c>
      <c r="D45" t="s">
        <v>6</v>
      </c>
    </row>
    <row r="46" spans="1:4" x14ac:dyDescent="0.3">
      <c r="A46" t="s">
        <v>7</v>
      </c>
      <c r="B46" t="s">
        <v>4</v>
      </c>
      <c r="C46" t="s">
        <v>5</v>
      </c>
      <c r="D46" t="s">
        <v>4</v>
      </c>
    </row>
    <row r="47" spans="1:4" x14ac:dyDescent="0.3">
      <c r="A47" t="s">
        <v>7</v>
      </c>
      <c r="B47" t="s">
        <v>4</v>
      </c>
      <c r="C47" t="s">
        <v>11</v>
      </c>
      <c r="D47" t="s">
        <v>6</v>
      </c>
    </row>
    <row r="48" spans="1:4" x14ac:dyDescent="0.3">
      <c r="A48" t="s">
        <v>7</v>
      </c>
      <c r="B48" t="s">
        <v>4</v>
      </c>
      <c r="C48" t="s">
        <v>11</v>
      </c>
      <c r="D48" t="s">
        <v>9</v>
      </c>
    </row>
    <row r="49" spans="1:4" x14ac:dyDescent="0.3">
      <c r="A49" t="s">
        <v>7</v>
      </c>
      <c r="B49" t="s">
        <v>4</v>
      </c>
      <c r="C49" t="s">
        <v>11</v>
      </c>
      <c r="D49" t="s">
        <v>14</v>
      </c>
    </row>
    <row r="50" spans="1:4" x14ac:dyDescent="0.3">
      <c r="A50" t="s">
        <v>7</v>
      </c>
      <c r="B50" t="s">
        <v>4</v>
      </c>
      <c r="C50" t="s">
        <v>13</v>
      </c>
      <c r="D50" t="s">
        <v>4</v>
      </c>
    </row>
    <row r="51" spans="1:4" x14ac:dyDescent="0.3">
      <c r="A51" t="s">
        <v>7</v>
      </c>
      <c r="B51" t="s">
        <v>4</v>
      </c>
      <c r="C51" t="s">
        <v>10</v>
      </c>
      <c r="D51" t="s">
        <v>6</v>
      </c>
    </row>
    <row r="52" spans="1:4" x14ac:dyDescent="0.3">
      <c r="A52" t="s">
        <v>7</v>
      </c>
      <c r="B52" t="s">
        <v>4</v>
      </c>
      <c r="C52" t="s">
        <v>10</v>
      </c>
      <c r="D52" t="s">
        <v>6</v>
      </c>
    </row>
    <row r="53" spans="1:4" x14ac:dyDescent="0.3">
      <c r="A53" t="s">
        <v>7</v>
      </c>
      <c r="B53" t="s">
        <v>6</v>
      </c>
      <c r="C53" t="s">
        <v>8</v>
      </c>
      <c r="D53" t="s">
        <v>4</v>
      </c>
    </row>
    <row r="54" spans="1:4" x14ac:dyDescent="0.3">
      <c r="A54" t="s">
        <v>7</v>
      </c>
      <c r="B54" t="s">
        <v>4</v>
      </c>
      <c r="C54" t="s">
        <v>11</v>
      </c>
      <c r="D54" t="s">
        <v>4</v>
      </c>
    </row>
    <row r="55" spans="1:4" x14ac:dyDescent="0.3">
      <c r="A55" t="s">
        <v>7</v>
      </c>
      <c r="B55" t="s">
        <v>4</v>
      </c>
      <c r="C55" t="s">
        <v>11</v>
      </c>
      <c r="D55" t="s">
        <v>4</v>
      </c>
    </row>
    <row r="56" spans="1:4" x14ac:dyDescent="0.3">
      <c r="A56" t="s">
        <v>7</v>
      </c>
      <c r="B56" t="s">
        <v>4</v>
      </c>
      <c r="C56" t="s">
        <v>8</v>
      </c>
      <c r="D56" t="s">
        <v>4</v>
      </c>
    </row>
    <row r="57" spans="1:4" x14ac:dyDescent="0.3">
      <c r="A57" t="s">
        <v>7</v>
      </c>
      <c r="B57" t="s">
        <v>4</v>
      </c>
      <c r="C57" t="s">
        <v>11</v>
      </c>
      <c r="D57" t="s">
        <v>4</v>
      </c>
    </row>
    <row r="58" spans="1:4" x14ac:dyDescent="0.3">
      <c r="A58" t="s">
        <v>7</v>
      </c>
      <c r="B58" t="s">
        <v>6</v>
      </c>
      <c r="C58" t="s">
        <v>10</v>
      </c>
      <c r="D58" t="s">
        <v>6</v>
      </c>
    </row>
    <row r="59" spans="1:4" x14ac:dyDescent="0.3">
      <c r="A59" t="s">
        <v>7</v>
      </c>
      <c r="B59" t="s">
        <v>12</v>
      </c>
      <c r="C59" t="s">
        <v>11</v>
      </c>
      <c r="D59" t="s">
        <v>6</v>
      </c>
    </row>
    <row r="60" spans="1:4" x14ac:dyDescent="0.3">
      <c r="A60" t="s">
        <v>7</v>
      </c>
      <c r="B60" t="s">
        <v>4</v>
      </c>
      <c r="C60" t="s">
        <v>11</v>
      </c>
      <c r="D60" t="s">
        <v>4</v>
      </c>
    </row>
    <row r="61" spans="1:4" x14ac:dyDescent="0.3">
      <c r="A61" t="s">
        <v>7</v>
      </c>
      <c r="B61" t="s">
        <v>4</v>
      </c>
      <c r="C61" t="s">
        <v>10</v>
      </c>
      <c r="D61" t="s">
        <v>6</v>
      </c>
    </row>
    <row r="62" spans="1:4" x14ac:dyDescent="0.3">
      <c r="A62" t="s">
        <v>7</v>
      </c>
      <c r="B62" t="s">
        <v>4</v>
      </c>
      <c r="C62" t="s">
        <v>13</v>
      </c>
      <c r="D62" t="s">
        <v>6</v>
      </c>
    </row>
    <row r="63" spans="1:4" x14ac:dyDescent="0.3">
      <c r="A63" t="s">
        <v>7</v>
      </c>
      <c r="B63" t="s">
        <v>4</v>
      </c>
      <c r="C63" t="s">
        <v>11</v>
      </c>
      <c r="D63" t="s">
        <v>9</v>
      </c>
    </row>
    <row r="64" spans="1:4" x14ac:dyDescent="0.3">
      <c r="A64" t="s">
        <v>7</v>
      </c>
      <c r="B64" t="s">
        <v>4</v>
      </c>
      <c r="C64" t="s">
        <v>11</v>
      </c>
      <c r="D64" t="s">
        <v>4</v>
      </c>
    </row>
    <row r="65" spans="1:4" x14ac:dyDescent="0.3">
      <c r="A65" t="s">
        <v>7</v>
      </c>
      <c r="B65" t="s">
        <v>6</v>
      </c>
      <c r="C65" t="s">
        <v>13</v>
      </c>
      <c r="D65" t="s">
        <v>4</v>
      </c>
    </row>
    <row r="66" spans="1:4" x14ac:dyDescent="0.3">
      <c r="A66" t="s">
        <v>7</v>
      </c>
      <c r="B66" t="s">
        <v>4</v>
      </c>
      <c r="C66" t="s">
        <v>15</v>
      </c>
      <c r="D66" t="s">
        <v>6</v>
      </c>
    </row>
    <row r="67" spans="1:4" x14ac:dyDescent="0.3">
      <c r="A67" t="s">
        <v>7</v>
      </c>
      <c r="B67" t="s">
        <v>9</v>
      </c>
      <c r="C67" t="s">
        <v>11</v>
      </c>
      <c r="D67" t="s">
        <v>9</v>
      </c>
    </row>
    <row r="68" spans="1:4" x14ac:dyDescent="0.3">
      <c r="A68" t="s">
        <v>7</v>
      </c>
      <c r="B68" t="s">
        <v>4</v>
      </c>
      <c r="C68" t="s">
        <v>11</v>
      </c>
      <c r="D68" t="s">
        <v>6</v>
      </c>
    </row>
    <row r="69" spans="1:4" x14ac:dyDescent="0.3">
      <c r="A69" t="s">
        <v>7</v>
      </c>
      <c r="B69" t="s">
        <v>6</v>
      </c>
      <c r="C69" t="s">
        <v>11</v>
      </c>
      <c r="D69" t="s">
        <v>12</v>
      </c>
    </row>
    <row r="70" spans="1:4" x14ac:dyDescent="0.3">
      <c r="A70" t="s">
        <v>7</v>
      </c>
      <c r="B70" t="s">
        <v>4</v>
      </c>
      <c r="C70" t="s">
        <v>11</v>
      </c>
      <c r="D70" t="s">
        <v>14</v>
      </c>
    </row>
    <row r="71" spans="1:4" x14ac:dyDescent="0.3">
      <c r="A71" t="s">
        <v>7</v>
      </c>
      <c r="B71" t="s">
        <v>6</v>
      </c>
      <c r="C71" t="s">
        <v>8</v>
      </c>
      <c r="D71" t="s">
        <v>6</v>
      </c>
    </row>
    <row r="72" spans="1:4" x14ac:dyDescent="0.3">
      <c r="A72" t="s">
        <v>7</v>
      </c>
      <c r="B72" t="s">
        <v>4</v>
      </c>
      <c r="C72" t="s">
        <v>11</v>
      </c>
      <c r="D72" t="s">
        <v>6</v>
      </c>
    </row>
    <row r="73" spans="1:4" x14ac:dyDescent="0.3">
      <c r="A73" t="s">
        <v>7</v>
      </c>
      <c r="B73" t="s">
        <v>6</v>
      </c>
      <c r="C73" t="s">
        <v>8</v>
      </c>
      <c r="D73" t="s">
        <v>6</v>
      </c>
    </row>
    <row r="74" spans="1:4" x14ac:dyDescent="0.3">
      <c r="A74" t="s">
        <v>7</v>
      </c>
      <c r="B74" t="s">
        <v>4</v>
      </c>
      <c r="C74" t="s">
        <v>10</v>
      </c>
      <c r="D74" t="s">
        <v>4</v>
      </c>
    </row>
    <row r="75" spans="1:4" x14ac:dyDescent="0.3">
      <c r="A75" t="s">
        <v>7</v>
      </c>
      <c r="B75" t="s">
        <v>12</v>
      </c>
      <c r="C75" t="s">
        <v>8</v>
      </c>
      <c r="D75" t="s">
        <v>6</v>
      </c>
    </row>
    <row r="76" spans="1:4" x14ac:dyDescent="0.3">
      <c r="A76" t="s">
        <v>7</v>
      </c>
      <c r="B76" t="s">
        <v>4</v>
      </c>
      <c r="C76" t="s">
        <v>13</v>
      </c>
      <c r="D76" t="s">
        <v>6</v>
      </c>
    </row>
    <row r="77" spans="1:4" x14ac:dyDescent="0.3">
      <c r="A77" t="s">
        <v>7</v>
      </c>
      <c r="B77" t="s">
        <v>4</v>
      </c>
      <c r="C77" t="s">
        <v>11</v>
      </c>
      <c r="D77" t="s">
        <v>6</v>
      </c>
    </row>
    <row r="78" spans="1:4" x14ac:dyDescent="0.3">
      <c r="A78" t="s">
        <v>7</v>
      </c>
      <c r="B78" t="s">
        <v>9</v>
      </c>
      <c r="C78" t="s">
        <v>13</v>
      </c>
      <c r="D78" t="s">
        <v>6</v>
      </c>
    </row>
    <row r="79" spans="1:4" x14ac:dyDescent="0.3">
      <c r="A79" t="s">
        <v>7</v>
      </c>
      <c r="B79" t="s">
        <v>4</v>
      </c>
      <c r="C79" t="s">
        <v>11</v>
      </c>
      <c r="D79" t="s">
        <v>6</v>
      </c>
    </row>
    <row r="80" spans="1:4" x14ac:dyDescent="0.3">
      <c r="A80" t="s">
        <v>7</v>
      </c>
      <c r="B80" t="s">
        <v>4</v>
      </c>
      <c r="C80" t="s">
        <v>5</v>
      </c>
      <c r="D80" t="s">
        <v>4</v>
      </c>
    </row>
    <row r="81" spans="1:4" x14ac:dyDescent="0.3">
      <c r="A81" t="s">
        <v>7</v>
      </c>
      <c r="B81" t="s">
        <v>4</v>
      </c>
      <c r="C81" t="s">
        <v>15</v>
      </c>
      <c r="D81" t="s">
        <v>9</v>
      </c>
    </row>
    <row r="82" spans="1:4" x14ac:dyDescent="0.3">
      <c r="A82" t="s">
        <v>7</v>
      </c>
      <c r="B82" t="s">
        <v>4</v>
      </c>
      <c r="C82" t="s">
        <v>11</v>
      </c>
      <c r="D82" t="s">
        <v>6</v>
      </c>
    </row>
    <row r="83" spans="1:4" x14ac:dyDescent="0.3">
      <c r="A83" t="s">
        <v>7</v>
      </c>
      <c r="B83" t="s">
        <v>4</v>
      </c>
      <c r="C83" t="s">
        <v>11</v>
      </c>
      <c r="D83" t="s">
        <v>6</v>
      </c>
    </row>
    <row r="84" spans="1:4" x14ac:dyDescent="0.3">
      <c r="A84" t="s">
        <v>7</v>
      </c>
      <c r="B84" t="s">
        <v>6</v>
      </c>
      <c r="C84" t="s">
        <v>11</v>
      </c>
      <c r="D84" t="s">
        <v>9</v>
      </c>
    </row>
    <row r="85" spans="1:4" x14ac:dyDescent="0.3">
      <c r="A85" t="s">
        <v>7</v>
      </c>
      <c r="B85" t="s">
        <v>4</v>
      </c>
      <c r="C85" t="s">
        <v>10</v>
      </c>
      <c r="D85" t="s">
        <v>12</v>
      </c>
    </row>
    <row r="86" spans="1:4" x14ac:dyDescent="0.3">
      <c r="A86" t="s">
        <v>7</v>
      </c>
      <c r="B86" t="s">
        <v>4</v>
      </c>
      <c r="C86" t="s">
        <v>11</v>
      </c>
      <c r="D86" t="s">
        <v>14</v>
      </c>
    </row>
    <row r="87" spans="1:4" x14ac:dyDescent="0.3">
      <c r="A87" t="s">
        <v>7</v>
      </c>
      <c r="B87" t="s">
        <v>4</v>
      </c>
      <c r="C87" t="s">
        <v>10</v>
      </c>
      <c r="D87" t="s">
        <v>6</v>
      </c>
    </row>
    <row r="88" spans="1:4" x14ac:dyDescent="0.3">
      <c r="A88" t="s">
        <v>7</v>
      </c>
      <c r="B88" t="s">
        <v>4</v>
      </c>
      <c r="C88" t="s">
        <v>15</v>
      </c>
      <c r="D88" t="s">
        <v>6</v>
      </c>
    </row>
    <row r="89" spans="1:4" x14ac:dyDescent="0.3">
      <c r="A89" t="s">
        <v>7</v>
      </c>
      <c r="B89" t="s">
        <v>4</v>
      </c>
      <c r="C89" t="s">
        <v>11</v>
      </c>
      <c r="D89" t="s">
        <v>12</v>
      </c>
    </row>
    <row r="90" spans="1:4" x14ac:dyDescent="0.3">
      <c r="A90" t="s">
        <v>7</v>
      </c>
      <c r="B90" t="s">
        <v>9</v>
      </c>
      <c r="C90" t="s">
        <v>5</v>
      </c>
      <c r="D90" t="s">
        <v>6</v>
      </c>
    </row>
    <row r="91" spans="1:4" x14ac:dyDescent="0.3">
      <c r="A91" t="s">
        <v>7</v>
      </c>
      <c r="B91" t="s">
        <v>6</v>
      </c>
      <c r="C91" t="s">
        <v>8</v>
      </c>
      <c r="D91" t="s">
        <v>6</v>
      </c>
    </row>
    <row r="92" spans="1:4" x14ac:dyDescent="0.3">
      <c r="A92" t="s">
        <v>7</v>
      </c>
      <c r="B92" t="s">
        <v>4</v>
      </c>
      <c r="C92" t="s">
        <v>11</v>
      </c>
      <c r="D92" t="s">
        <v>12</v>
      </c>
    </row>
    <row r="93" spans="1:4" x14ac:dyDescent="0.3">
      <c r="A93" t="s">
        <v>7</v>
      </c>
      <c r="B93" t="s">
        <v>6</v>
      </c>
      <c r="C93" t="s">
        <v>11</v>
      </c>
      <c r="D93" t="s">
        <v>9</v>
      </c>
    </row>
    <row r="94" spans="1:4" x14ac:dyDescent="0.3">
      <c r="A94" t="s">
        <v>7</v>
      </c>
      <c r="B94" t="s">
        <v>4</v>
      </c>
      <c r="C94" t="s">
        <v>8</v>
      </c>
      <c r="D94" t="s">
        <v>6</v>
      </c>
    </row>
    <row r="95" spans="1:4" x14ac:dyDescent="0.3">
      <c r="A95" t="s">
        <v>7</v>
      </c>
      <c r="B95" t="s">
        <v>4</v>
      </c>
      <c r="C95" t="s">
        <v>11</v>
      </c>
      <c r="D95" t="s">
        <v>6</v>
      </c>
    </row>
    <row r="96" spans="1:4" x14ac:dyDescent="0.3">
      <c r="A96" t="s">
        <v>7</v>
      </c>
      <c r="B96" t="s">
        <v>4</v>
      </c>
      <c r="C96" t="s">
        <v>10</v>
      </c>
      <c r="D96" t="s">
        <v>6</v>
      </c>
    </row>
    <row r="97" spans="1:4" x14ac:dyDescent="0.3">
      <c r="A97" t="s">
        <v>7</v>
      </c>
      <c r="B97" t="s">
        <v>6</v>
      </c>
      <c r="C97" t="s">
        <v>11</v>
      </c>
      <c r="D97" t="s">
        <v>14</v>
      </c>
    </row>
    <row r="98" spans="1:4" x14ac:dyDescent="0.3">
      <c r="A98" t="s">
        <v>7</v>
      </c>
      <c r="B98" t="s">
        <v>9</v>
      </c>
      <c r="C98" t="s">
        <v>13</v>
      </c>
      <c r="D98" t="s">
        <v>4</v>
      </c>
    </row>
    <row r="99" spans="1:4" x14ac:dyDescent="0.3">
      <c r="A99" t="s">
        <v>7</v>
      </c>
      <c r="B99" t="s">
        <v>4</v>
      </c>
      <c r="C99" t="s">
        <v>5</v>
      </c>
      <c r="D99" t="s">
        <v>9</v>
      </c>
    </row>
    <row r="100" spans="1:4" x14ac:dyDescent="0.3">
      <c r="A100" t="s">
        <v>7</v>
      </c>
      <c r="B100" t="s">
        <v>4</v>
      </c>
      <c r="C100" t="s">
        <v>5</v>
      </c>
      <c r="D100" t="s">
        <v>4</v>
      </c>
    </row>
    <row r="101" spans="1:4" x14ac:dyDescent="0.3">
      <c r="A101" t="s">
        <v>7</v>
      </c>
      <c r="B101" t="s">
        <v>4</v>
      </c>
      <c r="C101" t="s">
        <v>5</v>
      </c>
      <c r="D101" t="s">
        <v>9</v>
      </c>
    </row>
    <row r="102" spans="1:4" x14ac:dyDescent="0.3">
      <c r="A102" t="s">
        <v>7</v>
      </c>
      <c r="B102" t="s">
        <v>4</v>
      </c>
      <c r="C102" t="s">
        <v>10</v>
      </c>
      <c r="D102" t="s">
        <v>9</v>
      </c>
    </row>
    <row r="103" spans="1:4" x14ac:dyDescent="0.3">
      <c r="A103" t="s">
        <v>7</v>
      </c>
      <c r="B103" t="s">
        <v>6</v>
      </c>
      <c r="C103" t="s">
        <v>5</v>
      </c>
      <c r="D103" t="s">
        <v>9</v>
      </c>
    </row>
    <row r="104" spans="1:4" x14ac:dyDescent="0.3">
      <c r="A104" t="s">
        <v>7</v>
      </c>
      <c r="B104" t="s">
        <v>4</v>
      </c>
      <c r="C104" t="s">
        <v>8</v>
      </c>
      <c r="D104" t="s">
        <v>6</v>
      </c>
    </row>
    <row r="105" spans="1:4" x14ac:dyDescent="0.3">
      <c r="A105" t="s">
        <v>7</v>
      </c>
      <c r="B105" t="s">
        <v>6</v>
      </c>
      <c r="C105" t="s">
        <v>15</v>
      </c>
      <c r="D105" t="s">
        <v>6</v>
      </c>
    </row>
    <row r="106" spans="1:4" x14ac:dyDescent="0.3">
      <c r="A106" t="s">
        <v>7</v>
      </c>
      <c r="B106" t="s">
        <v>4</v>
      </c>
      <c r="C106" t="s">
        <v>10</v>
      </c>
      <c r="D106" t="s">
        <v>6</v>
      </c>
    </row>
    <row r="107" spans="1:4" x14ac:dyDescent="0.3">
      <c r="A107" t="s">
        <v>7</v>
      </c>
      <c r="B107" t="s">
        <v>4</v>
      </c>
      <c r="C107" t="s">
        <v>11</v>
      </c>
      <c r="D107" t="s">
        <v>6</v>
      </c>
    </row>
    <row r="108" spans="1:4" x14ac:dyDescent="0.3">
      <c r="A108" t="s">
        <v>7</v>
      </c>
      <c r="B108" t="s">
        <v>6</v>
      </c>
      <c r="C108" t="s">
        <v>5</v>
      </c>
      <c r="D108" t="s">
        <v>6</v>
      </c>
    </row>
    <row r="109" spans="1:4" x14ac:dyDescent="0.3">
      <c r="A109" t="s">
        <v>7</v>
      </c>
      <c r="B109" t="s">
        <v>4</v>
      </c>
      <c r="C109" t="s">
        <v>11</v>
      </c>
      <c r="D109" t="s">
        <v>6</v>
      </c>
    </row>
    <row r="110" spans="1:4" x14ac:dyDescent="0.3">
      <c r="A110" t="s">
        <v>7</v>
      </c>
      <c r="B110" t="s">
        <v>4</v>
      </c>
      <c r="C110" t="s">
        <v>11</v>
      </c>
      <c r="D110" t="s">
        <v>9</v>
      </c>
    </row>
    <row r="111" spans="1:4" x14ac:dyDescent="0.3">
      <c r="A111" t="s">
        <v>7</v>
      </c>
      <c r="B111" t="s">
        <v>4</v>
      </c>
      <c r="C111" t="s">
        <v>11</v>
      </c>
      <c r="D111" t="s">
        <v>14</v>
      </c>
    </row>
    <row r="112" spans="1:4" x14ac:dyDescent="0.3">
      <c r="A112" t="s">
        <v>7</v>
      </c>
      <c r="B112" t="s">
        <v>4</v>
      </c>
      <c r="C112" t="s">
        <v>11</v>
      </c>
      <c r="D112" t="s">
        <v>12</v>
      </c>
    </row>
    <row r="113" spans="1:4" x14ac:dyDescent="0.3">
      <c r="A113" t="s">
        <v>7</v>
      </c>
      <c r="B113" t="s">
        <v>4</v>
      </c>
      <c r="C113" t="s">
        <v>11</v>
      </c>
      <c r="D113" t="s">
        <v>9</v>
      </c>
    </row>
    <row r="114" spans="1:4" x14ac:dyDescent="0.3">
      <c r="A114" t="s">
        <v>7</v>
      </c>
      <c r="B114" t="s">
        <v>4</v>
      </c>
      <c r="C114" t="s">
        <v>10</v>
      </c>
      <c r="D114" t="s">
        <v>6</v>
      </c>
    </row>
    <row r="115" spans="1:4" x14ac:dyDescent="0.3">
      <c r="A115" t="s">
        <v>7</v>
      </c>
      <c r="B115" t="s">
        <v>4</v>
      </c>
      <c r="C115" t="s">
        <v>11</v>
      </c>
      <c r="D115" t="s">
        <v>12</v>
      </c>
    </row>
    <row r="116" spans="1:4" x14ac:dyDescent="0.3">
      <c r="A116" t="s">
        <v>7</v>
      </c>
      <c r="B116" t="s">
        <v>4</v>
      </c>
      <c r="C116" t="s">
        <v>11</v>
      </c>
      <c r="D116" t="s">
        <v>9</v>
      </c>
    </row>
    <row r="117" spans="1:4" x14ac:dyDescent="0.3">
      <c r="A117" t="s">
        <v>7</v>
      </c>
      <c r="B117" t="s">
        <v>9</v>
      </c>
      <c r="C117" t="s">
        <v>13</v>
      </c>
      <c r="D117" t="s">
        <v>4</v>
      </c>
    </row>
    <row r="118" spans="1:4" x14ac:dyDescent="0.3">
      <c r="A118" t="s">
        <v>7</v>
      </c>
      <c r="B118" t="s">
        <v>9</v>
      </c>
      <c r="C118" t="s">
        <v>13</v>
      </c>
      <c r="D118" t="s">
        <v>6</v>
      </c>
    </row>
    <row r="119" spans="1:4" x14ac:dyDescent="0.3">
      <c r="A119" t="s">
        <v>7</v>
      </c>
      <c r="B119" t="s">
        <v>4</v>
      </c>
      <c r="C119" t="s">
        <v>5</v>
      </c>
      <c r="D119" t="s">
        <v>9</v>
      </c>
    </row>
    <row r="120" spans="1:4" x14ac:dyDescent="0.3">
      <c r="A120" t="s">
        <v>7</v>
      </c>
      <c r="B120" t="s">
        <v>14</v>
      </c>
      <c r="C120" t="s">
        <v>8</v>
      </c>
      <c r="D120" t="s">
        <v>6</v>
      </c>
    </row>
    <row r="121" spans="1:4" x14ac:dyDescent="0.3">
      <c r="A121" t="s">
        <v>7</v>
      </c>
      <c r="B121" t="s">
        <v>9</v>
      </c>
      <c r="C121" t="s">
        <v>5</v>
      </c>
      <c r="D121" t="s">
        <v>4</v>
      </c>
    </row>
    <row r="122" spans="1:4" x14ac:dyDescent="0.3">
      <c r="A122" t="s">
        <v>7</v>
      </c>
      <c r="B122" t="s">
        <v>4</v>
      </c>
      <c r="C122" t="s">
        <v>10</v>
      </c>
      <c r="D122" t="s">
        <v>4</v>
      </c>
    </row>
    <row r="123" spans="1:4" x14ac:dyDescent="0.3">
      <c r="A123" t="s">
        <v>16</v>
      </c>
      <c r="B123" t="s">
        <v>6</v>
      </c>
      <c r="C123" t="s">
        <v>11</v>
      </c>
      <c r="D123" t="s">
        <v>6</v>
      </c>
    </row>
    <row r="124" spans="1:4" x14ac:dyDescent="0.3">
      <c r="A124" t="s">
        <v>16</v>
      </c>
      <c r="B124" t="s">
        <v>6</v>
      </c>
      <c r="C124" t="s">
        <v>5</v>
      </c>
      <c r="D124" t="s">
        <v>6</v>
      </c>
    </row>
    <row r="125" spans="1:4" x14ac:dyDescent="0.3">
      <c r="A125" t="s">
        <v>16</v>
      </c>
      <c r="B125" t="s">
        <v>6</v>
      </c>
      <c r="C125" t="s">
        <v>10</v>
      </c>
      <c r="D125" t="s">
        <v>6</v>
      </c>
    </row>
    <row r="126" spans="1:4" x14ac:dyDescent="0.3">
      <c r="A126" t="s">
        <v>16</v>
      </c>
      <c r="B126" t="s">
        <v>4</v>
      </c>
      <c r="C126" t="s">
        <v>11</v>
      </c>
      <c r="D126" t="s">
        <v>9</v>
      </c>
    </row>
    <row r="127" spans="1:4" x14ac:dyDescent="0.3">
      <c r="A127" t="s">
        <v>16</v>
      </c>
      <c r="B127" t="s">
        <v>14</v>
      </c>
      <c r="C127" t="s">
        <v>13</v>
      </c>
      <c r="D127" t="s">
        <v>9</v>
      </c>
    </row>
    <row r="128" spans="1:4" x14ac:dyDescent="0.3">
      <c r="A128" t="s">
        <v>16</v>
      </c>
      <c r="B128" t="s">
        <v>6</v>
      </c>
      <c r="C128" t="s">
        <v>5</v>
      </c>
      <c r="D128" t="s">
        <v>4</v>
      </c>
    </row>
    <row r="129" spans="1:4" x14ac:dyDescent="0.3">
      <c r="A129" t="s">
        <v>16</v>
      </c>
      <c r="B129" t="s">
        <v>4</v>
      </c>
      <c r="C129" t="s">
        <v>11</v>
      </c>
      <c r="D129" t="s">
        <v>14</v>
      </c>
    </row>
    <row r="130" spans="1:4" x14ac:dyDescent="0.3">
      <c r="A130" t="s">
        <v>16</v>
      </c>
      <c r="B130" t="s">
        <v>4</v>
      </c>
      <c r="C130" t="s">
        <v>10</v>
      </c>
      <c r="D130" t="s">
        <v>6</v>
      </c>
    </row>
    <row r="131" spans="1:4" x14ac:dyDescent="0.3">
      <c r="A131" t="s">
        <v>16</v>
      </c>
      <c r="B131" t="s">
        <v>9</v>
      </c>
      <c r="C131" t="s">
        <v>8</v>
      </c>
      <c r="D131" t="s">
        <v>6</v>
      </c>
    </row>
    <row r="132" spans="1:4" x14ac:dyDescent="0.3">
      <c r="A132" t="s">
        <v>16</v>
      </c>
      <c r="B132" t="s">
        <v>14</v>
      </c>
      <c r="C132" t="s">
        <v>5</v>
      </c>
      <c r="D132" t="s">
        <v>6</v>
      </c>
    </row>
    <row r="133" spans="1:4" x14ac:dyDescent="0.3">
      <c r="A133" t="s">
        <v>16</v>
      </c>
      <c r="B133" t="s">
        <v>12</v>
      </c>
      <c r="C133" t="s">
        <v>5</v>
      </c>
      <c r="D133" t="s">
        <v>6</v>
      </c>
    </row>
    <row r="134" spans="1:4" x14ac:dyDescent="0.3">
      <c r="A134" t="s">
        <v>16</v>
      </c>
      <c r="B134" t="s">
        <v>4</v>
      </c>
      <c r="C134" t="s">
        <v>10</v>
      </c>
      <c r="D134" t="s">
        <v>6</v>
      </c>
    </row>
    <row r="135" spans="1:4" x14ac:dyDescent="0.3">
      <c r="A135" t="s">
        <v>16</v>
      </c>
      <c r="B135" t="s">
        <v>4</v>
      </c>
      <c r="C135" t="s">
        <v>11</v>
      </c>
      <c r="D135" t="s">
        <v>6</v>
      </c>
    </row>
    <row r="136" spans="1:4" x14ac:dyDescent="0.3">
      <c r="A136" t="s">
        <v>16</v>
      </c>
      <c r="B136" t="s">
        <v>4</v>
      </c>
      <c r="C136" t="s">
        <v>5</v>
      </c>
      <c r="D136" t="s">
        <v>4</v>
      </c>
    </row>
    <row r="137" spans="1:4" x14ac:dyDescent="0.3">
      <c r="A137" t="s">
        <v>16</v>
      </c>
      <c r="B137" t="s">
        <v>12</v>
      </c>
      <c r="C137" t="s">
        <v>15</v>
      </c>
      <c r="D137" t="s">
        <v>6</v>
      </c>
    </row>
    <row r="138" spans="1:4" x14ac:dyDescent="0.3">
      <c r="A138" t="s">
        <v>16</v>
      </c>
      <c r="B138" t="s">
        <v>9</v>
      </c>
      <c r="C138" t="s">
        <v>10</v>
      </c>
      <c r="D138" t="s">
        <v>6</v>
      </c>
    </row>
    <row r="139" spans="1:4" x14ac:dyDescent="0.3">
      <c r="A139" t="s">
        <v>16</v>
      </c>
      <c r="B139" t="s">
        <v>9</v>
      </c>
      <c r="C139" t="s">
        <v>15</v>
      </c>
      <c r="D139" t="s">
        <v>9</v>
      </c>
    </row>
    <row r="140" spans="1:4" x14ac:dyDescent="0.3">
      <c r="A140" t="s">
        <v>16</v>
      </c>
      <c r="B140" t="s">
        <v>9</v>
      </c>
      <c r="C140" t="s">
        <v>8</v>
      </c>
      <c r="D140" t="s">
        <v>6</v>
      </c>
    </row>
    <row r="141" spans="1:4" x14ac:dyDescent="0.3">
      <c r="A141" t="s">
        <v>16</v>
      </c>
      <c r="B141" t="s">
        <v>12</v>
      </c>
      <c r="C141" t="s">
        <v>5</v>
      </c>
      <c r="D141" t="s">
        <v>6</v>
      </c>
    </row>
    <row r="142" spans="1:4" x14ac:dyDescent="0.3">
      <c r="A142" t="s">
        <v>16</v>
      </c>
      <c r="B142" t="s">
        <v>6</v>
      </c>
      <c r="C142" t="s">
        <v>13</v>
      </c>
      <c r="D142" t="s">
        <v>6</v>
      </c>
    </row>
    <row r="143" spans="1:4" x14ac:dyDescent="0.3">
      <c r="A143" t="s">
        <v>16</v>
      </c>
      <c r="B143" t="s">
        <v>9</v>
      </c>
      <c r="C143" t="s">
        <v>5</v>
      </c>
      <c r="D143" t="s">
        <v>4</v>
      </c>
    </row>
    <row r="144" spans="1:4" x14ac:dyDescent="0.3">
      <c r="A144" t="s">
        <v>16</v>
      </c>
      <c r="B144" t="s">
        <v>14</v>
      </c>
      <c r="C144" t="s">
        <v>8</v>
      </c>
      <c r="D144" t="s">
        <v>9</v>
      </c>
    </row>
    <row r="145" spans="1:4" x14ac:dyDescent="0.3">
      <c r="A145" t="s">
        <v>16</v>
      </c>
      <c r="B145" t="s">
        <v>6</v>
      </c>
      <c r="C145" t="s">
        <v>11</v>
      </c>
      <c r="D145" t="s">
        <v>6</v>
      </c>
    </row>
    <row r="146" spans="1:4" x14ac:dyDescent="0.3">
      <c r="A146" t="s">
        <v>16</v>
      </c>
      <c r="B146" t="s">
        <v>6</v>
      </c>
      <c r="C146" t="s">
        <v>5</v>
      </c>
      <c r="D146" t="s">
        <v>6</v>
      </c>
    </row>
    <row r="147" spans="1:4" x14ac:dyDescent="0.3">
      <c r="A147" t="s">
        <v>16</v>
      </c>
      <c r="B147" t="s">
        <v>12</v>
      </c>
      <c r="C147" t="s">
        <v>8</v>
      </c>
      <c r="D147" t="s">
        <v>6</v>
      </c>
    </row>
    <row r="148" spans="1:4" x14ac:dyDescent="0.3">
      <c r="A148" t="s">
        <v>16</v>
      </c>
      <c r="B148" t="s">
        <v>4</v>
      </c>
      <c r="C148" t="s">
        <v>10</v>
      </c>
      <c r="D148" t="s">
        <v>6</v>
      </c>
    </row>
    <row r="149" spans="1:4" x14ac:dyDescent="0.3">
      <c r="A149" t="s">
        <v>16</v>
      </c>
      <c r="B149" t="s">
        <v>12</v>
      </c>
      <c r="C149" t="s">
        <v>5</v>
      </c>
      <c r="D149" t="s">
        <v>6</v>
      </c>
    </row>
    <row r="150" spans="1:4" x14ac:dyDescent="0.3">
      <c r="A150" t="s">
        <v>16</v>
      </c>
      <c r="B150" t="s">
        <v>4</v>
      </c>
      <c r="C150" t="s">
        <v>5</v>
      </c>
      <c r="D150" t="s">
        <v>6</v>
      </c>
    </row>
    <row r="151" spans="1:4" x14ac:dyDescent="0.3">
      <c r="A151" t="s">
        <v>16</v>
      </c>
      <c r="B151" t="s">
        <v>4</v>
      </c>
      <c r="C151" t="s">
        <v>11</v>
      </c>
      <c r="D151" t="s">
        <v>14</v>
      </c>
    </row>
    <row r="152" spans="1:4" x14ac:dyDescent="0.3">
      <c r="A152" t="s">
        <v>16</v>
      </c>
      <c r="B152" t="s">
        <v>6</v>
      </c>
      <c r="C152" t="s">
        <v>5</v>
      </c>
      <c r="D152" t="s">
        <v>4</v>
      </c>
    </row>
    <row r="153" spans="1:4" x14ac:dyDescent="0.3">
      <c r="A153" t="s">
        <v>17</v>
      </c>
      <c r="B153" t="s">
        <v>4</v>
      </c>
      <c r="C153" t="s">
        <v>8</v>
      </c>
      <c r="D153" t="s">
        <v>9</v>
      </c>
    </row>
    <row r="154" spans="1:4" x14ac:dyDescent="0.3">
      <c r="A154" t="s">
        <v>17</v>
      </c>
      <c r="B154" t="s">
        <v>9</v>
      </c>
      <c r="C154" t="s">
        <v>5</v>
      </c>
      <c r="D154" t="s">
        <v>4</v>
      </c>
    </row>
    <row r="155" spans="1:4" x14ac:dyDescent="0.3">
      <c r="A155" t="s">
        <v>17</v>
      </c>
      <c r="B155" t="s">
        <v>12</v>
      </c>
      <c r="C155" t="s">
        <v>5</v>
      </c>
      <c r="D155" t="s">
        <v>4</v>
      </c>
    </row>
    <row r="156" spans="1:4" x14ac:dyDescent="0.3">
      <c r="A156" t="s">
        <v>17</v>
      </c>
      <c r="B156" t="s">
        <v>6</v>
      </c>
      <c r="C156" t="s">
        <v>5</v>
      </c>
      <c r="D156" t="s">
        <v>6</v>
      </c>
    </row>
    <row r="157" spans="1:4" x14ac:dyDescent="0.3">
      <c r="A157" t="s">
        <v>17</v>
      </c>
      <c r="B157" t="s">
        <v>12</v>
      </c>
      <c r="C157" t="s">
        <v>11</v>
      </c>
      <c r="D157" t="s">
        <v>6</v>
      </c>
    </row>
    <row r="158" spans="1:4" x14ac:dyDescent="0.3">
      <c r="A158" t="s">
        <v>17</v>
      </c>
      <c r="B158" t="s">
        <v>12</v>
      </c>
      <c r="C158" t="s">
        <v>5</v>
      </c>
      <c r="D158" t="s">
        <v>4</v>
      </c>
    </row>
    <row r="159" spans="1:4" x14ac:dyDescent="0.3">
      <c r="A159" t="s">
        <v>17</v>
      </c>
      <c r="B159" t="s">
        <v>12</v>
      </c>
      <c r="C159" t="s">
        <v>5</v>
      </c>
      <c r="D15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2020-04-16T09:36:56Z</dcterms:created>
  <dcterms:modified xsi:type="dcterms:W3CDTF">2020-04-17T10:48:14Z</dcterms:modified>
</cp:coreProperties>
</file>