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Excel work\"/>
    </mc:Choice>
  </mc:AlternateContent>
  <xr:revisionPtr revIDLastSave="0" documentId="13_ncr:1_{B0457C56-D776-4D73-A588-3E8F646E69D4}" xr6:coauthVersionLast="47" xr6:coauthVersionMax="47" xr10:uidLastSave="{00000000-0000-0000-0000-000000000000}"/>
  <bookViews>
    <workbookView xWindow="-108" yWindow="-108" windowWidth="23256" windowHeight="12456" activeTab="5" xr2:uid="{00000000-000D-0000-FFFF-FFFF00000000}"/>
  </bookViews>
  <sheets>
    <sheet name="bike_buyers" sheetId="1" r:id="rId1"/>
    <sheet name="Work Sheet" sheetId="5" r:id="rId2"/>
    <sheet name="Sheet2" sheetId="7" r:id="rId3"/>
    <sheet name="Pivot table" sheetId="3" r:id="rId4"/>
    <sheet name="Sheet1" sheetId="6" r:id="rId5"/>
    <sheet name="Dash board" sheetId="4" r:id="rId6"/>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2" i="5" l="1"/>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3" i="5"/>
  <c r="M4" i="5"/>
  <c r="M5" i="5"/>
  <c r="M6" i="5"/>
  <c r="M7" i="5"/>
  <c r="M8" i="5"/>
  <c r="M9" i="5"/>
  <c r="M10" i="5"/>
  <c r="M11" i="5"/>
  <c r="M2" i="5"/>
</calcChain>
</file>

<file path=xl/sharedStrings.xml><?xml version="1.0" encoding="utf-8"?>
<sst xmlns="http://schemas.openxmlformats.org/spreadsheetml/2006/main" count="17236" uniqueCount="51">
  <si>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</si>
  <si>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</si>
  <si>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</si>
  <si>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</si>
  <si>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</si>
  <si>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</si>
  <si>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</si>
  <si>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</si>
  <si>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</si>
  <si>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</si>
  <si>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</si>
  <si>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</si>
  <si>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</si>
  <si>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</si>
  <si>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</si>
  <si>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</si>
  <si>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</si>
  <si>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</si>
  <si>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</si>
  <si>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</si>
  <si>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</si>
  <si>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</si>
  <si>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</si>
  <si>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</si>
  <si>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</si>
  <si>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</si>
  <si>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</si>
  <si>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</si>
  <si>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</si>
  <si>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</si>
  <si>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</si>
  <si>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</si>
  <si>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</si>
  <si>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</si>
  <si>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</si>
  <si>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</si>
  <si>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</si>
  <si>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</si>
  <si>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</si>
  <si>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</si>
  <si>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</si>
  <si>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</si>
  <si>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</si>
  <si>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</si>
  <si>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</si>
  <si>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</si>
  <si>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Middle aged</t>
  </si>
  <si>
    <t>Old</t>
  </si>
  <si>
    <t>Adolescent</t>
  </si>
  <si>
    <t>10-above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</si>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</sst>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33" borderId="0" xfId="0" applyFill="1"/>
    <xf numFmtId="0" fontId="0" fillId="0" borderId="0" xfId="0"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Person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53278241209948"/>
          <c:y val="0.30773553873947573"/>
          <c:w val="0.42724643330474782"/>
          <c:h val="0.3213442069741282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13790000</c:v>
                </c:pt>
                <c:pt idx="1">
                  <c:v>15430000</c:v>
                </c:pt>
              </c:numCache>
            </c:numRef>
          </c:val>
          <c:extLst>
            <c:ext xmlns:c16="http://schemas.microsoft.com/office/drawing/2014/chart" uri="{C3380CC4-5D6E-409C-BE32-E72D297353CC}">
              <c16:uniqueId val="{00000000-81D2-444D-A4D7-93922338145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13430000</c:v>
                </c:pt>
                <c:pt idx="1">
                  <c:v>15020000</c:v>
                </c:pt>
              </c:numCache>
            </c:numRef>
          </c:val>
          <c:extLst>
            <c:ext xmlns:c16="http://schemas.microsoft.com/office/drawing/2014/chart" uri="{C3380CC4-5D6E-409C-BE32-E72D297353CC}">
              <c16:uniqueId val="{00000001-81D2-444D-A4D7-93922338145D}"/>
            </c:ext>
          </c:extLst>
        </c:ser>
        <c:dLbls>
          <c:showLegendKey val="0"/>
          <c:showVal val="0"/>
          <c:showCatName val="0"/>
          <c:showSerName val="0"/>
          <c:showPercent val="0"/>
          <c:showBubbleSize val="0"/>
        </c:dLbls>
        <c:gapWidth val="219"/>
        <c:overlap val="-27"/>
        <c:axId val="481223616"/>
        <c:axId val="481224096"/>
      </c:barChart>
      <c:catAx>
        <c:axId val="48122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224096"/>
        <c:crosses val="autoZero"/>
        <c:auto val="1"/>
        <c:lblAlgn val="ctr"/>
        <c:lblOffset val="100"/>
        <c:noMultiLvlLbl val="0"/>
      </c:catAx>
      <c:valAx>
        <c:axId val="48122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223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3A3A-477D-9498-4C44C51BC74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3A3A-477D-9498-4C44C51BC741}"/>
            </c:ext>
          </c:extLst>
        </c:ser>
        <c:dLbls>
          <c:showLegendKey val="0"/>
          <c:showVal val="0"/>
          <c:showCatName val="0"/>
          <c:showSerName val="0"/>
          <c:showPercent val="0"/>
          <c:showBubbleSize val="0"/>
        </c:dLbls>
        <c:smooth val="0"/>
        <c:axId val="1054851152"/>
        <c:axId val="1054849712"/>
      </c:lineChart>
      <c:catAx>
        <c:axId val="1054851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849712"/>
        <c:crosses val="autoZero"/>
        <c:auto val="1"/>
        <c:lblAlgn val="ctr"/>
        <c:lblOffset val="100"/>
        <c:noMultiLvlLbl val="0"/>
      </c:catAx>
      <c:valAx>
        <c:axId val="105484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85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aged</c:v>
                </c:pt>
                <c:pt idx="2">
                  <c:v>Old</c:v>
                </c:pt>
              </c:strCache>
            </c:strRef>
          </c:cat>
          <c:val>
            <c:numRef>
              <c:f>'Pivot table'!$B$44:$B$47</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5167-4443-ABC9-C32C188CB186}"/>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aged</c:v>
                </c:pt>
                <c:pt idx="2">
                  <c:v>Old</c:v>
                </c:pt>
              </c:strCache>
            </c:strRef>
          </c:cat>
          <c:val>
            <c:numRef>
              <c:f>'Pivot table'!$C$44:$C$47</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5167-4443-ABC9-C32C188CB186}"/>
            </c:ext>
          </c:extLst>
        </c:ser>
        <c:dLbls>
          <c:showLegendKey val="0"/>
          <c:showVal val="0"/>
          <c:showCatName val="0"/>
          <c:showSerName val="0"/>
          <c:showPercent val="0"/>
          <c:showBubbleSize val="0"/>
        </c:dLbls>
        <c:marker val="1"/>
        <c:smooth val="0"/>
        <c:axId val="1066681888"/>
        <c:axId val="1066676128"/>
      </c:lineChart>
      <c:catAx>
        <c:axId val="106668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676128"/>
        <c:crosses val="autoZero"/>
        <c:auto val="1"/>
        <c:lblAlgn val="ctr"/>
        <c:lblOffset val="100"/>
        <c:noMultiLvlLbl val="0"/>
      </c:catAx>
      <c:valAx>
        <c:axId val="106667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681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Person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53278241209948"/>
          <c:y val="0.30773553873947573"/>
          <c:w val="0.42724643330474782"/>
          <c:h val="0.3213442069741282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13790000</c:v>
                </c:pt>
                <c:pt idx="1">
                  <c:v>15430000</c:v>
                </c:pt>
              </c:numCache>
            </c:numRef>
          </c:val>
          <c:extLst>
            <c:ext xmlns:c16="http://schemas.microsoft.com/office/drawing/2014/chart" uri="{C3380CC4-5D6E-409C-BE32-E72D297353CC}">
              <c16:uniqueId val="{00000000-E9AD-4EBA-AE60-77428273D96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13430000</c:v>
                </c:pt>
                <c:pt idx="1">
                  <c:v>15020000</c:v>
                </c:pt>
              </c:numCache>
            </c:numRef>
          </c:val>
          <c:extLst>
            <c:ext xmlns:c16="http://schemas.microsoft.com/office/drawing/2014/chart" uri="{C3380CC4-5D6E-409C-BE32-E72D297353CC}">
              <c16:uniqueId val="{00000001-E9AD-4EBA-AE60-77428273D965}"/>
            </c:ext>
          </c:extLst>
        </c:ser>
        <c:dLbls>
          <c:showLegendKey val="0"/>
          <c:showVal val="0"/>
          <c:showCatName val="0"/>
          <c:showSerName val="0"/>
          <c:showPercent val="0"/>
          <c:showBubbleSize val="0"/>
        </c:dLbls>
        <c:gapWidth val="219"/>
        <c:overlap val="-27"/>
        <c:axId val="481223616"/>
        <c:axId val="481224096"/>
      </c:barChart>
      <c:catAx>
        <c:axId val="48122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224096"/>
        <c:crosses val="autoZero"/>
        <c:auto val="1"/>
        <c:lblAlgn val="ctr"/>
        <c:lblOffset val="100"/>
        <c:noMultiLvlLbl val="0"/>
      </c:catAx>
      <c:valAx>
        <c:axId val="48122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223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5B7-4277-B540-4C2895F3DA2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F5B7-4277-B540-4C2895F3DA2F}"/>
            </c:ext>
          </c:extLst>
        </c:ser>
        <c:dLbls>
          <c:showLegendKey val="0"/>
          <c:showVal val="0"/>
          <c:showCatName val="0"/>
          <c:showSerName val="0"/>
          <c:showPercent val="0"/>
          <c:showBubbleSize val="0"/>
        </c:dLbls>
        <c:smooth val="0"/>
        <c:axId val="1054851152"/>
        <c:axId val="1054849712"/>
      </c:lineChart>
      <c:catAx>
        <c:axId val="1054851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849712"/>
        <c:crosses val="autoZero"/>
        <c:auto val="1"/>
        <c:lblAlgn val="ctr"/>
        <c:lblOffset val="100"/>
        <c:noMultiLvlLbl val="0"/>
      </c:catAx>
      <c:valAx>
        <c:axId val="105484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85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aged</c:v>
                </c:pt>
                <c:pt idx="2">
                  <c:v>Old</c:v>
                </c:pt>
              </c:strCache>
            </c:strRef>
          </c:cat>
          <c:val>
            <c:numRef>
              <c:f>'Pivot table'!$B$44:$B$47</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1908-4838-B5B3-3A02B2373AAD}"/>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aged</c:v>
                </c:pt>
                <c:pt idx="2">
                  <c:v>Old</c:v>
                </c:pt>
              </c:strCache>
            </c:strRef>
          </c:cat>
          <c:val>
            <c:numRef>
              <c:f>'Pivot table'!$C$44:$C$47</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1908-4838-B5B3-3A02B2373AAD}"/>
            </c:ext>
          </c:extLst>
        </c:ser>
        <c:dLbls>
          <c:showLegendKey val="0"/>
          <c:showVal val="0"/>
          <c:showCatName val="0"/>
          <c:showSerName val="0"/>
          <c:showPercent val="0"/>
          <c:showBubbleSize val="0"/>
        </c:dLbls>
        <c:marker val="1"/>
        <c:smooth val="0"/>
        <c:axId val="1066681888"/>
        <c:axId val="1066676128"/>
      </c:lineChart>
      <c:catAx>
        <c:axId val="106668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676128"/>
        <c:crosses val="autoZero"/>
        <c:auto val="1"/>
        <c:lblAlgn val="ctr"/>
        <c:lblOffset val="100"/>
        <c:noMultiLvlLbl val="0"/>
      </c:catAx>
      <c:valAx>
        <c:axId val="106667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681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15240</xdr:colOff>
      <xdr:row>0</xdr:row>
      <xdr:rowOff>0</xdr:rowOff>
    </xdr:from>
    <xdr:to>
      <xdr:col>12</xdr:col>
      <xdr:colOff>205740</xdr:colOff>
      <xdr:row>12</xdr:row>
      <xdr:rowOff>152400</xdr:rowOff>
    </xdr:to>
    <xdr:graphicFrame macro="">
      <xdr:nvGraphicFramePr>
        <xdr:cNvPr id="2" name="Chart 1">
          <a:extLst>
            <a:ext uri="{FF2B5EF4-FFF2-40B4-BE49-F238E27FC236}">
              <a16:creationId xmlns:a16="http://schemas.microsoft.com/office/drawing/2014/main" id="{8661C5FB-60FD-F8EF-0760-EF377EC32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321325</xdr:colOff>
      <xdr:row>17</xdr:row>
      <xdr:rowOff>120266</xdr:rowOff>
    </xdr:from>
    <xdr:to>
      <xdr:col>14</xdr:col>
      <xdr:colOff>45904</xdr:colOff>
      <xdr:row>32</xdr:row>
      <xdr:rowOff>109249</xdr:rowOff>
    </xdr:to>
    <xdr:graphicFrame macro="">
      <xdr:nvGraphicFramePr>
        <xdr:cNvPr id="4" name="Chart 3">
          <a:extLst>
            <a:ext uri="{FF2B5EF4-FFF2-40B4-BE49-F238E27FC236}">
              <a16:creationId xmlns:a16="http://schemas.microsoft.com/office/drawing/2014/main" id="{24EDFC40-A7B8-3D53-56DE-145676337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211156</xdr:colOff>
      <xdr:row>36</xdr:row>
      <xdr:rowOff>111086</xdr:rowOff>
    </xdr:from>
    <xdr:to>
      <xdr:col>14</xdr:col>
      <xdr:colOff>468216</xdr:colOff>
      <xdr:row>52</xdr:row>
      <xdr:rowOff>100987</xdr:rowOff>
    </xdr:to>
    <xdr:graphicFrame macro="">
      <xdr:nvGraphicFramePr>
        <xdr:cNvPr id="5" name="Chart 4">
          <a:extLst>
            <a:ext uri="{FF2B5EF4-FFF2-40B4-BE49-F238E27FC236}">
              <a16:creationId xmlns:a16="http://schemas.microsoft.com/office/drawing/2014/main" id="{6A5D533D-BF24-D6EE-AC92-480F8B7452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15239</xdr:colOff>
      <xdr:row>4</xdr:row>
      <xdr:rowOff>9313</xdr:rowOff>
    </xdr:from>
    <xdr:to>
      <xdr:col>6</xdr:col>
      <xdr:colOff>529166</xdr:colOff>
      <xdr:row>16</xdr:row>
      <xdr:rowOff>167563</xdr:rowOff>
    </xdr:to>
    <xdr:graphicFrame macro="">
      <xdr:nvGraphicFramePr>
        <xdr:cNvPr id="2" name="Chart 1">
          <a:extLst>
            <a:ext uri="{FF2B5EF4-FFF2-40B4-BE49-F238E27FC236}">
              <a16:creationId xmlns:a16="http://schemas.microsoft.com/office/drawing/2014/main" id="{1E5FF781-8547-4887-89BA-7AB1D0666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17</xdr:row>
      <xdr:rowOff>22860</xdr:rowOff>
    </xdr:from>
    <xdr:to>
      <xdr:col>14</xdr:col>
      <xdr:colOff>0</xdr:colOff>
      <xdr:row>32</xdr:row>
      <xdr:rowOff>22860</xdr:rowOff>
    </xdr:to>
    <xdr:graphicFrame macro="">
      <xdr:nvGraphicFramePr>
        <xdr:cNvPr id="3" name="Chart 2">
          <a:extLst>
            <a:ext uri="{FF2B5EF4-FFF2-40B4-BE49-F238E27FC236}">
              <a16:creationId xmlns:a16="http://schemas.microsoft.com/office/drawing/2014/main" id="{E8AB725A-0F84-470D-BE6F-D25D3366E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529167</xdr:colOff>
      <xdr:row>4</xdr:row>
      <xdr:rowOff>10584</xdr:rowOff>
    </xdr:from>
    <xdr:to>
      <xdr:col>13</xdr:col>
      <xdr:colOff>603250</xdr:colOff>
      <xdr:row>17</xdr:row>
      <xdr:rowOff>25823</xdr:rowOff>
    </xdr:to>
    <xdr:graphicFrame macro="">
      <xdr:nvGraphicFramePr>
        <xdr:cNvPr id="4" name="Chart 3">
          <a:extLst>
            <a:ext uri="{FF2B5EF4-FFF2-40B4-BE49-F238E27FC236}">
              <a16:creationId xmlns:a16="http://schemas.microsoft.com/office/drawing/2014/main" id="{1E8F59E0-497F-4447-A1F0-CE548E78B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37252</xdr:colOff>
      <xdr:row>0</xdr:row>
      <xdr:rowOff>21167</xdr:rowOff>
    </xdr:from>
    <xdr:to>
      <xdr:col>17</xdr:col>
      <xdr:colOff>285750</xdr:colOff>
      <xdr:row>3</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A268AB5-07C9-E4F1-53E3-0EAF7D668CB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630919" y="21167"/>
              <a:ext cx="2089998" cy="10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56725</xdr:colOff>
      <xdr:row>3</xdr:row>
      <xdr:rowOff>126576</xdr:rowOff>
    </xdr:from>
    <xdr:to>
      <xdr:col>17</xdr:col>
      <xdr:colOff>328082</xdr:colOff>
      <xdr:row>10</xdr:row>
      <xdr:rowOff>84667</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A5AE75B-F62C-241C-A560-2194F2B1D9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50392" y="1068493"/>
              <a:ext cx="2112857" cy="12175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67308</xdr:colOff>
      <xdr:row>10</xdr:row>
      <xdr:rowOff>115995</xdr:rowOff>
    </xdr:from>
    <xdr:to>
      <xdr:col>17</xdr:col>
      <xdr:colOff>349249</xdr:colOff>
      <xdr:row>20</xdr:row>
      <xdr:rowOff>21167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A428BE7-8FA7-3FDD-09B9-4CCB5977C06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60975" y="2317328"/>
              <a:ext cx="2123441" cy="1704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735" refreshedDate="45544.37095196759" createdVersion="8" refreshedVersion="8" minRefreshableVersion="3" recordCount="1026" xr:uid="{F704384B-06E1-477C-BB7A-BF68128B530A}">
  <cacheSource type="worksheet">
    <worksheetSource ref="A1:N1027"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023332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E84D55-2E03-420A-B083-2B62E7C00E25}"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3:C80" firstHeaderRow="1" firstDataRow="1" firstDataCol="0"/>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064581-3F8F-431E-99F2-D1D18C37F801}"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5D08A0-47F6-4C3A-9575-EA57E00FF8C8}"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A7ABD7-61D8-43BA-B26F-1D0BA8461DFF}"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baseField="2" baseItem="0" numFmtId="166"/>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AC0903-B09F-45E0-9F32-8B898A2AD17F}" sourceName="Marital Status">
  <pivotTables>
    <pivotTable tabId="3" name="PivotTable1"/>
    <pivotTable tabId="3" name="PivotTable5"/>
    <pivotTable tabId="3" name="PivotTable6"/>
    <pivotTable tabId="3" name="PivotTable7"/>
  </pivotTables>
  <data>
    <tabular pivotCacheId="15023332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F4DBBC-16D6-4F68-AB3C-44D91A2B434B}" sourceName="Region">
  <pivotTables>
    <pivotTable tabId="3" name="PivotTable1"/>
  </pivotTables>
  <data>
    <tabular pivotCacheId="150233326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AC34D3-9DA4-421F-BE09-1818DC53248B}" sourceName="Education">
  <pivotTables>
    <pivotTable tabId="3" name="PivotTable1"/>
  </pivotTables>
  <data>
    <tabular pivotCacheId="150233326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AB01CED-0028-4F64-8BAE-36CBDAA3E28A}" cache="Slicer_Marital_Status" caption="Marital Status" rowHeight="234950"/>
  <slicer name="Region" xr10:uid="{C854D541-E672-4799-87AF-BF56E75025FF}" cache="Slicer_Region" caption="Region" rowHeight="234950"/>
  <slicer name="Education" xr10:uid="{324C8A08-46F3-400E-889F-87105255C97F}"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393339-9841-49F0-9CC7-1A9DA7DEF38C}" name="Table1" displayName="Table1" ref="A1:N84" totalsRowShown="0">
  <autoFilter ref="A1:N84" xr:uid="{A2393339-9841-49F0-9CC7-1A9DA7DEF38C}"/>
  <tableColumns count="14">
    <tableColumn id="1" xr3:uid="{4CA2FC2A-FCC6-4DF4-96F1-1113D3B1CFBC}" name="ID"/>
    <tableColumn id="2" xr3:uid="{DF386E9D-B3BB-4D30-B4E3-CE2AD423DD0E}" name="Marital Status"/>
    <tableColumn id="3" xr3:uid="{8EE684D7-2298-4F78-8B5F-C721C3752C66}" name="Gender"/>
    <tableColumn id="4" xr3:uid="{11FCEF12-C170-4051-A2BA-A9CFCA70DC0F}" name="Income"/>
    <tableColumn id="5" xr3:uid="{F01DC00E-661A-4588-9EF1-1EA4A8F078AB}" name="Children"/>
    <tableColumn id="6" xr3:uid="{7DF95A0C-7EFD-4B54-BDDB-E3AA1FB3B2E1}" name="Education"/>
    <tableColumn id="7" xr3:uid="{DA14F1BF-0B6F-4E47-830B-E34BA4DF2AF9}" name="Occupation"/>
    <tableColumn id="8" xr3:uid="{9F34232B-13AD-48F0-A299-30B5E3D1F66A}" name="Home Owner"/>
    <tableColumn id="9" xr3:uid="{FFDDCF3A-71CD-4600-8111-1328C93B2347}" name="Cars"/>
    <tableColumn id="10" xr3:uid="{C4C714BD-ACC2-4CEF-B876-6AC7025814EA}" name="Commute Distance"/>
    <tableColumn id="11" xr3:uid="{9728D548-FD72-47F0-B9E1-82B1A6D704BF}" name="Region"/>
    <tableColumn id="12" xr3:uid="{02B8DBD0-8563-4FFA-BFCF-44982472A4BF}" name="Age"/>
    <tableColumn id="13" xr3:uid="{88397269-09B9-4345-A366-ED6DF3C897F8}" name="Age Bracket"/>
    <tableColumn id="14" xr3:uid="{9E5F53AE-3A71-497A-8310-9B9BE61BDD64}"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3"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4B8B3-1072-4666-8D11-7C9E864031D2}">
  <dimension ref="A1:N1027"/>
  <sheetViews>
    <sheetView topLeftCell="A1003" workbookViewId="0">
      <selection activeCell="J1" sqref="J1:J1048576"/>
    </sheetView>
  </sheetViews>
  <sheetFormatPr defaultRowHeight="14.4" x14ac:dyDescent="0.3"/>
  <cols>
    <col min="1" max="1" width="11.88671875" customWidth="1"/>
    <col min="2" max="2" width="20.109375" bestFit="1" customWidth="1"/>
    <col min="4" max="4" width="15.44140625" style="3" customWidth="1"/>
    <col min="5" max="6" width="15" customWidth="1"/>
    <col min="7" max="7" width="19" customWidth="1"/>
    <col min="8" max="8" width="16" customWidth="1"/>
    <col min="9" max="9" width="11.77734375" customWidth="1"/>
    <col min="10" max="10" width="18.5546875" customWidth="1"/>
    <col min="12" max="14" width="13.5546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aged",IF(L195&lt;31,"Adolescent","Invalid")))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aged",IF(L515&lt;31,"Adolescent","Invalid")))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aged",IF(L643&lt;31,"Adolescent","Invalid")))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aged",IF(L707&lt;31,"Adolescent","Invalid")))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aged",IF(L963&lt;31,"Adolescent","Invalid")))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aged</v>
      </c>
      <c r="N1001" t="s">
        <v>15</v>
      </c>
    </row>
    <row r="1002" spans="1:14" x14ac:dyDescent="0.3">
      <c r="A1002">
        <v>13507</v>
      </c>
      <c r="B1002" t="s">
        <v>36</v>
      </c>
      <c r="C1002" t="s">
        <v>38</v>
      </c>
      <c r="D1002" s="3">
        <v>10000</v>
      </c>
      <c r="E1002">
        <v>2</v>
      </c>
      <c r="F1002" t="s">
        <v>19</v>
      </c>
      <c r="G1002" t="s">
        <v>25</v>
      </c>
      <c r="H1002" t="s">
        <v>15</v>
      </c>
      <c r="I1002">
        <v>0</v>
      </c>
      <c r="J1002" t="s">
        <v>26</v>
      </c>
      <c r="K1002" t="s">
        <v>17</v>
      </c>
      <c r="L1002">
        <v>50</v>
      </c>
      <c r="M1002" t="str">
        <f t="shared" si="15"/>
        <v>Middle aged</v>
      </c>
      <c r="N1002" t="s">
        <v>18</v>
      </c>
    </row>
    <row r="1003" spans="1:14" x14ac:dyDescent="0.3">
      <c r="A1003">
        <v>19280</v>
      </c>
      <c r="B1003" t="s">
        <v>36</v>
      </c>
      <c r="C1003" t="s">
        <v>39</v>
      </c>
      <c r="D1003" s="3">
        <v>120000</v>
      </c>
      <c r="E1003">
        <v>2</v>
      </c>
      <c r="F1003" t="s">
        <v>19</v>
      </c>
      <c r="G1003" t="s">
        <v>25</v>
      </c>
      <c r="H1003" t="s">
        <v>15</v>
      </c>
      <c r="I1003">
        <v>1</v>
      </c>
      <c r="J1003" t="s">
        <v>16</v>
      </c>
      <c r="K1003" t="s">
        <v>17</v>
      </c>
      <c r="L1003">
        <v>40</v>
      </c>
      <c r="M1003" t="str">
        <f t="shared" si="15"/>
        <v>Middle aged</v>
      </c>
      <c r="N1003" t="s">
        <v>15</v>
      </c>
    </row>
    <row r="1004" spans="1:14" x14ac:dyDescent="0.3">
      <c r="A1004">
        <v>22173</v>
      </c>
      <c r="B1004" t="s">
        <v>36</v>
      </c>
      <c r="C1004" t="s">
        <v>38</v>
      </c>
      <c r="D1004" s="3">
        <v>30000</v>
      </c>
      <c r="E1004">
        <v>3</v>
      </c>
      <c r="F1004" t="s">
        <v>27</v>
      </c>
      <c r="G1004" t="s">
        <v>14</v>
      </c>
      <c r="H1004" t="s">
        <v>18</v>
      </c>
      <c r="I1004">
        <v>2</v>
      </c>
      <c r="J1004" t="s">
        <v>26</v>
      </c>
      <c r="K1004" t="s">
        <v>24</v>
      </c>
      <c r="L1004">
        <v>54</v>
      </c>
      <c r="M1004" t="str">
        <f t="shared" si="15"/>
        <v>Middle aged</v>
      </c>
      <c r="N1004" t="s">
        <v>15</v>
      </c>
    </row>
    <row r="1005" spans="1:14" x14ac:dyDescent="0.3">
      <c r="A1005">
        <v>12697</v>
      </c>
      <c r="B1005" t="s">
        <v>37</v>
      </c>
      <c r="C1005" t="s">
        <v>38</v>
      </c>
      <c r="D1005" s="3">
        <v>90000</v>
      </c>
      <c r="E1005">
        <v>0</v>
      </c>
      <c r="F1005" t="s">
        <v>13</v>
      </c>
      <c r="G1005" t="s">
        <v>21</v>
      </c>
      <c r="H1005" t="s">
        <v>18</v>
      </c>
      <c r="I1005">
        <v>4</v>
      </c>
      <c r="J1005" t="s">
        <v>49</v>
      </c>
      <c r="K1005" t="s">
        <v>24</v>
      </c>
      <c r="L1005">
        <v>36</v>
      </c>
      <c r="M1005" t="str">
        <f t="shared" si="15"/>
        <v>Middle aged</v>
      </c>
      <c r="N1005" t="s">
        <v>18</v>
      </c>
    </row>
    <row r="1006" spans="1:14" x14ac:dyDescent="0.3">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39</v>
      </c>
      <c r="D1007" s="3">
        <v>40000</v>
      </c>
      <c r="E1007">
        <v>2</v>
      </c>
      <c r="F1007" t="s">
        <v>19</v>
      </c>
      <c r="G1007" t="s">
        <v>20</v>
      </c>
      <c r="H1007" t="s">
        <v>15</v>
      </c>
      <c r="I1007">
        <v>1</v>
      </c>
      <c r="J1007" t="s">
        <v>26</v>
      </c>
      <c r="K1007" t="s">
        <v>17</v>
      </c>
      <c r="L1007">
        <v>35</v>
      </c>
      <c r="M1007" t="str">
        <f t="shared" si="15"/>
        <v>Middle aged</v>
      </c>
      <c r="N1007" t="s">
        <v>15</v>
      </c>
    </row>
    <row r="1008" spans="1:14" x14ac:dyDescent="0.3">
      <c r="A1008">
        <v>23542</v>
      </c>
      <c r="B1008" t="s">
        <v>37</v>
      </c>
      <c r="C1008" t="s">
        <v>39</v>
      </c>
      <c r="D1008" s="3">
        <v>60000</v>
      </c>
      <c r="E1008">
        <v>1</v>
      </c>
      <c r="F1008" t="s">
        <v>19</v>
      </c>
      <c r="G1008" t="s">
        <v>14</v>
      </c>
      <c r="H1008" t="s">
        <v>18</v>
      </c>
      <c r="I1008">
        <v>1</v>
      </c>
      <c r="J1008" t="s">
        <v>16</v>
      </c>
      <c r="K1008" t="s">
        <v>24</v>
      </c>
      <c r="L1008">
        <v>45</v>
      </c>
      <c r="M1008" t="str">
        <f t="shared" si="15"/>
        <v>Middle aged</v>
      </c>
      <c r="N1008" t="s">
        <v>15</v>
      </c>
    </row>
    <row r="1009" spans="1:14" x14ac:dyDescent="0.3">
      <c r="A1009">
        <v>20870</v>
      </c>
      <c r="B1009" t="s">
        <v>37</v>
      </c>
      <c r="C1009" t="s">
        <v>38</v>
      </c>
      <c r="D1009" s="3">
        <v>10000</v>
      </c>
      <c r="E1009">
        <v>2</v>
      </c>
      <c r="F1009" t="s">
        <v>27</v>
      </c>
      <c r="G1009" t="s">
        <v>25</v>
      </c>
      <c r="H1009" t="s">
        <v>15</v>
      </c>
      <c r="I1009">
        <v>1</v>
      </c>
      <c r="J1009" t="s">
        <v>16</v>
      </c>
      <c r="K1009" t="s">
        <v>17</v>
      </c>
      <c r="L1009">
        <v>38</v>
      </c>
      <c r="M1009" t="str">
        <f t="shared" si="15"/>
        <v>Middle aged</v>
      </c>
      <c r="N1009" t="s">
        <v>15</v>
      </c>
    </row>
    <row r="1010" spans="1:14" x14ac:dyDescent="0.3">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3">
        <v>30000</v>
      </c>
      <c r="E1011">
        <v>1</v>
      </c>
      <c r="F1011" t="s">
        <v>13</v>
      </c>
      <c r="G1011" t="s">
        <v>20</v>
      </c>
      <c r="H1011" t="s">
        <v>15</v>
      </c>
      <c r="I1011">
        <v>0</v>
      </c>
      <c r="J1011" t="s">
        <v>16</v>
      </c>
      <c r="K1011" t="s">
        <v>17</v>
      </c>
      <c r="L1011">
        <v>47</v>
      </c>
      <c r="M1011" t="str">
        <f t="shared" si="15"/>
        <v>Middle aged</v>
      </c>
      <c r="N1011" t="s">
        <v>18</v>
      </c>
    </row>
    <row r="1012" spans="1:14" x14ac:dyDescent="0.3">
      <c r="A1012">
        <v>27183</v>
      </c>
      <c r="B1012" t="s">
        <v>37</v>
      </c>
      <c r="C1012" t="s">
        <v>39</v>
      </c>
      <c r="D1012" s="3">
        <v>40000</v>
      </c>
      <c r="E1012">
        <v>2</v>
      </c>
      <c r="F1012" t="s">
        <v>19</v>
      </c>
      <c r="G1012" t="s">
        <v>20</v>
      </c>
      <c r="H1012" t="s">
        <v>15</v>
      </c>
      <c r="I1012">
        <v>1</v>
      </c>
      <c r="J1012" t="s">
        <v>26</v>
      </c>
      <c r="K1012" t="s">
        <v>17</v>
      </c>
      <c r="L1012">
        <v>35</v>
      </c>
      <c r="M1012" t="str">
        <f t="shared" si="15"/>
        <v>Middle aged</v>
      </c>
      <c r="N1012" t="s">
        <v>15</v>
      </c>
    </row>
    <row r="1013" spans="1:14" x14ac:dyDescent="0.3">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38</v>
      </c>
      <c r="D1014" s="3">
        <v>40000</v>
      </c>
      <c r="E1014">
        <v>0</v>
      </c>
      <c r="F1014" t="s">
        <v>31</v>
      </c>
      <c r="G1014" t="s">
        <v>20</v>
      </c>
      <c r="H1014" t="s">
        <v>15</v>
      </c>
      <c r="I1014">
        <v>0</v>
      </c>
      <c r="J1014" t="s">
        <v>16</v>
      </c>
      <c r="K1014" t="s">
        <v>17</v>
      </c>
      <c r="L1014">
        <v>36</v>
      </c>
      <c r="M1014" t="str">
        <f t="shared" si="15"/>
        <v>Middle aged</v>
      </c>
      <c r="N1014" t="s">
        <v>15</v>
      </c>
    </row>
    <row r="1015" spans="1:14" x14ac:dyDescent="0.3">
      <c r="A1015">
        <v>21564</v>
      </c>
      <c r="B1015" t="s">
        <v>37</v>
      </c>
      <c r="C1015" t="s">
        <v>38</v>
      </c>
      <c r="D1015" s="3">
        <v>80000</v>
      </c>
      <c r="E1015">
        <v>0</v>
      </c>
      <c r="F1015" t="s">
        <v>13</v>
      </c>
      <c r="G1015" t="s">
        <v>21</v>
      </c>
      <c r="H1015" t="s">
        <v>15</v>
      </c>
      <c r="I1015">
        <v>4</v>
      </c>
      <c r="J1015" t="s">
        <v>49</v>
      </c>
      <c r="K1015" t="s">
        <v>24</v>
      </c>
      <c r="L1015">
        <v>35</v>
      </c>
      <c r="M1015" t="str">
        <f t="shared" si="15"/>
        <v>Middle aged</v>
      </c>
      <c r="N1015" t="s">
        <v>18</v>
      </c>
    </row>
    <row r="1016" spans="1:14" x14ac:dyDescent="0.3">
      <c r="A1016">
        <v>19193</v>
      </c>
      <c r="B1016" t="s">
        <v>37</v>
      </c>
      <c r="C1016" t="s">
        <v>39</v>
      </c>
      <c r="D1016" s="3">
        <v>40000</v>
      </c>
      <c r="E1016">
        <v>2</v>
      </c>
      <c r="F1016" t="s">
        <v>19</v>
      </c>
      <c r="G1016" t="s">
        <v>20</v>
      </c>
      <c r="H1016" t="s">
        <v>15</v>
      </c>
      <c r="I1016">
        <v>0</v>
      </c>
      <c r="J1016" t="s">
        <v>26</v>
      </c>
      <c r="K1016" t="s">
        <v>17</v>
      </c>
      <c r="L1016">
        <v>35</v>
      </c>
      <c r="M1016" t="str">
        <f t="shared" si="15"/>
        <v>Middle aged</v>
      </c>
      <c r="N1016" t="s">
        <v>15</v>
      </c>
    </row>
    <row r="1017" spans="1:14" x14ac:dyDescent="0.3">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3">
        <v>40000</v>
      </c>
      <c r="E1018">
        <v>2</v>
      </c>
      <c r="F1018" t="s">
        <v>19</v>
      </c>
      <c r="G1018" t="s">
        <v>20</v>
      </c>
      <c r="H1018" t="s">
        <v>18</v>
      </c>
      <c r="I1018">
        <v>1</v>
      </c>
      <c r="J1018" t="s">
        <v>16</v>
      </c>
      <c r="K1018" t="s">
        <v>17</v>
      </c>
      <c r="L1018">
        <v>34</v>
      </c>
      <c r="M1018" t="str">
        <f t="shared" si="15"/>
        <v>Middle aged</v>
      </c>
      <c r="N1018" t="s">
        <v>18</v>
      </c>
    </row>
    <row r="1019" spans="1:14" x14ac:dyDescent="0.3">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38</v>
      </c>
      <c r="D1021" s="3">
        <v>100000</v>
      </c>
      <c r="E1021">
        <v>0</v>
      </c>
      <c r="F1021" t="s">
        <v>13</v>
      </c>
      <c r="G1021" t="s">
        <v>21</v>
      </c>
      <c r="H1021" t="s">
        <v>18</v>
      </c>
      <c r="I1021">
        <v>1</v>
      </c>
      <c r="J1021" t="s">
        <v>23</v>
      </c>
      <c r="K1021" t="s">
        <v>24</v>
      </c>
      <c r="L1021">
        <v>40</v>
      </c>
      <c r="M1021" t="str">
        <f t="shared" si="15"/>
        <v>Middle aged</v>
      </c>
      <c r="N1021" t="s">
        <v>18</v>
      </c>
    </row>
    <row r="1022" spans="1:14" x14ac:dyDescent="0.3">
      <c r="A1022">
        <v>18299</v>
      </c>
      <c r="B1022" t="s">
        <v>36</v>
      </c>
      <c r="C1022" t="s">
        <v>39</v>
      </c>
      <c r="D1022" s="3">
        <v>70000</v>
      </c>
      <c r="E1022">
        <v>5</v>
      </c>
      <c r="F1022" t="s">
        <v>19</v>
      </c>
      <c r="G1022" t="s">
        <v>14</v>
      </c>
      <c r="H1022" t="s">
        <v>15</v>
      </c>
      <c r="I1022">
        <v>2</v>
      </c>
      <c r="J1022" t="s">
        <v>23</v>
      </c>
      <c r="K1022" t="s">
        <v>24</v>
      </c>
      <c r="L1022">
        <v>44</v>
      </c>
      <c r="M1022" t="str">
        <f t="shared" si="15"/>
        <v>Middle aged</v>
      </c>
      <c r="N1022" t="s">
        <v>18</v>
      </c>
    </row>
    <row r="1023" spans="1:14" x14ac:dyDescent="0.3">
      <c r="A1023">
        <v>16466</v>
      </c>
      <c r="B1023" t="s">
        <v>37</v>
      </c>
      <c r="C1023" t="s">
        <v>38</v>
      </c>
      <c r="D1023" s="3">
        <v>20000</v>
      </c>
      <c r="E1023">
        <v>0</v>
      </c>
      <c r="F1023" t="s">
        <v>29</v>
      </c>
      <c r="G1023" t="s">
        <v>25</v>
      </c>
      <c r="H1023" t="s">
        <v>18</v>
      </c>
      <c r="I1023">
        <v>2</v>
      </c>
      <c r="J1023" t="s">
        <v>16</v>
      </c>
      <c r="K1023" t="s">
        <v>17</v>
      </c>
      <c r="L1023">
        <v>32</v>
      </c>
      <c r="M1023" t="str">
        <f t="shared" si="15"/>
        <v>Middle aged</v>
      </c>
      <c r="N1023" t="s">
        <v>15</v>
      </c>
    </row>
    <row r="1024" spans="1:14" x14ac:dyDescent="0.3">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38</v>
      </c>
      <c r="D1026" s="3">
        <v>20000</v>
      </c>
      <c r="E1026">
        <v>0</v>
      </c>
      <c r="F1026" t="s">
        <v>27</v>
      </c>
      <c r="G1026" t="s">
        <v>25</v>
      </c>
      <c r="H1026" t="s">
        <v>18</v>
      </c>
      <c r="I1026">
        <v>1</v>
      </c>
      <c r="J1026" t="s">
        <v>23</v>
      </c>
      <c r="K1026" t="s">
        <v>17</v>
      </c>
      <c r="L1026">
        <v>31</v>
      </c>
      <c r="M1026" t="str">
        <f t="shared" si="15"/>
        <v>Middle aged</v>
      </c>
      <c r="N1026" t="s">
        <v>18</v>
      </c>
    </row>
    <row r="1027" spans="1:14" x14ac:dyDescent="0.3">
      <c r="A1027">
        <v>18484</v>
      </c>
      <c r="B1027" t="s">
        <v>37</v>
      </c>
      <c r="C1027" t="s">
        <v>39</v>
      </c>
      <c r="D1027" s="3">
        <v>80000</v>
      </c>
      <c r="E1027">
        <v>2</v>
      </c>
      <c r="F1027" t="s">
        <v>27</v>
      </c>
      <c r="G1027" t="s">
        <v>14</v>
      </c>
      <c r="H1027" t="s">
        <v>18</v>
      </c>
      <c r="I1027">
        <v>2</v>
      </c>
      <c r="J1027" t="s">
        <v>26</v>
      </c>
      <c r="K1027" t="s">
        <v>24</v>
      </c>
      <c r="L1027">
        <v>50</v>
      </c>
      <c r="M1027" t="str">
        <f t="shared" ref="M1027" si="16">IF(L1027&gt;54,"Old",IF(L1027&gt;=31,"Middle aged",IF(L1027&lt;31,"Adolescent","Invalid")))</f>
        <v>Middle aged</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D3533-BDF7-4569-9F78-D5757DF50C3C}">
  <dimension ref="A1:N84"/>
  <sheetViews>
    <sheetView workbookViewId="0">
      <selection sqref="A1:N84"/>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2.886718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18484</v>
      </c>
      <c r="B2" t="s">
        <v>37</v>
      </c>
      <c r="C2" t="s">
        <v>39</v>
      </c>
      <c r="D2">
        <v>80000</v>
      </c>
      <c r="E2">
        <v>2</v>
      </c>
      <c r="F2" t="s">
        <v>27</v>
      </c>
      <c r="G2" t="s">
        <v>14</v>
      </c>
      <c r="H2" t="s">
        <v>18</v>
      </c>
      <c r="I2">
        <v>2</v>
      </c>
      <c r="J2" t="s">
        <v>26</v>
      </c>
      <c r="K2" t="s">
        <v>24</v>
      </c>
      <c r="L2">
        <v>50</v>
      </c>
      <c r="M2" t="s">
        <v>46</v>
      </c>
      <c r="N2" t="s">
        <v>15</v>
      </c>
    </row>
    <row r="3" spans="1:14" x14ac:dyDescent="0.3">
      <c r="A3">
        <v>19193</v>
      </c>
      <c r="B3" t="s">
        <v>37</v>
      </c>
      <c r="C3" t="s">
        <v>39</v>
      </c>
      <c r="D3">
        <v>40000</v>
      </c>
      <c r="E3">
        <v>2</v>
      </c>
      <c r="F3" t="s">
        <v>19</v>
      </c>
      <c r="G3" t="s">
        <v>20</v>
      </c>
      <c r="H3" t="s">
        <v>15</v>
      </c>
      <c r="I3">
        <v>0</v>
      </c>
      <c r="J3" t="s">
        <v>26</v>
      </c>
      <c r="K3" t="s">
        <v>17</v>
      </c>
      <c r="L3">
        <v>35</v>
      </c>
      <c r="M3" t="s">
        <v>46</v>
      </c>
      <c r="N3" t="s">
        <v>15</v>
      </c>
    </row>
    <row r="4" spans="1:14" x14ac:dyDescent="0.3">
      <c r="A4">
        <v>27183</v>
      </c>
      <c r="B4" t="s">
        <v>37</v>
      </c>
      <c r="C4" t="s">
        <v>39</v>
      </c>
      <c r="D4">
        <v>40000</v>
      </c>
      <c r="E4">
        <v>2</v>
      </c>
      <c r="F4" t="s">
        <v>19</v>
      </c>
      <c r="G4" t="s">
        <v>20</v>
      </c>
      <c r="H4" t="s">
        <v>15</v>
      </c>
      <c r="I4">
        <v>1</v>
      </c>
      <c r="J4" t="s">
        <v>26</v>
      </c>
      <c r="K4" t="s">
        <v>17</v>
      </c>
      <c r="L4">
        <v>35</v>
      </c>
      <c r="M4" t="s">
        <v>46</v>
      </c>
      <c r="N4" t="s">
        <v>15</v>
      </c>
    </row>
    <row r="5" spans="1:14" x14ac:dyDescent="0.3">
      <c r="A5">
        <v>23316</v>
      </c>
      <c r="B5" t="s">
        <v>37</v>
      </c>
      <c r="C5" t="s">
        <v>39</v>
      </c>
      <c r="D5">
        <v>30000</v>
      </c>
      <c r="E5">
        <v>3</v>
      </c>
      <c r="F5" t="s">
        <v>19</v>
      </c>
      <c r="G5" t="s">
        <v>20</v>
      </c>
      <c r="H5" t="s">
        <v>18</v>
      </c>
      <c r="I5">
        <v>2</v>
      </c>
      <c r="J5" t="s">
        <v>26</v>
      </c>
      <c r="K5" t="s">
        <v>24</v>
      </c>
      <c r="L5">
        <v>59</v>
      </c>
      <c r="M5" t="s">
        <v>47</v>
      </c>
      <c r="N5" t="s">
        <v>15</v>
      </c>
    </row>
    <row r="6" spans="1:14" x14ac:dyDescent="0.3">
      <c r="A6">
        <v>25323</v>
      </c>
      <c r="B6" t="s">
        <v>36</v>
      </c>
      <c r="C6" t="s">
        <v>39</v>
      </c>
      <c r="D6">
        <v>40000</v>
      </c>
      <c r="E6">
        <v>2</v>
      </c>
      <c r="F6" t="s">
        <v>19</v>
      </c>
      <c r="G6" t="s">
        <v>20</v>
      </c>
      <c r="H6" t="s">
        <v>15</v>
      </c>
      <c r="I6">
        <v>1</v>
      </c>
      <c r="J6" t="s">
        <v>26</v>
      </c>
      <c r="K6" t="s">
        <v>17</v>
      </c>
      <c r="L6">
        <v>35</v>
      </c>
      <c r="M6" t="s">
        <v>46</v>
      </c>
      <c r="N6" t="s">
        <v>15</v>
      </c>
    </row>
    <row r="7" spans="1:14" x14ac:dyDescent="0.3">
      <c r="A7">
        <v>22173</v>
      </c>
      <c r="B7" t="s">
        <v>36</v>
      </c>
      <c r="C7" t="s">
        <v>38</v>
      </c>
      <c r="D7">
        <v>30000</v>
      </c>
      <c r="E7">
        <v>3</v>
      </c>
      <c r="F7" t="s">
        <v>27</v>
      </c>
      <c r="G7" t="s">
        <v>14</v>
      </c>
      <c r="H7" t="s">
        <v>18</v>
      </c>
      <c r="I7">
        <v>2</v>
      </c>
      <c r="J7" t="s">
        <v>26</v>
      </c>
      <c r="K7" t="s">
        <v>24</v>
      </c>
      <c r="L7">
        <v>54</v>
      </c>
      <c r="M7" t="s">
        <v>46</v>
      </c>
      <c r="N7" t="s">
        <v>15</v>
      </c>
    </row>
    <row r="8" spans="1:14" x14ac:dyDescent="0.3">
      <c r="A8">
        <v>25148</v>
      </c>
      <c r="B8" t="s">
        <v>36</v>
      </c>
      <c r="C8" t="s">
        <v>39</v>
      </c>
      <c r="D8">
        <v>60000</v>
      </c>
      <c r="E8">
        <v>2</v>
      </c>
      <c r="F8" t="s">
        <v>27</v>
      </c>
      <c r="G8" t="s">
        <v>21</v>
      </c>
      <c r="H8" t="s">
        <v>18</v>
      </c>
      <c r="I8">
        <v>2</v>
      </c>
      <c r="J8" t="s">
        <v>26</v>
      </c>
      <c r="K8" t="s">
        <v>32</v>
      </c>
      <c r="L8">
        <v>48</v>
      </c>
      <c r="M8" t="s">
        <v>46</v>
      </c>
      <c r="N8" t="s">
        <v>15</v>
      </c>
    </row>
    <row r="9" spans="1:14" x14ac:dyDescent="0.3">
      <c r="A9">
        <v>28625</v>
      </c>
      <c r="B9" t="s">
        <v>37</v>
      </c>
      <c r="C9" t="s">
        <v>39</v>
      </c>
      <c r="D9">
        <v>40000</v>
      </c>
      <c r="E9">
        <v>2</v>
      </c>
      <c r="F9" t="s">
        <v>19</v>
      </c>
      <c r="G9" t="s">
        <v>20</v>
      </c>
      <c r="H9" t="s">
        <v>18</v>
      </c>
      <c r="I9">
        <v>1</v>
      </c>
      <c r="J9" t="s">
        <v>26</v>
      </c>
      <c r="K9" t="s">
        <v>32</v>
      </c>
      <c r="L9">
        <v>47</v>
      </c>
      <c r="M9" t="s">
        <v>46</v>
      </c>
      <c r="N9" t="s">
        <v>15</v>
      </c>
    </row>
    <row r="10" spans="1:14" x14ac:dyDescent="0.3">
      <c r="A10">
        <v>23818</v>
      </c>
      <c r="B10" t="s">
        <v>36</v>
      </c>
      <c r="C10" t="s">
        <v>38</v>
      </c>
      <c r="D10">
        <v>50000</v>
      </c>
      <c r="E10">
        <v>0</v>
      </c>
      <c r="F10" t="s">
        <v>31</v>
      </c>
      <c r="G10" t="s">
        <v>14</v>
      </c>
      <c r="H10" t="s">
        <v>15</v>
      </c>
      <c r="I10">
        <v>0</v>
      </c>
      <c r="J10" t="s">
        <v>26</v>
      </c>
      <c r="K10" t="s">
        <v>32</v>
      </c>
      <c r="L10">
        <v>33</v>
      </c>
      <c r="M10" t="s">
        <v>46</v>
      </c>
      <c r="N10" t="s">
        <v>15</v>
      </c>
    </row>
    <row r="11" spans="1:14" x14ac:dyDescent="0.3">
      <c r="A11">
        <v>16007</v>
      </c>
      <c r="B11" t="s">
        <v>36</v>
      </c>
      <c r="C11" t="s">
        <v>38</v>
      </c>
      <c r="D11">
        <v>90000</v>
      </c>
      <c r="E11">
        <v>5</v>
      </c>
      <c r="F11" t="s">
        <v>13</v>
      </c>
      <c r="G11" t="s">
        <v>28</v>
      </c>
      <c r="H11" t="s">
        <v>15</v>
      </c>
      <c r="I11">
        <v>2</v>
      </c>
      <c r="J11" t="s">
        <v>26</v>
      </c>
      <c r="K11" t="s">
        <v>32</v>
      </c>
      <c r="L11">
        <v>66</v>
      </c>
      <c r="M11" t="s">
        <v>47</v>
      </c>
      <c r="N11" t="s">
        <v>15</v>
      </c>
    </row>
    <row r="12" spans="1:14" x14ac:dyDescent="0.3">
      <c r="A12">
        <v>22173</v>
      </c>
      <c r="B12" t="s">
        <v>36</v>
      </c>
      <c r="C12" t="s">
        <v>38</v>
      </c>
      <c r="D12">
        <v>30000</v>
      </c>
      <c r="E12">
        <v>3</v>
      </c>
      <c r="F12" t="s">
        <v>27</v>
      </c>
      <c r="G12" t="s">
        <v>14</v>
      </c>
      <c r="H12" t="s">
        <v>18</v>
      </c>
      <c r="I12">
        <v>2</v>
      </c>
      <c r="J12" t="s">
        <v>26</v>
      </c>
      <c r="K12" t="s">
        <v>24</v>
      </c>
      <c r="L12">
        <v>54</v>
      </c>
      <c r="M12" t="s">
        <v>46</v>
      </c>
      <c r="N12" t="s">
        <v>15</v>
      </c>
    </row>
    <row r="13" spans="1:14" x14ac:dyDescent="0.3">
      <c r="A13">
        <v>17654</v>
      </c>
      <c r="B13" t="s">
        <v>37</v>
      </c>
      <c r="C13" t="s">
        <v>38</v>
      </c>
      <c r="D13">
        <v>40000</v>
      </c>
      <c r="E13">
        <v>3</v>
      </c>
      <c r="F13" t="s">
        <v>19</v>
      </c>
      <c r="G13" t="s">
        <v>20</v>
      </c>
      <c r="H13" t="s">
        <v>15</v>
      </c>
      <c r="I13">
        <v>1</v>
      </c>
      <c r="J13" t="s">
        <v>26</v>
      </c>
      <c r="K13" t="s">
        <v>32</v>
      </c>
      <c r="L13">
        <v>30</v>
      </c>
      <c r="M13" t="s">
        <v>48</v>
      </c>
      <c r="N13" t="s">
        <v>15</v>
      </c>
    </row>
    <row r="14" spans="1:14" x14ac:dyDescent="0.3">
      <c r="A14">
        <v>11303</v>
      </c>
      <c r="B14" t="s">
        <v>37</v>
      </c>
      <c r="C14" t="s">
        <v>38</v>
      </c>
      <c r="D14">
        <v>90000</v>
      </c>
      <c r="E14">
        <v>4</v>
      </c>
      <c r="F14" t="s">
        <v>27</v>
      </c>
      <c r="G14" t="s">
        <v>21</v>
      </c>
      <c r="H14" t="s">
        <v>18</v>
      </c>
      <c r="I14">
        <v>3</v>
      </c>
      <c r="J14" t="s">
        <v>26</v>
      </c>
      <c r="K14" t="s">
        <v>32</v>
      </c>
      <c r="L14">
        <v>45</v>
      </c>
      <c r="M14" t="s">
        <v>46</v>
      </c>
      <c r="N14" t="s">
        <v>15</v>
      </c>
    </row>
    <row r="15" spans="1:14" x14ac:dyDescent="0.3">
      <c r="A15">
        <v>25323</v>
      </c>
      <c r="B15" t="s">
        <v>36</v>
      </c>
      <c r="C15" t="s">
        <v>39</v>
      </c>
      <c r="D15">
        <v>40000</v>
      </c>
      <c r="E15">
        <v>2</v>
      </c>
      <c r="F15" t="s">
        <v>19</v>
      </c>
      <c r="G15" t="s">
        <v>20</v>
      </c>
      <c r="H15" t="s">
        <v>15</v>
      </c>
      <c r="I15">
        <v>1</v>
      </c>
      <c r="J15" t="s">
        <v>26</v>
      </c>
      <c r="K15" t="s">
        <v>17</v>
      </c>
      <c r="L15">
        <v>35</v>
      </c>
      <c r="M15" t="s">
        <v>46</v>
      </c>
      <c r="N15" t="s">
        <v>15</v>
      </c>
    </row>
    <row r="16" spans="1:14" x14ac:dyDescent="0.3">
      <c r="A16">
        <v>13343</v>
      </c>
      <c r="B16" t="s">
        <v>36</v>
      </c>
      <c r="C16" t="s">
        <v>38</v>
      </c>
      <c r="D16">
        <v>90000</v>
      </c>
      <c r="E16">
        <v>5</v>
      </c>
      <c r="F16" t="s">
        <v>13</v>
      </c>
      <c r="G16" t="s">
        <v>28</v>
      </c>
      <c r="H16" t="s">
        <v>15</v>
      </c>
      <c r="I16">
        <v>2</v>
      </c>
      <c r="J16" t="s">
        <v>26</v>
      </c>
      <c r="K16" t="s">
        <v>32</v>
      </c>
      <c r="L16">
        <v>63</v>
      </c>
      <c r="M16" t="s">
        <v>47</v>
      </c>
      <c r="N16" t="s">
        <v>15</v>
      </c>
    </row>
    <row r="17" spans="1:14" x14ac:dyDescent="0.3">
      <c r="A17">
        <v>14914</v>
      </c>
      <c r="B17" t="s">
        <v>36</v>
      </c>
      <c r="C17" t="s">
        <v>38</v>
      </c>
      <c r="D17">
        <v>40000</v>
      </c>
      <c r="E17">
        <v>1</v>
      </c>
      <c r="F17" t="s">
        <v>19</v>
      </c>
      <c r="G17" t="s">
        <v>20</v>
      </c>
      <c r="H17" t="s">
        <v>15</v>
      </c>
      <c r="I17">
        <v>1</v>
      </c>
      <c r="J17" t="s">
        <v>26</v>
      </c>
      <c r="K17" t="s">
        <v>32</v>
      </c>
      <c r="L17">
        <v>49</v>
      </c>
      <c r="M17" t="s">
        <v>46</v>
      </c>
      <c r="N17" t="s">
        <v>15</v>
      </c>
    </row>
    <row r="18" spans="1:14" x14ac:dyDescent="0.3">
      <c r="A18">
        <v>23316</v>
      </c>
      <c r="B18" t="s">
        <v>37</v>
      </c>
      <c r="C18" t="s">
        <v>39</v>
      </c>
      <c r="D18">
        <v>30000</v>
      </c>
      <c r="E18">
        <v>3</v>
      </c>
      <c r="F18" t="s">
        <v>19</v>
      </c>
      <c r="G18" t="s">
        <v>20</v>
      </c>
      <c r="H18" t="s">
        <v>18</v>
      </c>
      <c r="I18">
        <v>2</v>
      </c>
      <c r="J18" t="s">
        <v>26</v>
      </c>
      <c r="K18" t="s">
        <v>24</v>
      </c>
      <c r="L18">
        <v>59</v>
      </c>
      <c r="M18" t="s">
        <v>47</v>
      </c>
      <c r="N18" t="s">
        <v>15</v>
      </c>
    </row>
    <row r="19" spans="1:14" x14ac:dyDescent="0.3">
      <c r="A19">
        <v>15862</v>
      </c>
      <c r="B19" t="s">
        <v>37</v>
      </c>
      <c r="C19" t="s">
        <v>38</v>
      </c>
      <c r="D19">
        <v>50000</v>
      </c>
      <c r="E19">
        <v>0</v>
      </c>
      <c r="F19" t="s">
        <v>31</v>
      </c>
      <c r="G19" t="s">
        <v>14</v>
      </c>
      <c r="H19" t="s">
        <v>15</v>
      </c>
      <c r="I19">
        <v>0</v>
      </c>
      <c r="J19" t="s">
        <v>26</v>
      </c>
      <c r="K19" t="s">
        <v>32</v>
      </c>
      <c r="L19">
        <v>33</v>
      </c>
      <c r="M19" t="s">
        <v>46</v>
      </c>
      <c r="N19" t="s">
        <v>15</v>
      </c>
    </row>
    <row r="20" spans="1:14" x14ac:dyDescent="0.3">
      <c r="A20">
        <v>27183</v>
      </c>
      <c r="B20" t="s">
        <v>37</v>
      </c>
      <c r="C20" t="s">
        <v>39</v>
      </c>
      <c r="D20">
        <v>40000</v>
      </c>
      <c r="E20">
        <v>2</v>
      </c>
      <c r="F20" t="s">
        <v>19</v>
      </c>
      <c r="G20" t="s">
        <v>20</v>
      </c>
      <c r="H20" t="s">
        <v>15</v>
      </c>
      <c r="I20">
        <v>1</v>
      </c>
      <c r="J20" t="s">
        <v>26</v>
      </c>
      <c r="K20" t="s">
        <v>17</v>
      </c>
      <c r="L20">
        <v>35</v>
      </c>
      <c r="M20" t="s">
        <v>46</v>
      </c>
      <c r="N20" t="s">
        <v>15</v>
      </c>
    </row>
    <row r="21" spans="1:14" x14ac:dyDescent="0.3">
      <c r="A21">
        <v>26728</v>
      </c>
      <c r="B21" t="s">
        <v>37</v>
      </c>
      <c r="C21" t="s">
        <v>39</v>
      </c>
      <c r="D21">
        <v>70000</v>
      </c>
      <c r="E21">
        <v>3</v>
      </c>
      <c r="F21" t="s">
        <v>31</v>
      </c>
      <c r="G21" t="s">
        <v>28</v>
      </c>
      <c r="H21" t="s">
        <v>18</v>
      </c>
      <c r="I21">
        <v>2</v>
      </c>
      <c r="J21" t="s">
        <v>26</v>
      </c>
      <c r="K21" t="s">
        <v>32</v>
      </c>
      <c r="L21">
        <v>53</v>
      </c>
      <c r="M21" t="s">
        <v>46</v>
      </c>
      <c r="N21" t="s">
        <v>15</v>
      </c>
    </row>
    <row r="22" spans="1:14" x14ac:dyDescent="0.3">
      <c r="A22">
        <v>16895</v>
      </c>
      <c r="B22" t="s">
        <v>36</v>
      </c>
      <c r="C22" t="s">
        <v>38</v>
      </c>
      <c r="D22">
        <v>40000</v>
      </c>
      <c r="E22">
        <v>3</v>
      </c>
      <c r="F22" t="s">
        <v>19</v>
      </c>
      <c r="G22" t="s">
        <v>21</v>
      </c>
      <c r="H22" t="s">
        <v>18</v>
      </c>
      <c r="I22">
        <v>2</v>
      </c>
      <c r="J22" t="s">
        <v>26</v>
      </c>
      <c r="K22" t="s">
        <v>32</v>
      </c>
      <c r="L22">
        <v>54</v>
      </c>
      <c r="M22" t="s">
        <v>46</v>
      </c>
      <c r="N22" t="s">
        <v>15</v>
      </c>
    </row>
    <row r="23" spans="1:14" x14ac:dyDescent="0.3">
      <c r="A23">
        <v>21695</v>
      </c>
      <c r="B23" t="s">
        <v>36</v>
      </c>
      <c r="C23" t="s">
        <v>39</v>
      </c>
      <c r="D23">
        <v>60000</v>
      </c>
      <c r="E23">
        <v>0</v>
      </c>
      <c r="F23" t="s">
        <v>31</v>
      </c>
      <c r="G23" t="s">
        <v>14</v>
      </c>
      <c r="H23" t="s">
        <v>15</v>
      </c>
      <c r="I23">
        <v>0</v>
      </c>
      <c r="J23" t="s">
        <v>26</v>
      </c>
      <c r="K23" t="s">
        <v>32</v>
      </c>
      <c r="L23">
        <v>39</v>
      </c>
      <c r="M23" t="s">
        <v>46</v>
      </c>
      <c r="N23" t="s">
        <v>15</v>
      </c>
    </row>
    <row r="24" spans="1:14" x14ac:dyDescent="0.3">
      <c r="A24">
        <v>19193</v>
      </c>
      <c r="B24" t="s">
        <v>37</v>
      </c>
      <c r="C24" t="s">
        <v>39</v>
      </c>
      <c r="D24">
        <v>40000</v>
      </c>
      <c r="E24">
        <v>2</v>
      </c>
      <c r="F24" t="s">
        <v>19</v>
      </c>
      <c r="G24" t="s">
        <v>20</v>
      </c>
      <c r="H24" t="s">
        <v>15</v>
      </c>
      <c r="I24">
        <v>0</v>
      </c>
      <c r="J24" t="s">
        <v>26</v>
      </c>
      <c r="K24" t="s">
        <v>17</v>
      </c>
      <c r="L24">
        <v>35</v>
      </c>
      <c r="M24" t="s">
        <v>46</v>
      </c>
      <c r="N24" t="s">
        <v>15</v>
      </c>
    </row>
    <row r="25" spans="1:14" x14ac:dyDescent="0.3">
      <c r="A25">
        <v>22050</v>
      </c>
      <c r="B25" t="s">
        <v>37</v>
      </c>
      <c r="C25" t="s">
        <v>39</v>
      </c>
      <c r="D25">
        <v>90000</v>
      </c>
      <c r="E25">
        <v>4</v>
      </c>
      <c r="F25" t="s">
        <v>13</v>
      </c>
      <c r="G25" t="s">
        <v>28</v>
      </c>
      <c r="H25" t="s">
        <v>15</v>
      </c>
      <c r="I25">
        <v>1</v>
      </c>
      <c r="J25" t="s">
        <v>26</v>
      </c>
      <c r="K25" t="s">
        <v>32</v>
      </c>
      <c r="L25">
        <v>38</v>
      </c>
      <c r="M25" t="s">
        <v>46</v>
      </c>
      <c r="N25" t="s">
        <v>15</v>
      </c>
    </row>
    <row r="26" spans="1:14" x14ac:dyDescent="0.3">
      <c r="A26">
        <v>20401</v>
      </c>
      <c r="B26" t="s">
        <v>36</v>
      </c>
      <c r="C26" t="s">
        <v>38</v>
      </c>
      <c r="D26">
        <v>50000</v>
      </c>
      <c r="E26">
        <v>4</v>
      </c>
      <c r="F26" t="s">
        <v>13</v>
      </c>
      <c r="G26" t="s">
        <v>28</v>
      </c>
      <c r="H26" t="s">
        <v>15</v>
      </c>
      <c r="I26">
        <v>2</v>
      </c>
      <c r="J26" t="s">
        <v>26</v>
      </c>
      <c r="K26" t="s">
        <v>32</v>
      </c>
      <c r="L26">
        <v>64</v>
      </c>
      <c r="M26" t="s">
        <v>47</v>
      </c>
      <c r="N26" t="s">
        <v>15</v>
      </c>
    </row>
    <row r="27" spans="1:14" x14ac:dyDescent="0.3">
      <c r="A27">
        <v>22330</v>
      </c>
      <c r="B27" t="s">
        <v>36</v>
      </c>
      <c r="C27" t="s">
        <v>39</v>
      </c>
      <c r="D27">
        <v>50000</v>
      </c>
      <c r="E27">
        <v>0</v>
      </c>
      <c r="F27" t="s">
        <v>31</v>
      </c>
      <c r="G27" t="s">
        <v>14</v>
      </c>
      <c r="H27" t="s">
        <v>15</v>
      </c>
      <c r="I27">
        <v>0</v>
      </c>
      <c r="J27" t="s">
        <v>26</v>
      </c>
      <c r="K27" t="s">
        <v>32</v>
      </c>
      <c r="L27">
        <v>32</v>
      </c>
      <c r="M27" t="s">
        <v>46</v>
      </c>
      <c r="N27" t="s">
        <v>15</v>
      </c>
    </row>
    <row r="28" spans="1:14" x14ac:dyDescent="0.3">
      <c r="A28">
        <v>13714</v>
      </c>
      <c r="B28" t="s">
        <v>36</v>
      </c>
      <c r="C28" t="s">
        <v>38</v>
      </c>
      <c r="D28">
        <v>20000</v>
      </c>
      <c r="E28">
        <v>2</v>
      </c>
      <c r="F28" t="s">
        <v>27</v>
      </c>
      <c r="G28" t="s">
        <v>25</v>
      </c>
      <c r="H28" t="s">
        <v>18</v>
      </c>
      <c r="I28">
        <v>2</v>
      </c>
      <c r="J28" t="s">
        <v>26</v>
      </c>
      <c r="K28" t="s">
        <v>32</v>
      </c>
      <c r="L28">
        <v>53</v>
      </c>
      <c r="M28" t="s">
        <v>46</v>
      </c>
      <c r="N28" t="s">
        <v>15</v>
      </c>
    </row>
    <row r="29" spans="1:14" x14ac:dyDescent="0.3">
      <c r="A29">
        <v>24433</v>
      </c>
      <c r="B29" t="s">
        <v>36</v>
      </c>
      <c r="C29" t="s">
        <v>39</v>
      </c>
      <c r="D29">
        <v>70000</v>
      </c>
      <c r="E29">
        <v>3</v>
      </c>
      <c r="F29" t="s">
        <v>27</v>
      </c>
      <c r="G29" t="s">
        <v>21</v>
      </c>
      <c r="H29" t="s">
        <v>18</v>
      </c>
      <c r="I29">
        <v>1</v>
      </c>
      <c r="J29" t="s">
        <v>26</v>
      </c>
      <c r="K29" t="s">
        <v>32</v>
      </c>
      <c r="L29">
        <v>52</v>
      </c>
      <c r="M29" t="s">
        <v>46</v>
      </c>
      <c r="N29" t="s">
        <v>15</v>
      </c>
    </row>
    <row r="30" spans="1:14" x14ac:dyDescent="0.3">
      <c r="A30">
        <v>13351</v>
      </c>
      <c r="B30" t="s">
        <v>37</v>
      </c>
      <c r="C30" t="s">
        <v>38</v>
      </c>
      <c r="D30">
        <v>70000</v>
      </c>
      <c r="E30">
        <v>4</v>
      </c>
      <c r="F30" t="s">
        <v>13</v>
      </c>
      <c r="G30" t="s">
        <v>28</v>
      </c>
      <c r="H30" t="s">
        <v>15</v>
      </c>
      <c r="I30">
        <v>2</v>
      </c>
      <c r="J30" t="s">
        <v>26</v>
      </c>
      <c r="K30" t="s">
        <v>32</v>
      </c>
      <c r="L30">
        <v>62</v>
      </c>
      <c r="M30" t="s">
        <v>47</v>
      </c>
      <c r="N30" t="s">
        <v>15</v>
      </c>
    </row>
    <row r="31" spans="1:14" x14ac:dyDescent="0.3">
      <c r="A31">
        <v>17668</v>
      </c>
      <c r="B31" t="s">
        <v>37</v>
      </c>
      <c r="C31" t="s">
        <v>39</v>
      </c>
      <c r="D31">
        <v>30000</v>
      </c>
      <c r="E31">
        <v>2</v>
      </c>
      <c r="F31" t="s">
        <v>27</v>
      </c>
      <c r="G31" t="s">
        <v>14</v>
      </c>
      <c r="H31" t="s">
        <v>15</v>
      </c>
      <c r="I31">
        <v>2</v>
      </c>
      <c r="J31" t="s">
        <v>26</v>
      </c>
      <c r="K31" t="s">
        <v>32</v>
      </c>
      <c r="L31">
        <v>50</v>
      </c>
      <c r="M31" t="s">
        <v>46</v>
      </c>
      <c r="N31" t="s">
        <v>15</v>
      </c>
    </row>
    <row r="32" spans="1:14" x14ac:dyDescent="0.3">
      <c r="A32">
        <v>21417</v>
      </c>
      <c r="B32" t="s">
        <v>37</v>
      </c>
      <c r="C32" t="s">
        <v>38</v>
      </c>
      <c r="D32">
        <v>60000</v>
      </c>
      <c r="E32">
        <v>0</v>
      </c>
      <c r="F32" t="s">
        <v>19</v>
      </c>
      <c r="G32" t="s">
        <v>21</v>
      </c>
      <c r="H32" t="s">
        <v>18</v>
      </c>
      <c r="I32">
        <v>2</v>
      </c>
      <c r="J32" t="s">
        <v>26</v>
      </c>
      <c r="K32" t="s">
        <v>32</v>
      </c>
      <c r="L32">
        <v>32</v>
      </c>
      <c r="M32" t="s">
        <v>46</v>
      </c>
      <c r="N32" t="s">
        <v>15</v>
      </c>
    </row>
    <row r="33" spans="1:14" x14ac:dyDescent="0.3">
      <c r="A33">
        <v>15287</v>
      </c>
      <c r="B33" t="s">
        <v>37</v>
      </c>
      <c r="C33" t="s">
        <v>38</v>
      </c>
      <c r="D33">
        <v>50000</v>
      </c>
      <c r="E33">
        <v>1</v>
      </c>
      <c r="F33" t="s">
        <v>31</v>
      </c>
      <c r="G33" t="s">
        <v>14</v>
      </c>
      <c r="H33" t="s">
        <v>15</v>
      </c>
      <c r="I33">
        <v>0</v>
      </c>
      <c r="J33" t="s">
        <v>26</v>
      </c>
      <c r="K33" t="s">
        <v>32</v>
      </c>
      <c r="L33">
        <v>33</v>
      </c>
      <c r="M33" t="s">
        <v>46</v>
      </c>
      <c r="N33" t="s">
        <v>15</v>
      </c>
    </row>
    <row r="34" spans="1:14" x14ac:dyDescent="0.3">
      <c r="A34">
        <v>13382</v>
      </c>
      <c r="B34" t="s">
        <v>36</v>
      </c>
      <c r="C34" t="s">
        <v>39</v>
      </c>
      <c r="D34">
        <v>70000</v>
      </c>
      <c r="E34">
        <v>5</v>
      </c>
      <c r="F34" t="s">
        <v>19</v>
      </c>
      <c r="G34" t="s">
        <v>21</v>
      </c>
      <c r="H34" t="s">
        <v>15</v>
      </c>
      <c r="I34">
        <v>2</v>
      </c>
      <c r="J34" t="s">
        <v>26</v>
      </c>
      <c r="K34" t="s">
        <v>32</v>
      </c>
      <c r="L34">
        <v>57</v>
      </c>
      <c r="M34" t="s">
        <v>47</v>
      </c>
      <c r="N34" t="s">
        <v>15</v>
      </c>
    </row>
    <row r="35" spans="1:14" x14ac:dyDescent="0.3">
      <c r="A35">
        <v>18484</v>
      </c>
      <c r="B35" t="s">
        <v>37</v>
      </c>
      <c r="C35" t="s">
        <v>39</v>
      </c>
      <c r="D35">
        <v>80000</v>
      </c>
      <c r="E35">
        <v>2</v>
      </c>
      <c r="F35" t="s">
        <v>27</v>
      </c>
      <c r="G35" t="s">
        <v>14</v>
      </c>
      <c r="H35" t="s">
        <v>18</v>
      </c>
      <c r="I35">
        <v>2</v>
      </c>
      <c r="J35" t="s">
        <v>26</v>
      </c>
      <c r="K35" t="s">
        <v>24</v>
      </c>
      <c r="L35">
        <v>50</v>
      </c>
      <c r="M35" t="s">
        <v>46</v>
      </c>
      <c r="N35" t="s">
        <v>15</v>
      </c>
    </row>
    <row r="36" spans="1:14" x14ac:dyDescent="0.3">
      <c r="A36">
        <v>22221</v>
      </c>
      <c r="B36" t="s">
        <v>36</v>
      </c>
      <c r="C36" t="s">
        <v>39</v>
      </c>
      <c r="D36">
        <v>60000</v>
      </c>
      <c r="E36">
        <v>2</v>
      </c>
      <c r="F36" t="s">
        <v>27</v>
      </c>
      <c r="G36" t="s">
        <v>21</v>
      </c>
      <c r="H36" t="s">
        <v>18</v>
      </c>
      <c r="I36">
        <v>2</v>
      </c>
      <c r="J36" t="s">
        <v>26</v>
      </c>
      <c r="K36" t="s">
        <v>32</v>
      </c>
      <c r="L36">
        <v>48</v>
      </c>
      <c r="M36" t="s">
        <v>46</v>
      </c>
      <c r="N36" t="s">
        <v>15</v>
      </c>
    </row>
    <row r="37" spans="1:14" x14ac:dyDescent="0.3">
      <c r="A37">
        <v>20076</v>
      </c>
      <c r="B37" t="s">
        <v>37</v>
      </c>
      <c r="C37" t="s">
        <v>38</v>
      </c>
      <c r="D37">
        <v>10000</v>
      </c>
      <c r="E37">
        <v>2</v>
      </c>
      <c r="F37" t="s">
        <v>27</v>
      </c>
      <c r="G37" t="s">
        <v>25</v>
      </c>
      <c r="H37" t="s">
        <v>15</v>
      </c>
      <c r="I37">
        <v>2</v>
      </c>
      <c r="J37" t="s">
        <v>26</v>
      </c>
      <c r="K37" t="s">
        <v>32</v>
      </c>
      <c r="L37">
        <v>53</v>
      </c>
      <c r="M37" t="s">
        <v>46</v>
      </c>
      <c r="N37" t="s">
        <v>15</v>
      </c>
    </row>
    <row r="38" spans="1:14" x14ac:dyDescent="0.3">
      <c r="A38">
        <v>11540</v>
      </c>
      <c r="B38" t="s">
        <v>37</v>
      </c>
      <c r="C38" t="s">
        <v>39</v>
      </c>
      <c r="D38">
        <v>60000</v>
      </c>
      <c r="E38">
        <v>4</v>
      </c>
      <c r="F38" t="s">
        <v>31</v>
      </c>
      <c r="G38" t="s">
        <v>14</v>
      </c>
      <c r="H38" t="s">
        <v>15</v>
      </c>
      <c r="I38">
        <v>0</v>
      </c>
      <c r="J38" t="s">
        <v>26</v>
      </c>
      <c r="K38" t="s">
        <v>32</v>
      </c>
      <c r="L38">
        <v>47</v>
      </c>
      <c r="M38" t="s">
        <v>46</v>
      </c>
      <c r="N38" t="s">
        <v>15</v>
      </c>
    </row>
    <row r="39" spans="1:14" x14ac:dyDescent="0.3">
      <c r="A39">
        <v>18649</v>
      </c>
      <c r="B39" t="s">
        <v>37</v>
      </c>
      <c r="C39" t="s">
        <v>39</v>
      </c>
      <c r="D39">
        <v>30000</v>
      </c>
      <c r="E39">
        <v>1</v>
      </c>
      <c r="F39" t="s">
        <v>27</v>
      </c>
      <c r="G39" t="s">
        <v>20</v>
      </c>
      <c r="H39" t="s">
        <v>15</v>
      </c>
      <c r="I39">
        <v>2</v>
      </c>
      <c r="J39" t="s">
        <v>26</v>
      </c>
      <c r="K39" t="s">
        <v>32</v>
      </c>
      <c r="L39">
        <v>51</v>
      </c>
      <c r="M39" t="s">
        <v>46</v>
      </c>
      <c r="N39" t="s">
        <v>15</v>
      </c>
    </row>
    <row r="40" spans="1:14" x14ac:dyDescent="0.3">
      <c r="A40">
        <v>12452</v>
      </c>
      <c r="B40" t="s">
        <v>36</v>
      </c>
      <c r="C40" t="s">
        <v>39</v>
      </c>
      <c r="D40">
        <v>60000</v>
      </c>
      <c r="E40">
        <v>4</v>
      </c>
      <c r="F40" t="s">
        <v>31</v>
      </c>
      <c r="G40" t="s">
        <v>14</v>
      </c>
      <c r="H40" t="s">
        <v>15</v>
      </c>
      <c r="I40">
        <v>0</v>
      </c>
      <c r="J40" t="s">
        <v>26</v>
      </c>
      <c r="K40" t="s">
        <v>32</v>
      </c>
      <c r="L40">
        <v>47</v>
      </c>
      <c r="M40" t="s">
        <v>46</v>
      </c>
      <c r="N40" t="s">
        <v>15</v>
      </c>
    </row>
    <row r="41" spans="1:14" x14ac:dyDescent="0.3">
      <c r="A41">
        <v>14913</v>
      </c>
      <c r="B41" t="s">
        <v>36</v>
      </c>
      <c r="C41" t="s">
        <v>38</v>
      </c>
      <c r="D41">
        <v>40000</v>
      </c>
      <c r="E41">
        <v>1</v>
      </c>
      <c r="F41" t="s">
        <v>19</v>
      </c>
      <c r="G41" t="s">
        <v>20</v>
      </c>
      <c r="H41" t="s">
        <v>15</v>
      </c>
      <c r="I41">
        <v>1</v>
      </c>
      <c r="J41" t="s">
        <v>26</v>
      </c>
      <c r="K41" t="s">
        <v>32</v>
      </c>
      <c r="L41">
        <v>48</v>
      </c>
      <c r="M41" t="s">
        <v>46</v>
      </c>
      <c r="N41" t="s">
        <v>15</v>
      </c>
    </row>
    <row r="42" spans="1:14" x14ac:dyDescent="0.3">
      <c r="A42">
        <v>28799</v>
      </c>
      <c r="B42" t="s">
        <v>37</v>
      </c>
      <c r="C42" t="s">
        <v>38</v>
      </c>
      <c r="D42">
        <v>40000</v>
      </c>
      <c r="E42">
        <v>2</v>
      </c>
      <c r="F42" t="s">
        <v>19</v>
      </c>
      <c r="G42" t="s">
        <v>20</v>
      </c>
      <c r="H42" t="s">
        <v>18</v>
      </c>
      <c r="I42">
        <v>1</v>
      </c>
      <c r="J42" t="s">
        <v>26</v>
      </c>
      <c r="K42" t="s">
        <v>32</v>
      </c>
      <c r="L42">
        <v>47</v>
      </c>
      <c r="M42" t="s">
        <v>46</v>
      </c>
      <c r="N42" t="s">
        <v>15</v>
      </c>
    </row>
    <row r="43" spans="1:14" x14ac:dyDescent="0.3">
      <c r="A43">
        <v>22220</v>
      </c>
      <c r="B43" t="s">
        <v>36</v>
      </c>
      <c r="C43" t="s">
        <v>39</v>
      </c>
      <c r="D43">
        <v>60000</v>
      </c>
      <c r="E43">
        <v>2</v>
      </c>
      <c r="F43" t="s">
        <v>27</v>
      </c>
      <c r="G43" t="s">
        <v>21</v>
      </c>
      <c r="H43" t="s">
        <v>18</v>
      </c>
      <c r="I43">
        <v>2</v>
      </c>
      <c r="J43" t="s">
        <v>26</v>
      </c>
      <c r="K43" t="s">
        <v>32</v>
      </c>
      <c r="L43">
        <v>49</v>
      </c>
      <c r="M43" t="s">
        <v>46</v>
      </c>
      <c r="N43" t="s">
        <v>15</v>
      </c>
    </row>
    <row r="44" spans="1:14" x14ac:dyDescent="0.3">
      <c r="A44">
        <v>19661</v>
      </c>
      <c r="B44" t="s">
        <v>37</v>
      </c>
      <c r="C44" t="s">
        <v>39</v>
      </c>
      <c r="D44">
        <v>90000</v>
      </c>
      <c r="E44">
        <v>4</v>
      </c>
      <c r="F44" t="s">
        <v>13</v>
      </c>
      <c r="G44" t="s">
        <v>28</v>
      </c>
      <c r="H44" t="s">
        <v>15</v>
      </c>
      <c r="I44">
        <v>1</v>
      </c>
      <c r="J44" t="s">
        <v>26</v>
      </c>
      <c r="K44" t="s">
        <v>32</v>
      </c>
      <c r="L44">
        <v>38</v>
      </c>
      <c r="M44" t="s">
        <v>46</v>
      </c>
      <c r="N44" t="s">
        <v>15</v>
      </c>
    </row>
    <row r="45" spans="1:14" x14ac:dyDescent="0.3">
      <c r="A45">
        <v>20296</v>
      </c>
      <c r="B45" t="s">
        <v>37</v>
      </c>
      <c r="C45" t="s">
        <v>38</v>
      </c>
      <c r="D45">
        <v>60000</v>
      </c>
      <c r="E45">
        <v>0</v>
      </c>
      <c r="F45" t="s">
        <v>19</v>
      </c>
      <c r="G45" t="s">
        <v>14</v>
      </c>
      <c r="H45" t="s">
        <v>18</v>
      </c>
      <c r="I45">
        <v>1</v>
      </c>
      <c r="J45" t="s">
        <v>26</v>
      </c>
      <c r="K45" t="s">
        <v>32</v>
      </c>
      <c r="L45">
        <v>33</v>
      </c>
      <c r="M45" t="s">
        <v>46</v>
      </c>
      <c r="N45" t="s">
        <v>15</v>
      </c>
    </row>
    <row r="46" spans="1:14" x14ac:dyDescent="0.3">
      <c r="A46">
        <v>12774</v>
      </c>
      <c r="B46" t="s">
        <v>36</v>
      </c>
      <c r="C46" t="s">
        <v>38</v>
      </c>
      <c r="D46">
        <v>40000</v>
      </c>
      <c r="E46">
        <v>1</v>
      </c>
      <c r="F46" t="s">
        <v>19</v>
      </c>
      <c r="G46" t="s">
        <v>20</v>
      </c>
      <c r="H46" t="s">
        <v>15</v>
      </c>
      <c r="I46">
        <v>1</v>
      </c>
      <c r="J46" t="s">
        <v>26</v>
      </c>
      <c r="K46" t="s">
        <v>32</v>
      </c>
      <c r="L46">
        <v>51</v>
      </c>
      <c r="M46" t="s">
        <v>46</v>
      </c>
      <c r="N46" t="s">
        <v>15</v>
      </c>
    </row>
    <row r="47" spans="1:14" x14ac:dyDescent="0.3">
      <c r="A47">
        <v>28580</v>
      </c>
      <c r="B47" t="s">
        <v>36</v>
      </c>
      <c r="C47" t="s">
        <v>38</v>
      </c>
      <c r="D47">
        <v>80000</v>
      </c>
      <c r="E47">
        <v>0</v>
      </c>
      <c r="F47" t="s">
        <v>31</v>
      </c>
      <c r="G47" t="s">
        <v>14</v>
      </c>
      <c r="H47" t="s">
        <v>15</v>
      </c>
      <c r="I47">
        <v>0</v>
      </c>
      <c r="J47" t="s">
        <v>26</v>
      </c>
      <c r="K47" t="s">
        <v>32</v>
      </c>
      <c r="L47">
        <v>40</v>
      </c>
      <c r="M47" t="s">
        <v>46</v>
      </c>
      <c r="N47" t="s">
        <v>15</v>
      </c>
    </row>
    <row r="48" spans="1:14" x14ac:dyDescent="0.3">
      <c r="A48">
        <v>29106</v>
      </c>
      <c r="B48" t="s">
        <v>37</v>
      </c>
      <c r="C48" t="s">
        <v>39</v>
      </c>
      <c r="D48">
        <v>40000</v>
      </c>
      <c r="E48">
        <v>0</v>
      </c>
      <c r="F48" t="s">
        <v>27</v>
      </c>
      <c r="G48" t="s">
        <v>14</v>
      </c>
      <c r="H48" t="s">
        <v>18</v>
      </c>
      <c r="I48">
        <v>2</v>
      </c>
      <c r="J48" t="s">
        <v>26</v>
      </c>
      <c r="K48" t="s">
        <v>32</v>
      </c>
      <c r="L48">
        <v>31</v>
      </c>
      <c r="M48" t="s">
        <v>46</v>
      </c>
      <c r="N48" t="s">
        <v>15</v>
      </c>
    </row>
    <row r="49" spans="1:14" x14ac:dyDescent="0.3">
      <c r="A49">
        <v>13066</v>
      </c>
      <c r="B49" t="s">
        <v>37</v>
      </c>
      <c r="C49" t="s">
        <v>39</v>
      </c>
      <c r="D49">
        <v>30000</v>
      </c>
      <c r="E49">
        <v>0</v>
      </c>
      <c r="F49" t="s">
        <v>27</v>
      </c>
      <c r="G49" t="s">
        <v>14</v>
      </c>
      <c r="H49" t="s">
        <v>18</v>
      </c>
      <c r="I49">
        <v>2</v>
      </c>
      <c r="J49" t="s">
        <v>26</v>
      </c>
      <c r="K49" t="s">
        <v>32</v>
      </c>
      <c r="L49">
        <v>31</v>
      </c>
      <c r="M49" t="s">
        <v>46</v>
      </c>
      <c r="N49" t="s">
        <v>15</v>
      </c>
    </row>
    <row r="50" spans="1:14" x14ac:dyDescent="0.3">
      <c r="A50">
        <v>14284</v>
      </c>
      <c r="B50" t="s">
        <v>37</v>
      </c>
      <c r="C50" t="s">
        <v>39</v>
      </c>
      <c r="D50">
        <v>60000</v>
      </c>
      <c r="E50">
        <v>0</v>
      </c>
      <c r="F50" t="s">
        <v>19</v>
      </c>
      <c r="G50" t="s">
        <v>21</v>
      </c>
      <c r="H50" t="s">
        <v>18</v>
      </c>
      <c r="I50">
        <v>2</v>
      </c>
      <c r="J50" t="s">
        <v>26</v>
      </c>
      <c r="K50" t="s">
        <v>32</v>
      </c>
      <c r="L50">
        <v>32</v>
      </c>
      <c r="M50" t="s">
        <v>46</v>
      </c>
      <c r="N50" t="s">
        <v>15</v>
      </c>
    </row>
    <row r="51" spans="1:14" x14ac:dyDescent="0.3">
      <c r="A51">
        <v>29255</v>
      </c>
      <c r="B51" t="s">
        <v>37</v>
      </c>
      <c r="C51" t="s">
        <v>39</v>
      </c>
      <c r="D51">
        <v>80000</v>
      </c>
      <c r="E51">
        <v>3</v>
      </c>
      <c r="F51" t="s">
        <v>19</v>
      </c>
      <c r="G51" t="s">
        <v>21</v>
      </c>
      <c r="H51" t="s">
        <v>18</v>
      </c>
      <c r="I51">
        <v>1</v>
      </c>
      <c r="J51" t="s">
        <v>26</v>
      </c>
      <c r="K51" t="s">
        <v>32</v>
      </c>
      <c r="L51">
        <v>51</v>
      </c>
      <c r="M51" t="s">
        <v>46</v>
      </c>
      <c r="N51" t="s">
        <v>15</v>
      </c>
    </row>
    <row r="52" spans="1:14" x14ac:dyDescent="0.3">
      <c r="A52">
        <v>22994</v>
      </c>
      <c r="B52" t="s">
        <v>36</v>
      </c>
      <c r="C52" t="s">
        <v>38</v>
      </c>
      <c r="D52">
        <v>80000</v>
      </c>
      <c r="E52">
        <v>0</v>
      </c>
      <c r="F52" t="s">
        <v>13</v>
      </c>
      <c r="G52" t="s">
        <v>28</v>
      </c>
      <c r="H52" t="s">
        <v>15</v>
      </c>
      <c r="I52">
        <v>1</v>
      </c>
      <c r="J52" t="s">
        <v>26</v>
      </c>
      <c r="K52" t="s">
        <v>32</v>
      </c>
      <c r="L52">
        <v>34</v>
      </c>
      <c r="M52" t="s">
        <v>46</v>
      </c>
      <c r="N52" t="s">
        <v>15</v>
      </c>
    </row>
    <row r="53" spans="1:14" x14ac:dyDescent="0.3">
      <c r="A53">
        <v>21266</v>
      </c>
      <c r="B53" t="s">
        <v>37</v>
      </c>
      <c r="C53" t="s">
        <v>38</v>
      </c>
      <c r="D53">
        <v>80000</v>
      </c>
      <c r="E53">
        <v>0</v>
      </c>
      <c r="F53" t="s">
        <v>13</v>
      </c>
      <c r="G53" t="s">
        <v>28</v>
      </c>
      <c r="H53" t="s">
        <v>15</v>
      </c>
      <c r="I53">
        <v>1</v>
      </c>
      <c r="J53" t="s">
        <v>26</v>
      </c>
      <c r="K53" t="s">
        <v>32</v>
      </c>
      <c r="L53">
        <v>34</v>
      </c>
      <c r="M53" t="s">
        <v>46</v>
      </c>
      <c r="N53" t="s">
        <v>15</v>
      </c>
    </row>
    <row r="54" spans="1:14" x14ac:dyDescent="0.3">
      <c r="A54">
        <v>14754</v>
      </c>
      <c r="B54" t="s">
        <v>36</v>
      </c>
      <c r="C54" t="s">
        <v>39</v>
      </c>
      <c r="D54">
        <v>40000</v>
      </c>
      <c r="E54">
        <v>1</v>
      </c>
      <c r="F54" t="s">
        <v>19</v>
      </c>
      <c r="G54" t="s">
        <v>20</v>
      </c>
      <c r="H54" t="s">
        <v>15</v>
      </c>
      <c r="I54">
        <v>1</v>
      </c>
      <c r="J54" t="s">
        <v>26</v>
      </c>
      <c r="K54" t="s">
        <v>32</v>
      </c>
      <c r="L54">
        <v>48</v>
      </c>
      <c r="M54" t="s">
        <v>46</v>
      </c>
      <c r="N54" t="s">
        <v>15</v>
      </c>
    </row>
    <row r="55" spans="1:14" x14ac:dyDescent="0.3">
      <c r="A55">
        <v>14900</v>
      </c>
      <c r="B55" t="s">
        <v>36</v>
      </c>
      <c r="C55" t="s">
        <v>38</v>
      </c>
      <c r="D55">
        <v>40000</v>
      </c>
      <c r="E55">
        <v>1</v>
      </c>
      <c r="F55" t="s">
        <v>19</v>
      </c>
      <c r="G55" t="s">
        <v>20</v>
      </c>
      <c r="H55" t="s">
        <v>15</v>
      </c>
      <c r="I55">
        <v>1</v>
      </c>
      <c r="J55" t="s">
        <v>26</v>
      </c>
      <c r="K55" t="s">
        <v>32</v>
      </c>
      <c r="L55">
        <v>49</v>
      </c>
      <c r="M55" t="s">
        <v>46</v>
      </c>
      <c r="N55" t="s">
        <v>15</v>
      </c>
    </row>
    <row r="56" spans="1:14" x14ac:dyDescent="0.3">
      <c r="A56">
        <v>23586</v>
      </c>
      <c r="B56" t="s">
        <v>36</v>
      </c>
      <c r="C56" t="s">
        <v>38</v>
      </c>
      <c r="D56">
        <v>80000</v>
      </c>
      <c r="E56">
        <v>0</v>
      </c>
      <c r="F56" t="s">
        <v>13</v>
      </c>
      <c r="G56" t="s">
        <v>28</v>
      </c>
      <c r="H56" t="s">
        <v>15</v>
      </c>
      <c r="I56">
        <v>1</v>
      </c>
      <c r="J56" t="s">
        <v>26</v>
      </c>
      <c r="K56" t="s">
        <v>32</v>
      </c>
      <c r="L56">
        <v>34</v>
      </c>
      <c r="M56" t="s">
        <v>46</v>
      </c>
      <c r="N56" t="s">
        <v>15</v>
      </c>
    </row>
    <row r="57" spans="1:14" x14ac:dyDescent="0.3">
      <c r="A57">
        <v>24738</v>
      </c>
      <c r="B57" t="s">
        <v>36</v>
      </c>
      <c r="C57" t="s">
        <v>38</v>
      </c>
      <c r="D57">
        <v>40000</v>
      </c>
      <c r="E57">
        <v>1</v>
      </c>
      <c r="F57" t="s">
        <v>19</v>
      </c>
      <c r="G57" t="s">
        <v>20</v>
      </c>
      <c r="H57" t="s">
        <v>15</v>
      </c>
      <c r="I57">
        <v>1</v>
      </c>
      <c r="J57" t="s">
        <v>26</v>
      </c>
      <c r="K57" t="s">
        <v>32</v>
      </c>
      <c r="L57">
        <v>51</v>
      </c>
      <c r="M57" t="s">
        <v>46</v>
      </c>
      <c r="N57" t="s">
        <v>15</v>
      </c>
    </row>
    <row r="58" spans="1:14" x14ac:dyDescent="0.3">
      <c r="A58">
        <v>26575</v>
      </c>
      <c r="B58" t="s">
        <v>37</v>
      </c>
      <c r="C58" t="s">
        <v>38</v>
      </c>
      <c r="D58">
        <v>40000</v>
      </c>
      <c r="E58">
        <v>0</v>
      </c>
      <c r="F58" t="s">
        <v>27</v>
      </c>
      <c r="G58" t="s">
        <v>14</v>
      </c>
      <c r="H58" t="s">
        <v>18</v>
      </c>
      <c r="I58">
        <v>2</v>
      </c>
      <c r="J58" t="s">
        <v>26</v>
      </c>
      <c r="K58" t="s">
        <v>32</v>
      </c>
      <c r="L58">
        <v>31</v>
      </c>
      <c r="M58" t="s">
        <v>46</v>
      </c>
      <c r="N58" t="s">
        <v>15</v>
      </c>
    </row>
    <row r="59" spans="1:14" x14ac:dyDescent="0.3">
      <c r="A59">
        <v>26238</v>
      </c>
      <c r="B59" t="s">
        <v>37</v>
      </c>
      <c r="C59" t="s">
        <v>38</v>
      </c>
      <c r="D59">
        <v>40000</v>
      </c>
      <c r="E59">
        <v>3</v>
      </c>
      <c r="F59" t="s">
        <v>19</v>
      </c>
      <c r="G59" t="s">
        <v>20</v>
      </c>
      <c r="H59" t="s">
        <v>15</v>
      </c>
      <c r="I59">
        <v>1</v>
      </c>
      <c r="J59" t="s">
        <v>26</v>
      </c>
      <c r="K59" t="s">
        <v>32</v>
      </c>
      <c r="L59">
        <v>31</v>
      </c>
      <c r="M59" t="s">
        <v>46</v>
      </c>
      <c r="N59" t="s">
        <v>15</v>
      </c>
    </row>
    <row r="60" spans="1:14" x14ac:dyDescent="0.3">
      <c r="A60">
        <v>28564</v>
      </c>
      <c r="B60" t="s">
        <v>37</v>
      </c>
      <c r="C60" t="s">
        <v>38</v>
      </c>
      <c r="D60">
        <v>40000</v>
      </c>
      <c r="E60">
        <v>2</v>
      </c>
      <c r="F60" t="s">
        <v>19</v>
      </c>
      <c r="G60" t="s">
        <v>20</v>
      </c>
      <c r="H60" t="s">
        <v>15</v>
      </c>
      <c r="I60">
        <v>0</v>
      </c>
      <c r="J60" t="s">
        <v>26</v>
      </c>
      <c r="K60" t="s">
        <v>17</v>
      </c>
      <c r="L60">
        <v>33</v>
      </c>
      <c r="M60" t="s">
        <v>46</v>
      </c>
      <c r="N60" t="s">
        <v>15</v>
      </c>
    </row>
    <row r="61" spans="1:14" x14ac:dyDescent="0.3">
      <c r="A61">
        <v>14032</v>
      </c>
      <c r="B61" t="s">
        <v>36</v>
      </c>
      <c r="C61" t="s">
        <v>39</v>
      </c>
      <c r="D61">
        <v>70000</v>
      </c>
      <c r="E61">
        <v>2</v>
      </c>
      <c r="F61" t="s">
        <v>27</v>
      </c>
      <c r="G61" t="s">
        <v>14</v>
      </c>
      <c r="H61" t="s">
        <v>18</v>
      </c>
      <c r="I61">
        <v>2</v>
      </c>
      <c r="J61" t="s">
        <v>26</v>
      </c>
      <c r="K61" t="s">
        <v>24</v>
      </c>
      <c r="L61">
        <v>50</v>
      </c>
      <c r="M61" t="s">
        <v>46</v>
      </c>
      <c r="N61" t="s">
        <v>15</v>
      </c>
    </row>
    <row r="62" spans="1:14" x14ac:dyDescent="0.3">
      <c r="A62">
        <v>13662</v>
      </c>
      <c r="B62" t="s">
        <v>37</v>
      </c>
      <c r="C62" t="s">
        <v>39</v>
      </c>
      <c r="D62">
        <v>20000</v>
      </c>
      <c r="E62">
        <v>0</v>
      </c>
      <c r="F62" t="s">
        <v>29</v>
      </c>
      <c r="G62" t="s">
        <v>25</v>
      </c>
      <c r="H62" t="s">
        <v>15</v>
      </c>
      <c r="I62">
        <v>2</v>
      </c>
      <c r="J62" t="s">
        <v>26</v>
      </c>
      <c r="K62" t="s">
        <v>17</v>
      </c>
      <c r="L62">
        <v>31</v>
      </c>
      <c r="M62" t="s">
        <v>46</v>
      </c>
      <c r="N62" t="s">
        <v>15</v>
      </c>
    </row>
    <row r="63" spans="1:14" x14ac:dyDescent="0.3">
      <c r="A63">
        <v>20711</v>
      </c>
      <c r="B63" t="s">
        <v>36</v>
      </c>
      <c r="C63" t="s">
        <v>38</v>
      </c>
      <c r="D63">
        <v>40000</v>
      </c>
      <c r="E63">
        <v>1</v>
      </c>
      <c r="F63" t="s">
        <v>13</v>
      </c>
      <c r="G63" t="s">
        <v>14</v>
      </c>
      <c r="H63" t="s">
        <v>15</v>
      </c>
      <c r="I63">
        <v>0</v>
      </c>
      <c r="J63" t="s">
        <v>26</v>
      </c>
      <c r="K63" t="s">
        <v>17</v>
      </c>
      <c r="L63">
        <v>32</v>
      </c>
      <c r="M63" t="s">
        <v>46</v>
      </c>
      <c r="N63" t="s">
        <v>15</v>
      </c>
    </row>
    <row r="64" spans="1:14" x14ac:dyDescent="0.3">
      <c r="A64">
        <v>25307</v>
      </c>
      <c r="B64" t="s">
        <v>36</v>
      </c>
      <c r="C64" t="s">
        <v>38</v>
      </c>
      <c r="D64">
        <v>40000</v>
      </c>
      <c r="E64">
        <v>1</v>
      </c>
      <c r="F64" t="s">
        <v>13</v>
      </c>
      <c r="G64" t="s">
        <v>14</v>
      </c>
      <c r="H64" t="s">
        <v>15</v>
      </c>
      <c r="I64">
        <v>1</v>
      </c>
      <c r="J64" t="s">
        <v>26</v>
      </c>
      <c r="K64" t="s">
        <v>17</v>
      </c>
      <c r="L64">
        <v>32</v>
      </c>
      <c r="M64" t="s">
        <v>46</v>
      </c>
      <c r="N64" t="s">
        <v>15</v>
      </c>
    </row>
    <row r="65" spans="1:14" x14ac:dyDescent="0.3">
      <c r="A65">
        <v>27771</v>
      </c>
      <c r="B65" t="s">
        <v>37</v>
      </c>
      <c r="C65" t="s">
        <v>39</v>
      </c>
      <c r="D65">
        <v>30000</v>
      </c>
      <c r="E65">
        <v>1</v>
      </c>
      <c r="F65" t="s">
        <v>13</v>
      </c>
      <c r="G65" t="s">
        <v>20</v>
      </c>
      <c r="H65" t="s">
        <v>15</v>
      </c>
      <c r="I65">
        <v>1</v>
      </c>
      <c r="J65" t="s">
        <v>26</v>
      </c>
      <c r="K65" t="s">
        <v>17</v>
      </c>
      <c r="L65">
        <v>39</v>
      </c>
      <c r="M65" t="s">
        <v>46</v>
      </c>
      <c r="N65" t="s">
        <v>15</v>
      </c>
    </row>
    <row r="66" spans="1:14" x14ac:dyDescent="0.3">
      <c r="A66">
        <v>13122</v>
      </c>
      <c r="B66" t="s">
        <v>36</v>
      </c>
      <c r="C66" t="s">
        <v>38</v>
      </c>
      <c r="D66">
        <v>80000</v>
      </c>
      <c r="E66">
        <v>0</v>
      </c>
      <c r="F66" t="s">
        <v>13</v>
      </c>
      <c r="G66" t="s">
        <v>21</v>
      </c>
      <c r="H66" t="s">
        <v>15</v>
      </c>
      <c r="I66">
        <v>1</v>
      </c>
      <c r="J66" t="s">
        <v>26</v>
      </c>
      <c r="K66" t="s">
        <v>24</v>
      </c>
      <c r="L66">
        <v>41</v>
      </c>
      <c r="M66" t="s">
        <v>46</v>
      </c>
      <c r="N66" t="s">
        <v>15</v>
      </c>
    </row>
    <row r="67" spans="1:14" x14ac:dyDescent="0.3">
      <c r="A67">
        <v>13690</v>
      </c>
      <c r="B67" t="s">
        <v>37</v>
      </c>
      <c r="C67" t="s">
        <v>38</v>
      </c>
      <c r="D67">
        <v>20000</v>
      </c>
      <c r="E67">
        <v>0</v>
      </c>
      <c r="F67" t="s">
        <v>29</v>
      </c>
      <c r="G67" t="s">
        <v>25</v>
      </c>
      <c r="H67" t="s">
        <v>18</v>
      </c>
      <c r="I67">
        <v>2</v>
      </c>
      <c r="J67" t="s">
        <v>26</v>
      </c>
      <c r="K67" t="s">
        <v>17</v>
      </c>
      <c r="L67">
        <v>34</v>
      </c>
      <c r="M67" t="s">
        <v>46</v>
      </c>
      <c r="N67" t="s">
        <v>15</v>
      </c>
    </row>
    <row r="68" spans="1:14" x14ac:dyDescent="0.3">
      <c r="A68">
        <v>11489</v>
      </c>
      <c r="B68" t="s">
        <v>37</v>
      </c>
      <c r="C68" t="s">
        <v>38</v>
      </c>
      <c r="D68">
        <v>20000</v>
      </c>
      <c r="E68">
        <v>0</v>
      </c>
      <c r="F68" t="s">
        <v>29</v>
      </c>
      <c r="G68" t="s">
        <v>25</v>
      </c>
      <c r="H68" t="s">
        <v>18</v>
      </c>
      <c r="I68">
        <v>2</v>
      </c>
      <c r="J68" t="s">
        <v>26</v>
      </c>
      <c r="K68" t="s">
        <v>17</v>
      </c>
      <c r="L68">
        <v>35</v>
      </c>
      <c r="M68" t="s">
        <v>46</v>
      </c>
      <c r="N68" t="s">
        <v>15</v>
      </c>
    </row>
    <row r="69" spans="1:14" x14ac:dyDescent="0.3">
      <c r="A69">
        <v>22930</v>
      </c>
      <c r="B69" t="s">
        <v>36</v>
      </c>
      <c r="C69" t="s">
        <v>39</v>
      </c>
      <c r="D69">
        <v>90000</v>
      </c>
      <c r="E69">
        <v>4</v>
      </c>
      <c r="F69" t="s">
        <v>13</v>
      </c>
      <c r="G69" t="s">
        <v>21</v>
      </c>
      <c r="H69" t="s">
        <v>15</v>
      </c>
      <c r="I69">
        <v>0</v>
      </c>
      <c r="J69" t="s">
        <v>26</v>
      </c>
      <c r="K69" t="s">
        <v>24</v>
      </c>
      <c r="L69">
        <v>38</v>
      </c>
      <c r="M69" t="s">
        <v>46</v>
      </c>
      <c r="N69" t="s">
        <v>15</v>
      </c>
    </row>
    <row r="70" spans="1:14" x14ac:dyDescent="0.3">
      <c r="A70">
        <v>28758</v>
      </c>
      <c r="B70" t="s">
        <v>36</v>
      </c>
      <c r="C70" t="s">
        <v>39</v>
      </c>
      <c r="D70">
        <v>40000</v>
      </c>
      <c r="E70">
        <v>2</v>
      </c>
      <c r="F70" t="s">
        <v>19</v>
      </c>
      <c r="G70" t="s">
        <v>20</v>
      </c>
      <c r="H70" t="s">
        <v>15</v>
      </c>
      <c r="I70">
        <v>1</v>
      </c>
      <c r="J70" t="s">
        <v>26</v>
      </c>
      <c r="K70" t="s">
        <v>17</v>
      </c>
      <c r="L70">
        <v>35</v>
      </c>
      <c r="M70" t="s">
        <v>46</v>
      </c>
      <c r="N70" t="s">
        <v>15</v>
      </c>
    </row>
    <row r="71" spans="1:14" x14ac:dyDescent="0.3">
      <c r="A71">
        <v>11000</v>
      </c>
      <c r="B71" t="s">
        <v>36</v>
      </c>
      <c r="C71" t="s">
        <v>39</v>
      </c>
      <c r="D71">
        <v>90000</v>
      </c>
      <c r="E71">
        <v>2</v>
      </c>
      <c r="F71" t="s">
        <v>13</v>
      </c>
      <c r="G71" t="s">
        <v>21</v>
      </c>
      <c r="H71" t="s">
        <v>15</v>
      </c>
      <c r="I71">
        <v>0</v>
      </c>
      <c r="J71" t="s">
        <v>26</v>
      </c>
      <c r="K71" t="s">
        <v>24</v>
      </c>
      <c r="L71">
        <v>40</v>
      </c>
      <c r="M71" t="s">
        <v>46</v>
      </c>
      <c r="N71" t="s">
        <v>15</v>
      </c>
    </row>
    <row r="72" spans="1:14" x14ac:dyDescent="0.3">
      <c r="A72">
        <v>26219</v>
      </c>
      <c r="B72" t="s">
        <v>36</v>
      </c>
      <c r="C72" t="s">
        <v>38</v>
      </c>
      <c r="D72">
        <v>40000</v>
      </c>
      <c r="E72">
        <v>1</v>
      </c>
      <c r="F72" t="s">
        <v>13</v>
      </c>
      <c r="G72" t="s">
        <v>14</v>
      </c>
      <c r="H72" t="s">
        <v>15</v>
      </c>
      <c r="I72">
        <v>1</v>
      </c>
      <c r="J72" t="s">
        <v>26</v>
      </c>
      <c r="K72" t="s">
        <v>17</v>
      </c>
      <c r="L72">
        <v>33</v>
      </c>
      <c r="M72" t="s">
        <v>46</v>
      </c>
      <c r="N72" t="s">
        <v>15</v>
      </c>
    </row>
    <row r="73" spans="1:14" x14ac:dyDescent="0.3">
      <c r="A73">
        <v>22931</v>
      </c>
      <c r="B73" t="s">
        <v>36</v>
      </c>
      <c r="C73" t="s">
        <v>39</v>
      </c>
      <c r="D73">
        <v>100000</v>
      </c>
      <c r="E73">
        <v>5</v>
      </c>
      <c r="F73" t="s">
        <v>31</v>
      </c>
      <c r="G73" t="s">
        <v>28</v>
      </c>
      <c r="H73" t="s">
        <v>18</v>
      </c>
      <c r="I73">
        <v>1</v>
      </c>
      <c r="J73" t="s">
        <v>26</v>
      </c>
      <c r="K73" t="s">
        <v>24</v>
      </c>
      <c r="L73">
        <v>78</v>
      </c>
      <c r="M73" t="s">
        <v>47</v>
      </c>
      <c r="N73" t="s">
        <v>15</v>
      </c>
    </row>
    <row r="74" spans="1:14" x14ac:dyDescent="0.3">
      <c r="A74">
        <v>22399</v>
      </c>
      <c r="B74" t="s">
        <v>37</v>
      </c>
      <c r="C74" t="s">
        <v>39</v>
      </c>
      <c r="D74">
        <v>10000</v>
      </c>
      <c r="E74">
        <v>0</v>
      </c>
      <c r="F74" t="s">
        <v>19</v>
      </c>
      <c r="G74" t="s">
        <v>25</v>
      </c>
      <c r="H74" t="s">
        <v>15</v>
      </c>
      <c r="I74">
        <v>1</v>
      </c>
      <c r="J74" t="s">
        <v>26</v>
      </c>
      <c r="K74" t="s">
        <v>24</v>
      </c>
      <c r="L74">
        <v>26</v>
      </c>
      <c r="M74" t="s">
        <v>48</v>
      </c>
      <c r="N74" t="s">
        <v>15</v>
      </c>
    </row>
    <row r="75" spans="1:14" x14ac:dyDescent="0.3">
      <c r="A75">
        <v>28729</v>
      </c>
      <c r="B75" t="s">
        <v>37</v>
      </c>
      <c r="C75" t="s">
        <v>38</v>
      </c>
      <c r="D75">
        <v>20000</v>
      </c>
      <c r="E75">
        <v>0</v>
      </c>
      <c r="F75" t="s">
        <v>29</v>
      </c>
      <c r="G75" t="s">
        <v>25</v>
      </c>
      <c r="H75" t="s">
        <v>15</v>
      </c>
      <c r="I75">
        <v>2</v>
      </c>
      <c r="J75" t="s">
        <v>26</v>
      </c>
      <c r="K75" t="s">
        <v>17</v>
      </c>
      <c r="L75">
        <v>26</v>
      </c>
      <c r="M75" t="s">
        <v>48</v>
      </c>
      <c r="N75" t="s">
        <v>15</v>
      </c>
    </row>
    <row r="76" spans="1:14" x14ac:dyDescent="0.3">
      <c r="A76">
        <v>18626</v>
      </c>
      <c r="B76" t="s">
        <v>37</v>
      </c>
      <c r="C76" t="s">
        <v>39</v>
      </c>
      <c r="D76">
        <v>40000</v>
      </c>
      <c r="E76">
        <v>2</v>
      </c>
      <c r="F76" t="s">
        <v>19</v>
      </c>
      <c r="G76" t="s">
        <v>20</v>
      </c>
      <c r="H76" t="s">
        <v>15</v>
      </c>
      <c r="I76">
        <v>0</v>
      </c>
      <c r="J76" t="s">
        <v>26</v>
      </c>
      <c r="K76" t="s">
        <v>17</v>
      </c>
      <c r="L76">
        <v>33</v>
      </c>
      <c r="M76" t="s">
        <v>46</v>
      </c>
      <c r="N76" t="s">
        <v>15</v>
      </c>
    </row>
    <row r="77" spans="1:14" x14ac:dyDescent="0.3">
      <c r="A77">
        <v>15214</v>
      </c>
      <c r="B77" t="s">
        <v>37</v>
      </c>
      <c r="C77" t="s">
        <v>38</v>
      </c>
      <c r="D77">
        <v>100000</v>
      </c>
      <c r="E77">
        <v>0</v>
      </c>
      <c r="F77" t="s">
        <v>31</v>
      </c>
      <c r="G77" t="s">
        <v>28</v>
      </c>
      <c r="H77" t="s">
        <v>18</v>
      </c>
      <c r="I77">
        <v>1</v>
      </c>
      <c r="J77" t="s">
        <v>26</v>
      </c>
      <c r="K77" t="s">
        <v>24</v>
      </c>
      <c r="L77">
        <v>39</v>
      </c>
      <c r="M77" t="s">
        <v>46</v>
      </c>
      <c r="N77" t="s">
        <v>15</v>
      </c>
    </row>
    <row r="78" spans="1:14" x14ac:dyDescent="0.3">
      <c r="A78">
        <v>11047</v>
      </c>
      <c r="B78" t="s">
        <v>36</v>
      </c>
      <c r="C78" t="s">
        <v>38</v>
      </c>
      <c r="D78">
        <v>30000</v>
      </c>
      <c r="E78">
        <v>3</v>
      </c>
      <c r="F78" t="s">
        <v>27</v>
      </c>
      <c r="G78" t="s">
        <v>14</v>
      </c>
      <c r="H78" t="s">
        <v>18</v>
      </c>
      <c r="I78">
        <v>2</v>
      </c>
      <c r="J78" t="s">
        <v>26</v>
      </c>
      <c r="K78" t="s">
        <v>24</v>
      </c>
      <c r="L78">
        <v>56</v>
      </c>
      <c r="M78" t="s">
        <v>47</v>
      </c>
      <c r="N78" t="s">
        <v>15</v>
      </c>
    </row>
    <row r="79" spans="1:14" x14ac:dyDescent="0.3">
      <c r="A79">
        <v>22170</v>
      </c>
      <c r="B79" t="s">
        <v>36</v>
      </c>
      <c r="C79" t="s">
        <v>38</v>
      </c>
      <c r="D79">
        <v>30000</v>
      </c>
      <c r="E79">
        <v>3</v>
      </c>
      <c r="F79" t="s">
        <v>19</v>
      </c>
      <c r="G79" t="s">
        <v>20</v>
      </c>
      <c r="H79" t="s">
        <v>18</v>
      </c>
      <c r="I79">
        <v>2</v>
      </c>
      <c r="J79" t="s">
        <v>26</v>
      </c>
      <c r="K79" t="s">
        <v>24</v>
      </c>
      <c r="L79">
        <v>55</v>
      </c>
      <c r="M79" t="s">
        <v>47</v>
      </c>
      <c r="N79" t="s">
        <v>15</v>
      </c>
    </row>
    <row r="80" spans="1:14" x14ac:dyDescent="0.3">
      <c r="A80">
        <v>15752</v>
      </c>
      <c r="B80" t="s">
        <v>36</v>
      </c>
      <c r="C80" t="s">
        <v>39</v>
      </c>
      <c r="D80">
        <v>80000</v>
      </c>
      <c r="E80">
        <v>2</v>
      </c>
      <c r="F80" t="s">
        <v>27</v>
      </c>
      <c r="G80" t="s">
        <v>14</v>
      </c>
      <c r="H80" t="s">
        <v>18</v>
      </c>
      <c r="I80">
        <v>2</v>
      </c>
      <c r="J80" t="s">
        <v>26</v>
      </c>
      <c r="K80" t="s">
        <v>24</v>
      </c>
      <c r="L80">
        <v>50</v>
      </c>
      <c r="M80" t="s">
        <v>46</v>
      </c>
      <c r="N80" t="s">
        <v>15</v>
      </c>
    </row>
    <row r="81" spans="1:14" x14ac:dyDescent="0.3">
      <c r="A81">
        <v>20877</v>
      </c>
      <c r="B81" t="s">
        <v>37</v>
      </c>
      <c r="C81" t="s">
        <v>39</v>
      </c>
      <c r="D81">
        <v>30000</v>
      </c>
      <c r="E81">
        <v>1</v>
      </c>
      <c r="F81" t="s">
        <v>13</v>
      </c>
      <c r="G81" t="s">
        <v>20</v>
      </c>
      <c r="H81" t="s">
        <v>15</v>
      </c>
      <c r="I81">
        <v>0</v>
      </c>
      <c r="J81" t="s">
        <v>26</v>
      </c>
      <c r="K81" t="s">
        <v>17</v>
      </c>
      <c r="L81">
        <v>37</v>
      </c>
      <c r="M81" t="s">
        <v>46</v>
      </c>
      <c r="N81" t="s">
        <v>15</v>
      </c>
    </row>
    <row r="82" spans="1:14" x14ac:dyDescent="0.3">
      <c r="A82">
        <v>27494</v>
      </c>
      <c r="B82" t="s">
        <v>37</v>
      </c>
      <c r="C82" t="s">
        <v>38</v>
      </c>
      <c r="D82">
        <v>40000</v>
      </c>
      <c r="E82">
        <v>2</v>
      </c>
      <c r="F82" t="s">
        <v>19</v>
      </c>
      <c r="G82" t="s">
        <v>14</v>
      </c>
      <c r="H82" t="s">
        <v>18</v>
      </c>
      <c r="I82">
        <v>2</v>
      </c>
      <c r="J82" t="s">
        <v>26</v>
      </c>
      <c r="K82" t="s">
        <v>24</v>
      </c>
      <c r="L82">
        <v>53</v>
      </c>
      <c r="M82" t="s">
        <v>46</v>
      </c>
      <c r="N82" t="s">
        <v>15</v>
      </c>
    </row>
    <row r="83" spans="1:14" x14ac:dyDescent="0.3">
      <c r="A83">
        <v>25458</v>
      </c>
      <c r="B83" t="s">
        <v>36</v>
      </c>
      <c r="C83" t="s">
        <v>39</v>
      </c>
      <c r="D83">
        <v>20000</v>
      </c>
      <c r="E83">
        <v>1</v>
      </c>
      <c r="F83" t="s">
        <v>27</v>
      </c>
      <c r="G83" t="s">
        <v>25</v>
      </c>
      <c r="H83" t="s">
        <v>18</v>
      </c>
      <c r="I83">
        <v>1</v>
      </c>
      <c r="J83" t="s">
        <v>26</v>
      </c>
      <c r="K83" t="s">
        <v>17</v>
      </c>
      <c r="L83">
        <v>40</v>
      </c>
      <c r="M83" t="s">
        <v>46</v>
      </c>
      <c r="N83" t="s">
        <v>15</v>
      </c>
    </row>
    <row r="84" spans="1:14" x14ac:dyDescent="0.3">
      <c r="A84">
        <v>16514</v>
      </c>
      <c r="B84" t="s">
        <v>37</v>
      </c>
      <c r="C84" t="s">
        <v>39</v>
      </c>
      <c r="D84">
        <v>10000</v>
      </c>
      <c r="E84">
        <v>0</v>
      </c>
      <c r="F84" t="s">
        <v>19</v>
      </c>
      <c r="G84" t="s">
        <v>25</v>
      </c>
      <c r="H84" t="s">
        <v>15</v>
      </c>
      <c r="I84">
        <v>1</v>
      </c>
      <c r="J84" t="s">
        <v>26</v>
      </c>
      <c r="K84" t="s">
        <v>24</v>
      </c>
      <c r="L84">
        <v>26</v>
      </c>
      <c r="M84" t="s">
        <v>48</v>
      </c>
      <c r="N84"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70D90-5832-49E2-9C27-67A15E7928F0}">
  <dimension ref="A1:D80"/>
  <sheetViews>
    <sheetView topLeftCell="A31" zoomScale="83" zoomScaleNormal="83" workbookViewId="0">
      <selection activeCell="M56" sqref="M56"/>
    </sheetView>
  </sheetViews>
  <sheetFormatPr defaultRowHeight="14.4" x14ac:dyDescent="0.3"/>
  <cols>
    <col min="1" max="1" width="16.88671875" bestFit="1" customWidth="1"/>
    <col min="2" max="2" width="15.77734375" bestFit="1" customWidth="1"/>
    <col min="3" max="4" width="11.5546875" bestFit="1" customWidth="1"/>
  </cols>
  <sheetData>
    <row r="1" spans="1:4" x14ac:dyDescent="0.3">
      <c r="A1" s="4" t="s">
        <v>44</v>
      </c>
      <c r="B1" s="4" t="s">
        <v>43</v>
      </c>
    </row>
    <row r="2" spans="1:4" x14ac:dyDescent="0.3">
      <c r="A2" s="4" t="s">
        <v>41</v>
      </c>
      <c r="B2" t="s">
        <v>18</v>
      </c>
      <c r="C2" t="s">
        <v>15</v>
      </c>
      <c r="D2" t="s">
        <v>42</v>
      </c>
    </row>
    <row r="3" spans="1:4" x14ac:dyDescent="0.3">
      <c r="A3" s="5" t="s">
        <v>38</v>
      </c>
      <c r="B3" s="6">
        <v>13790000</v>
      </c>
      <c r="C3" s="6">
        <v>13430000</v>
      </c>
      <c r="D3" s="6">
        <v>27220000</v>
      </c>
    </row>
    <row r="4" spans="1:4" x14ac:dyDescent="0.3">
      <c r="A4" s="5" t="s">
        <v>39</v>
      </c>
      <c r="B4" s="6">
        <v>15430000</v>
      </c>
      <c r="C4" s="6">
        <v>15020000</v>
      </c>
      <c r="D4" s="6">
        <v>30450000</v>
      </c>
    </row>
    <row r="5" spans="1:4" x14ac:dyDescent="0.3">
      <c r="A5" s="5" t="s">
        <v>42</v>
      </c>
      <c r="B5" s="6">
        <v>29220000</v>
      </c>
      <c r="C5" s="6">
        <v>28450000</v>
      </c>
      <c r="D5" s="6">
        <v>57670000</v>
      </c>
    </row>
    <row r="21" spans="1:4" x14ac:dyDescent="0.3">
      <c r="A21" s="4" t="s">
        <v>45</v>
      </c>
      <c r="B21" s="4" t="s">
        <v>43</v>
      </c>
    </row>
    <row r="22" spans="1:4" x14ac:dyDescent="0.3">
      <c r="A22" s="4" t="s">
        <v>41</v>
      </c>
      <c r="B22" t="s">
        <v>18</v>
      </c>
      <c r="C22" t="s">
        <v>15</v>
      </c>
      <c r="D22" t="s">
        <v>42</v>
      </c>
    </row>
    <row r="23" spans="1:4" x14ac:dyDescent="0.3">
      <c r="A23" s="5" t="s">
        <v>16</v>
      </c>
      <c r="B23" s="7">
        <v>171</v>
      </c>
      <c r="C23" s="7">
        <v>207</v>
      </c>
      <c r="D23" s="7">
        <v>378</v>
      </c>
    </row>
    <row r="24" spans="1:4" x14ac:dyDescent="0.3">
      <c r="A24" s="5" t="s">
        <v>26</v>
      </c>
      <c r="B24" s="7">
        <v>93</v>
      </c>
      <c r="C24" s="7">
        <v>83</v>
      </c>
      <c r="D24" s="7">
        <v>176</v>
      </c>
    </row>
    <row r="25" spans="1:4" x14ac:dyDescent="0.3">
      <c r="A25" s="5" t="s">
        <v>22</v>
      </c>
      <c r="B25" s="7">
        <v>67</v>
      </c>
      <c r="C25" s="7">
        <v>95</v>
      </c>
      <c r="D25" s="7">
        <v>162</v>
      </c>
    </row>
    <row r="26" spans="1:4" x14ac:dyDescent="0.3">
      <c r="A26" s="5" t="s">
        <v>23</v>
      </c>
      <c r="B26" s="7">
        <v>120</v>
      </c>
      <c r="C26" s="7">
        <v>77</v>
      </c>
      <c r="D26" s="7">
        <v>197</v>
      </c>
    </row>
    <row r="27" spans="1:4" x14ac:dyDescent="0.3">
      <c r="A27" s="5" t="s">
        <v>30</v>
      </c>
      <c r="B27" s="7">
        <v>80</v>
      </c>
      <c r="C27" s="7">
        <v>33</v>
      </c>
      <c r="D27" s="7">
        <v>113</v>
      </c>
    </row>
    <row r="28" spans="1:4" x14ac:dyDescent="0.3">
      <c r="A28" s="5" t="s">
        <v>42</v>
      </c>
      <c r="B28" s="7">
        <v>531</v>
      </c>
      <c r="C28" s="7">
        <v>495</v>
      </c>
      <c r="D28" s="7">
        <v>1026</v>
      </c>
    </row>
    <row r="42" spans="1:4" x14ac:dyDescent="0.3">
      <c r="A42" s="4" t="s">
        <v>45</v>
      </c>
      <c r="B42" s="4" t="s">
        <v>43</v>
      </c>
    </row>
    <row r="43" spans="1:4" x14ac:dyDescent="0.3">
      <c r="A43" s="4" t="s">
        <v>41</v>
      </c>
      <c r="B43" t="s">
        <v>18</v>
      </c>
      <c r="C43" t="s">
        <v>15</v>
      </c>
      <c r="D43" t="s">
        <v>42</v>
      </c>
    </row>
    <row r="44" spans="1:4" x14ac:dyDescent="0.3">
      <c r="A44" s="5" t="s">
        <v>48</v>
      </c>
      <c r="B44" s="7">
        <v>71</v>
      </c>
      <c r="C44" s="7">
        <v>41</v>
      </c>
      <c r="D44" s="7">
        <v>112</v>
      </c>
    </row>
    <row r="45" spans="1:4" x14ac:dyDescent="0.3">
      <c r="A45" s="5" t="s">
        <v>46</v>
      </c>
      <c r="B45" s="7">
        <v>326</v>
      </c>
      <c r="C45" s="7">
        <v>393</v>
      </c>
      <c r="D45" s="7">
        <v>719</v>
      </c>
    </row>
    <row r="46" spans="1:4" x14ac:dyDescent="0.3">
      <c r="A46" s="5" t="s">
        <v>47</v>
      </c>
      <c r="B46" s="7">
        <v>134</v>
      </c>
      <c r="C46" s="7">
        <v>61</v>
      </c>
      <c r="D46" s="7">
        <v>195</v>
      </c>
    </row>
    <row r="47" spans="1:4" x14ac:dyDescent="0.3">
      <c r="A47" s="5" t="s">
        <v>42</v>
      </c>
      <c r="B47" s="7">
        <v>531</v>
      </c>
      <c r="C47" s="7">
        <v>495</v>
      </c>
      <c r="D47" s="7">
        <v>1026</v>
      </c>
    </row>
    <row r="63" spans="1:3" x14ac:dyDescent="0.3">
      <c r="A63" s="8"/>
      <c r="B63" s="9"/>
      <c r="C63" s="10"/>
    </row>
    <row r="64" spans="1:3" x14ac:dyDescent="0.3">
      <c r="A64" s="11"/>
      <c r="B64" s="12"/>
      <c r="C64" s="13"/>
    </row>
    <row r="65" spans="1:3" x14ac:dyDescent="0.3">
      <c r="A65" s="11"/>
      <c r="B65" s="12"/>
      <c r="C65" s="13"/>
    </row>
    <row r="66" spans="1:3" x14ac:dyDescent="0.3">
      <c r="A66" s="11"/>
      <c r="B66" s="12"/>
      <c r="C66" s="13"/>
    </row>
    <row r="67" spans="1:3" x14ac:dyDescent="0.3">
      <c r="A67" s="11"/>
      <c r="B67" s="12"/>
      <c r="C67" s="13"/>
    </row>
    <row r="68" spans="1:3" x14ac:dyDescent="0.3">
      <c r="A68" s="11"/>
      <c r="B68" s="12"/>
      <c r="C68" s="13"/>
    </row>
    <row r="69" spans="1:3" x14ac:dyDescent="0.3">
      <c r="A69" s="11"/>
      <c r="B69" s="12"/>
      <c r="C69" s="13"/>
    </row>
    <row r="70" spans="1:3" x14ac:dyDescent="0.3">
      <c r="A70" s="11"/>
      <c r="B70" s="12"/>
      <c r="C70" s="13"/>
    </row>
    <row r="71" spans="1:3" x14ac:dyDescent="0.3">
      <c r="A71" s="11"/>
      <c r="B71" s="12"/>
      <c r="C71" s="13"/>
    </row>
    <row r="72" spans="1:3" x14ac:dyDescent="0.3">
      <c r="A72" s="11"/>
      <c r="B72" s="12"/>
      <c r="C72" s="13"/>
    </row>
    <row r="73" spans="1:3" x14ac:dyDescent="0.3">
      <c r="A73" s="11"/>
      <c r="B73" s="12"/>
      <c r="C73" s="13"/>
    </row>
    <row r="74" spans="1:3" x14ac:dyDescent="0.3">
      <c r="A74" s="11"/>
      <c r="B74" s="12"/>
      <c r="C74" s="13"/>
    </row>
    <row r="75" spans="1:3" x14ac:dyDescent="0.3">
      <c r="A75" s="11"/>
      <c r="B75" s="12"/>
      <c r="C75" s="13"/>
    </row>
    <row r="76" spans="1:3" x14ac:dyDescent="0.3">
      <c r="A76" s="11"/>
      <c r="B76" s="12"/>
      <c r="C76" s="13"/>
    </row>
    <row r="77" spans="1:3" x14ac:dyDescent="0.3">
      <c r="A77" s="11"/>
      <c r="B77" s="12"/>
      <c r="C77" s="13"/>
    </row>
    <row r="78" spans="1:3" x14ac:dyDescent="0.3">
      <c r="A78" s="11"/>
      <c r="B78" s="12"/>
      <c r="C78" s="13"/>
    </row>
    <row r="79" spans="1:3" x14ac:dyDescent="0.3">
      <c r="A79" s="11"/>
      <c r="B79" s="12"/>
      <c r="C79" s="13"/>
    </row>
    <row r="80" spans="1:3" x14ac:dyDescent="0.3">
      <c r="A80" s="14"/>
      <c r="B80" s="15"/>
      <c r="C80" s="16"/>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60DE6-CFC1-47BB-8123-85486F513DE1}">
  <dimension ref="A1"/>
  <sheetViews>
    <sheetView workbookViewId="0">
      <selection activeCell="N12" sqref="N12"/>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085EE-A0E8-4884-BF98-CECE35CE56A8}">
  <dimension ref="A1:N8"/>
  <sheetViews>
    <sheetView showGridLines="0" tabSelected="1" zoomScale="72" zoomScaleNormal="72" workbookViewId="0">
      <selection activeCell="O23" sqref="O23"/>
    </sheetView>
  </sheetViews>
  <sheetFormatPr defaultRowHeight="14.4" x14ac:dyDescent="0.3"/>
  <sheetData>
    <row r="1" spans="1:14" x14ac:dyDescent="0.3">
      <c r="A1" s="17"/>
      <c r="B1" s="17"/>
      <c r="C1" s="17"/>
      <c r="D1" s="17"/>
      <c r="E1" s="17"/>
      <c r="F1" s="17"/>
      <c r="G1" s="17"/>
      <c r="H1" s="17"/>
      <c r="I1" s="17"/>
      <c r="J1" s="17"/>
      <c r="K1" s="17"/>
      <c r="L1" s="17"/>
      <c r="M1" s="17"/>
      <c r="N1" s="17"/>
    </row>
    <row r="2" spans="1:14" ht="46.2" customHeight="1" x14ac:dyDescent="0.3">
      <c r="A2" s="17"/>
      <c r="B2" s="19" t="s">
        <v>50</v>
      </c>
      <c r="C2" s="19"/>
      <c r="D2" s="19"/>
      <c r="E2" s="19"/>
      <c r="F2" s="19"/>
      <c r="G2" s="19"/>
      <c r="H2" s="19"/>
      <c r="I2" s="19"/>
      <c r="J2" s="19"/>
      <c r="K2" s="19"/>
      <c r="L2" s="17"/>
      <c r="M2" s="17"/>
      <c r="N2" s="17"/>
    </row>
    <row r="3" spans="1:14" ht="14.4" customHeight="1" x14ac:dyDescent="0.3">
      <c r="A3" s="17"/>
      <c r="B3" s="19"/>
      <c r="C3" s="19"/>
      <c r="D3" s="19"/>
      <c r="E3" s="19"/>
      <c r="F3" s="19"/>
      <c r="G3" s="19"/>
      <c r="H3" s="19"/>
      <c r="I3" s="19"/>
      <c r="J3" s="19"/>
      <c r="K3" s="19"/>
      <c r="L3" s="17"/>
      <c r="M3" s="17"/>
      <c r="N3" s="17"/>
    </row>
    <row r="4" spans="1:14" x14ac:dyDescent="0.3">
      <c r="A4" s="17"/>
      <c r="B4" s="17"/>
      <c r="C4" s="17"/>
      <c r="D4" s="17"/>
      <c r="E4" s="17"/>
      <c r="F4" s="17"/>
      <c r="G4" s="17"/>
      <c r="H4" s="17"/>
      <c r="I4" s="17"/>
      <c r="J4" s="17"/>
      <c r="K4" s="17"/>
      <c r="L4" s="17"/>
      <c r="M4" s="17"/>
      <c r="N4" s="17"/>
    </row>
    <row r="8" spans="1:14" x14ac:dyDescent="0.3">
      <c r="E8" s="18"/>
    </row>
  </sheetData>
  <mergeCells count="1">
    <mergeCell ref="B2:K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 Sheet</vt:lpstr>
      <vt:lpstr>Sheet2</vt:lpstr>
      <vt:lpstr>Pivot table</vt:lpstr>
      <vt:lpstr>Sheet1</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Dina Diva</cp:lastModifiedBy>
  <dcterms:created xsi:type="dcterms:W3CDTF">2022-03-18T02:50:57Z</dcterms:created>
  <dcterms:modified xsi:type="dcterms:W3CDTF">2024-09-09T13:05:59Z</dcterms:modified>
</cp:coreProperties>
</file>