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bookViews>
    <workbookView xWindow="0" yWindow="0" windowWidth="12195" windowHeight="5445" tabRatio="500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Sheet1!$A$1:$K$172</definedName>
  </definedNames>
  <calcPr calcId="152511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2" i="1"/>
  <c r="G172" i="1"/>
  <c r="H172" i="1"/>
  <c r="H2" i="1"/>
</calcChain>
</file>

<file path=xl/sharedStrings.xml><?xml version="1.0" encoding="utf-8"?>
<sst xmlns="http://schemas.openxmlformats.org/spreadsheetml/2006/main" count="886" uniqueCount="55">
  <si>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</si>
  <si>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</si>
  <si>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</si>
  <si>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</si>
  <si>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</si>
  <si>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</si>
  <si>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</si>
  <si>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</si>
  <si>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</si>
  <si>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</si>
  <si>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</si>
  <si>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</si>
  <si>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</si>
  <si>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</si>
  <si>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</si>
  <si>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</si>
  <si>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</si>
  <si>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</si>
  <si>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</si>
  <si>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</si>
  <si>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</si>
  <si>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</si>
  <si>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</si>
  <si>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</si>
  <si>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</si>
  <si>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</si>
  <si>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</si>
  <si>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</si>
  <si>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</si>
  <si>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</si>
  <si>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</si>
  <si>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</si>
  <si>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</si>
  <si>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</si>
  <si>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</si>
  <si>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</si>
  <si>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</si>
  <si>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</si>
  <si>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</si>
  <si>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</si>
  <si>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</si>
  <si>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</si>
  <si>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</si>
  <si>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</si>
  <si>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</si>
  <si>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</si>
  <si>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 less than $50. 20% for items more than $50</t>
  </si>
  <si>
    <t>Sum of all items</t>
  </si>
  <si>
    <t>Sum of items valued at more than $50</t>
  </si>
  <si>
    <t xml:space="preserve"> Sum of items valued at less than $50</t>
  </si>
  <si>
    <t>Row Labels</t>
  </si>
  <si>
    <t>Grand Total</t>
  </si>
  <si>
    <t>Sum of Profit</t>
  </si>
  <si>
    <t>Sum of Sale Price</t>
  </si>
  <si>
    <t>Sum of Commision 10% for item less than $50. 20% for items more than $50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</si>
</sst>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DB.xlsx]Sheet2!PivotTable1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2015.1</c:v>
                </c:pt>
                <c:pt idx="1">
                  <c:v>2235.8999999999996</c:v>
                </c:pt>
                <c:pt idx="2">
                  <c:v>1084.0999999999999</c:v>
                </c:pt>
                <c:pt idx="3">
                  <c:v>1021.6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Sale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Sheet2!$C$4:$C$8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94328"/>
        <c:axId val="48296680"/>
        <c:axId val="0"/>
      </c:bar3DChart>
      <c:catAx>
        <c:axId val="4829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680"/>
        <c:crosses val="autoZero"/>
        <c:auto val="1"/>
        <c:lblAlgn val="ctr"/>
        <c:lblOffset val="100"/>
        <c:noMultiLvlLbl val="0"/>
      </c:catAx>
      <c:valAx>
        <c:axId val="482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DB.xlsx]Sheet3!PivotTable2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684310018903593E-2"/>
          <c:y val="0.32783611313761496"/>
          <c:w val="0.77819785759294269"/>
          <c:h val="0.55382724124340688"/>
        </c:manualLayout>
      </c:layout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Commision 10% for item less than $50. 20% for items more than $50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Sheet3!$B$4:$B$8</c:f>
              <c:numCache>
                <c:formatCode>_("$"* #,##0.00_);_("$"* \(#,##0.00\);_("$"* "-"??_);_(@_)</c:formatCode>
                <c:ptCount val="4"/>
                <c:pt idx="0">
                  <c:v>396.75000000000011</c:v>
                </c:pt>
                <c:pt idx="1">
                  <c:v>432.7700000000001</c:v>
                </c:pt>
                <c:pt idx="2">
                  <c:v>209.45000000000007</c:v>
                </c:pt>
                <c:pt idx="3">
                  <c:v>193.81000000000009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Sale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Sheet3!$C$4:$C$8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Sheet3!$A$4:$A$8</c:f>
              <c:strCache>
                <c:ptCount val="4"/>
                <c:pt idx="0">
                  <c:v>Chalie</c:v>
                </c:pt>
                <c:pt idx="1">
                  <c:v>Doug</c:v>
                </c:pt>
                <c:pt idx="2">
                  <c:v>Hellen</c:v>
                </c:pt>
                <c:pt idx="3">
                  <c:v>Juan</c:v>
                </c:pt>
              </c:strCache>
            </c:strRef>
          </c:cat>
          <c:val>
            <c:numRef>
              <c:f>Sheet3!$D$4:$D$8</c:f>
              <c:numCache>
                <c:formatCode>_("$"* #,##0.00_);_("$"* \(#,##0.00\);_("$"* "-"??_);_(@_)</c:formatCode>
                <c:ptCount val="4"/>
                <c:pt idx="0">
                  <c:v>2015.1</c:v>
                </c:pt>
                <c:pt idx="1">
                  <c:v>2235.8999999999996</c:v>
                </c:pt>
                <c:pt idx="2">
                  <c:v>1084.0999999999999</c:v>
                </c:pt>
                <c:pt idx="3">
                  <c:v>1021.6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161924</xdr:rowOff>
    </xdr:from>
    <xdr:to>
      <xdr:col>10</xdr:col>
      <xdr:colOff>333375</xdr:colOff>
      <xdr:row>16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28574</xdr:rowOff>
    </xdr:from>
    <xdr:to>
      <xdr:col>3</xdr:col>
      <xdr:colOff>847725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NESH" refreshedDate="45146.965914120374" createdVersion="5" refreshedVersion="5" minRefreshableVersion="3" recordCount="171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 less than $50. 20% for items more than $50" numFmtId="44">
      <sharedItems containsSemiMixedTypes="0" containsString="0" containsNumber="1" minValue="0.29999999999999993" maxValue="31.6"/>
    </cacheField>
    <cacheField name="First Name" numFmtId="0">
      <sharedItems count="4">
        <s v="Chalie"/>
        <s v="Juan"/>
        <s v="Doug"/>
        <s v="Hellen"/>
      </sharedItems>
    </cacheField>
    <cacheField name="Last Name" numFmtId="0">
      <sharedItems/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x v="0"/>
    <s v="Barns"/>
    <s v="NM"/>
  </r>
  <r>
    <s v="Jan"/>
    <n v="1002"/>
    <n v="2877"/>
    <s v="Net"/>
    <n v="11.4"/>
    <n v="16.3"/>
    <n v="4.9000000000000004"/>
    <n v="0.49000000000000005"/>
    <x v="1"/>
    <s v="Hernandez"/>
    <s v="CA"/>
  </r>
  <r>
    <s v="Jan"/>
    <n v="1003"/>
    <n v="2499"/>
    <s v="8 ft Hose"/>
    <n v="6.2"/>
    <n v="9.1999999999999993"/>
    <n v="2.9999999999999991"/>
    <n v="0.29999999999999993"/>
    <x v="2"/>
    <s v="Smith"/>
    <s v="AZ"/>
  </r>
  <r>
    <s v="Jan"/>
    <n v="1004"/>
    <n v="8722"/>
    <s v="Water Pump"/>
    <n v="344"/>
    <n v="502"/>
    <n v="158"/>
    <n v="31.6"/>
    <x v="0"/>
    <s v="Barns"/>
    <s v="AZ"/>
  </r>
  <r>
    <s v="Jan"/>
    <n v="1005"/>
    <n v="1109"/>
    <s v="Chlorine Test Kit"/>
    <n v="3"/>
    <n v="8"/>
    <n v="5"/>
    <n v="0.5"/>
    <x v="2"/>
    <s v="Smith"/>
    <s v="AZ"/>
  </r>
  <r>
    <s v="Jan"/>
    <n v="1006"/>
    <n v="9822"/>
    <s v="Pool Cover"/>
    <n v="58.3"/>
    <n v="98.4"/>
    <n v="40.100000000000009"/>
    <n v="8.0200000000000014"/>
    <x v="2"/>
    <s v="Smith"/>
    <s v="AZ"/>
  </r>
  <r>
    <s v="Jan"/>
    <n v="1007"/>
    <n v="1109"/>
    <s v="Chlorine Test Kit"/>
    <n v="3"/>
    <n v="8"/>
    <n v="5"/>
    <n v="0.5"/>
    <x v="3"/>
    <s v="Johnson"/>
    <s v="NM"/>
  </r>
  <r>
    <s v="Jan"/>
    <n v="1008"/>
    <n v="2877"/>
    <s v="Net"/>
    <n v="11.4"/>
    <n v="16.3"/>
    <n v="4.9000000000000004"/>
    <n v="0.49000000000000005"/>
    <x v="2"/>
    <s v="Smith"/>
    <s v="NM"/>
  </r>
  <r>
    <s v="Jan"/>
    <n v="1009"/>
    <n v="1109"/>
    <s v="Chlorine Test Kit"/>
    <n v="3"/>
    <n v="8"/>
    <n v="5"/>
    <n v="0.5"/>
    <x v="2"/>
    <s v="Smith"/>
    <s v="AZ"/>
  </r>
  <r>
    <s v="Jan"/>
    <n v="1010"/>
    <n v="2877"/>
    <s v="Net"/>
    <n v="11.4"/>
    <n v="16.3"/>
    <n v="4.9000000000000004"/>
    <n v="0.49000000000000005"/>
    <x v="1"/>
    <s v="Hernandez"/>
    <s v="CO"/>
  </r>
  <r>
    <s v="Jan"/>
    <n v="1011"/>
    <n v="2877"/>
    <s v="Net"/>
    <n v="11.4"/>
    <n v="16.3"/>
    <n v="4.9000000000000004"/>
    <n v="0.49000000000000005"/>
    <x v="1"/>
    <s v="Hernandez"/>
    <s v="AZ"/>
  </r>
  <r>
    <s v="Jan"/>
    <n v="1012"/>
    <n v="4421"/>
    <s v="Skimmer"/>
    <n v="45"/>
    <n v="87"/>
    <n v="42"/>
    <n v="8.4"/>
    <x v="2"/>
    <s v="Smith"/>
    <s v="NM"/>
  </r>
  <r>
    <s v="Jan"/>
    <n v="1013"/>
    <n v="9212"/>
    <s v="1 Gal Muratic Acid"/>
    <n v="4"/>
    <n v="7"/>
    <n v="3"/>
    <n v="0.30000000000000004"/>
    <x v="3"/>
    <s v="Johnson"/>
    <s v="CO"/>
  </r>
  <r>
    <s v="Jan"/>
    <n v="1014"/>
    <n v="8722"/>
    <s v="Water Pump"/>
    <n v="344"/>
    <n v="502"/>
    <n v="158"/>
    <n v="31.6"/>
    <x v="0"/>
    <s v="Barns"/>
    <s v="CA"/>
  </r>
  <r>
    <s v="Jan"/>
    <n v="1015"/>
    <n v="2877"/>
    <s v="Net"/>
    <n v="11.4"/>
    <n v="16.3"/>
    <n v="4.9000000000000004"/>
    <n v="0.49000000000000005"/>
    <x v="3"/>
    <s v="Johnson"/>
    <s v="AZ"/>
  </r>
  <r>
    <s v="Jan"/>
    <n v="1016"/>
    <n v="2499"/>
    <s v="8 ft Hose"/>
    <n v="6.2"/>
    <n v="9.1999999999999993"/>
    <n v="2.9999999999999991"/>
    <n v="0.29999999999999993"/>
    <x v="2"/>
    <s v="Smith"/>
    <s v="CA"/>
  </r>
  <r>
    <s v="Feb"/>
    <n v="1017"/>
    <n v="2242"/>
    <s v="AutoVac"/>
    <n v="60"/>
    <n v="124"/>
    <n v="64"/>
    <n v="12.8"/>
    <x v="1"/>
    <s v="Hernandez"/>
    <s v="NM"/>
  </r>
  <r>
    <s v="Feb"/>
    <n v="1018"/>
    <n v="1109"/>
    <s v="Chlorine Test Kit"/>
    <n v="3"/>
    <n v="8"/>
    <n v="5"/>
    <n v="0.5"/>
    <x v="2"/>
    <s v="Smith"/>
    <s v="CA"/>
  </r>
  <r>
    <s v="Feb"/>
    <n v="1019"/>
    <n v="2499"/>
    <s v="8 ft Hose"/>
    <n v="6.2"/>
    <n v="9.1999999999999993"/>
    <n v="2.9999999999999991"/>
    <n v="0.29999999999999993"/>
    <x v="2"/>
    <s v="Smith"/>
    <s v="CO"/>
  </r>
  <r>
    <s v="Feb"/>
    <n v="1020"/>
    <n v="2499"/>
    <s v="8 ft Hose"/>
    <n v="6.2"/>
    <n v="9.1999999999999993"/>
    <n v="2.9999999999999991"/>
    <n v="0.29999999999999993"/>
    <x v="2"/>
    <s v="Smith"/>
    <s v="NV"/>
  </r>
  <r>
    <s v="Feb"/>
    <n v="1021"/>
    <n v="1109"/>
    <s v="Chlorine Test Kit"/>
    <n v="3"/>
    <n v="8"/>
    <n v="5"/>
    <n v="0.5"/>
    <x v="1"/>
    <s v="Hernandez"/>
    <s v="CO"/>
  </r>
  <r>
    <s v="Feb"/>
    <n v="1022"/>
    <n v="2877"/>
    <s v="Net"/>
    <n v="11.4"/>
    <n v="16.3"/>
    <n v="4.9000000000000004"/>
    <n v="0.49000000000000005"/>
    <x v="2"/>
    <s v="Smith"/>
    <s v="UT"/>
  </r>
  <r>
    <s v="Feb"/>
    <n v="1023"/>
    <n v="1109"/>
    <s v="Chlorine Test Kit"/>
    <n v="3"/>
    <n v="8"/>
    <n v="5"/>
    <n v="0.5"/>
    <x v="3"/>
    <s v="Johnson"/>
    <s v="NM"/>
  </r>
  <r>
    <s v="Feb"/>
    <n v="1024"/>
    <n v="9212"/>
    <s v="1 Gal Muratic Acid"/>
    <n v="4"/>
    <n v="7"/>
    <n v="3"/>
    <n v="0.30000000000000004"/>
    <x v="1"/>
    <s v="Hernandez"/>
    <s v="UT"/>
  </r>
  <r>
    <s v="Feb"/>
    <n v="1025"/>
    <n v="2877"/>
    <s v="Net"/>
    <n v="11.4"/>
    <n v="16.3"/>
    <n v="4.9000000000000004"/>
    <n v="0.49000000000000005"/>
    <x v="3"/>
    <s v="Johnson"/>
    <s v="NV"/>
  </r>
  <r>
    <s v="Feb"/>
    <n v="1026"/>
    <n v="6119"/>
    <s v="Algea Killer 8 oz"/>
    <n v="9"/>
    <n v="14"/>
    <n v="5"/>
    <n v="0.5"/>
    <x v="3"/>
    <s v="Johnson"/>
    <s v="NM"/>
  </r>
  <r>
    <s v="Feb"/>
    <n v="1027"/>
    <n v="6119"/>
    <s v="Algea Killer 8 oz"/>
    <n v="9"/>
    <n v="14"/>
    <n v="5"/>
    <n v="0.5"/>
    <x v="0"/>
    <s v="Barns"/>
    <s v="NV"/>
  </r>
  <r>
    <s v="Feb"/>
    <n v="1028"/>
    <n v="8722"/>
    <s v="Water Pump"/>
    <n v="344"/>
    <n v="502"/>
    <n v="158"/>
    <n v="31.6"/>
    <x v="0"/>
    <s v="Barns"/>
    <s v="AZ"/>
  </r>
  <r>
    <s v="Feb"/>
    <n v="1029"/>
    <n v="2499"/>
    <s v="8 ft Hose"/>
    <n v="6.2"/>
    <n v="9.1999999999999993"/>
    <n v="2.9999999999999991"/>
    <n v="0.29999999999999993"/>
    <x v="1"/>
    <s v="Hernandez"/>
    <s v="AZ"/>
  </r>
  <r>
    <s v="Feb"/>
    <n v="1030"/>
    <n v="4421"/>
    <s v="Skimmer"/>
    <n v="45"/>
    <n v="87"/>
    <n v="42"/>
    <n v="8.4"/>
    <x v="1"/>
    <s v="Hernandez"/>
    <s v="NV"/>
  </r>
  <r>
    <s v="Feb"/>
    <n v="1031"/>
    <n v="1109"/>
    <s v="Chlorine Test Kit"/>
    <n v="3"/>
    <n v="8"/>
    <n v="5"/>
    <n v="0.5"/>
    <x v="1"/>
    <s v="Hernandez"/>
    <s v="CA"/>
  </r>
  <r>
    <s v="Feb"/>
    <n v="1032"/>
    <n v="2877"/>
    <s v="Net"/>
    <n v="11.4"/>
    <n v="16.3"/>
    <n v="4.9000000000000004"/>
    <n v="0.49000000000000005"/>
    <x v="0"/>
    <s v="Barns"/>
    <s v="AZ"/>
  </r>
  <r>
    <s v="Feb"/>
    <n v="1033"/>
    <n v="9822"/>
    <s v="Pool Cover"/>
    <n v="58.3"/>
    <n v="98.4"/>
    <n v="40.100000000000009"/>
    <n v="8.0200000000000014"/>
    <x v="1"/>
    <s v="Hernandez"/>
    <s v="CA"/>
  </r>
  <r>
    <s v="Feb"/>
    <n v="1034"/>
    <n v="2877"/>
    <s v="Net"/>
    <n v="11.4"/>
    <n v="16.3"/>
    <n v="4.9000000000000004"/>
    <n v="0.49000000000000005"/>
    <x v="1"/>
    <s v="Hernandez"/>
    <s v="CO"/>
  </r>
  <r>
    <s v="Mar"/>
    <n v="1035"/>
    <n v="2499"/>
    <s v="8 ft Hose"/>
    <n v="6.2"/>
    <n v="9.1999999999999993"/>
    <n v="2.9999999999999991"/>
    <n v="0.29999999999999993"/>
    <x v="3"/>
    <s v="Johnson"/>
    <s v="CA"/>
  </r>
  <r>
    <s v="Mar"/>
    <n v="1036"/>
    <n v="2499"/>
    <s v="8 ft Hose"/>
    <n v="6.2"/>
    <n v="9.1999999999999993"/>
    <n v="2.9999999999999991"/>
    <n v="0.29999999999999993"/>
    <x v="1"/>
    <s v="Hernandez"/>
    <s v="NV"/>
  </r>
  <r>
    <s v="Mar"/>
    <n v="1037"/>
    <n v="6622"/>
    <s v="5 Gal Chlorine"/>
    <n v="42"/>
    <n v="77"/>
    <n v="35"/>
    <n v="7"/>
    <x v="1"/>
    <s v="Hernandez"/>
    <s v="NV"/>
  </r>
  <r>
    <s v="Mar"/>
    <n v="1038"/>
    <n v="2499"/>
    <s v="8 ft Hose"/>
    <n v="6.2"/>
    <n v="9.1999999999999993"/>
    <n v="2.9999999999999991"/>
    <n v="0.29999999999999993"/>
    <x v="1"/>
    <s v="Hernandez"/>
    <s v="NV"/>
  </r>
  <r>
    <s v="Mar"/>
    <n v="1039"/>
    <n v="2877"/>
    <s v="Net"/>
    <n v="11.4"/>
    <n v="16.3"/>
    <n v="4.9000000000000004"/>
    <n v="0.49000000000000005"/>
    <x v="1"/>
    <s v="Hernandez"/>
    <s v="CA"/>
  </r>
  <r>
    <s v="Mar"/>
    <n v="1040"/>
    <n v="1109"/>
    <s v="Chlorine Test Kit"/>
    <n v="3"/>
    <n v="8"/>
    <n v="5"/>
    <n v="0.5"/>
    <x v="1"/>
    <s v="Hernandez"/>
    <s v="AZ"/>
  </r>
  <r>
    <s v="Mar"/>
    <n v="1041"/>
    <n v="2499"/>
    <s v="8 ft Hose"/>
    <n v="6.2"/>
    <n v="9.1999999999999993"/>
    <n v="2.9999999999999991"/>
    <n v="0.29999999999999993"/>
    <x v="0"/>
    <s v="Barns"/>
    <s v="NM"/>
  </r>
  <r>
    <s v="Mar"/>
    <n v="1042"/>
    <n v="8722"/>
    <s v="Water Pump"/>
    <n v="344"/>
    <n v="502"/>
    <n v="158"/>
    <n v="31.6"/>
    <x v="2"/>
    <s v="Smith"/>
    <s v="NM"/>
  </r>
  <r>
    <s v="Mar"/>
    <n v="1043"/>
    <n v="2242"/>
    <s v="AutoVac"/>
    <n v="60"/>
    <n v="124"/>
    <n v="64"/>
    <n v="12.8"/>
    <x v="2"/>
    <s v="Smith"/>
    <s v="CA"/>
  </r>
  <r>
    <s v="Mar"/>
    <n v="1044"/>
    <n v="2877"/>
    <s v="Net"/>
    <n v="11.4"/>
    <n v="16.3"/>
    <n v="4.9000000000000004"/>
    <n v="0.49000000000000005"/>
    <x v="2"/>
    <s v="Smith"/>
    <s v="CA"/>
  </r>
  <r>
    <s v="Mar"/>
    <n v="1045"/>
    <n v="8722"/>
    <s v="Water Pump"/>
    <n v="344"/>
    <n v="502"/>
    <n v="158"/>
    <n v="31.6"/>
    <x v="3"/>
    <s v="Johnson"/>
    <s v="AZ"/>
  </r>
  <r>
    <s v="Mar"/>
    <n v="1046"/>
    <n v="6119"/>
    <s v="Algea Killer 8 oz"/>
    <n v="9"/>
    <n v="14"/>
    <n v="5"/>
    <n v="0.5"/>
    <x v="1"/>
    <s v="Hernandez"/>
    <s v="UT"/>
  </r>
  <r>
    <s v="Mar"/>
    <n v="1047"/>
    <n v="6622"/>
    <s v="5 Gal Chlorine"/>
    <n v="42"/>
    <n v="77"/>
    <n v="35"/>
    <n v="7"/>
    <x v="3"/>
    <s v="Johnson"/>
    <s v="AZ"/>
  </r>
  <r>
    <s v="Mar"/>
    <n v="1048"/>
    <n v="8722"/>
    <s v="Water Pump"/>
    <n v="344"/>
    <n v="502"/>
    <n v="158"/>
    <n v="31.6"/>
    <x v="0"/>
    <s v="Barns"/>
    <s v="AZ"/>
  </r>
  <r>
    <s v="April"/>
    <n v="1049"/>
    <n v="2499"/>
    <s v="8 ft Hose"/>
    <n v="6.2"/>
    <n v="9.1999999999999993"/>
    <n v="2.9999999999999991"/>
    <n v="0.29999999999999993"/>
    <x v="0"/>
    <s v="Barns"/>
    <s v="CO"/>
  </r>
  <r>
    <s v="April"/>
    <n v="1050"/>
    <n v="2877"/>
    <s v="Net"/>
    <n v="11.4"/>
    <n v="16.3"/>
    <n v="4.9000000000000004"/>
    <n v="0.49000000000000005"/>
    <x v="0"/>
    <s v="Barns"/>
    <s v="AZ"/>
  </r>
  <r>
    <s v="April"/>
    <n v="1051"/>
    <n v="6119"/>
    <s v="Algea Killer 8 oz"/>
    <n v="9"/>
    <n v="14"/>
    <n v="5"/>
    <n v="0.5"/>
    <x v="2"/>
    <s v="Smith"/>
    <s v="UT"/>
  </r>
  <r>
    <s v="April"/>
    <n v="1052"/>
    <n v="6622"/>
    <s v="5 Gal Chlorine"/>
    <n v="42"/>
    <n v="77"/>
    <n v="35"/>
    <n v="7"/>
    <x v="2"/>
    <s v="Smith"/>
    <s v="AZ"/>
  </r>
  <r>
    <s v="April"/>
    <n v="1053"/>
    <n v="2242"/>
    <s v="AutoVac"/>
    <n v="60"/>
    <n v="124"/>
    <n v="64"/>
    <n v="12.8"/>
    <x v="0"/>
    <s v="Barns"/>
    <s v="CA"/>
  </r>
  <r>
    <s v="April"/>
    <n v="1054"/>
    <n v="4421"/>
    <s v="Skimmer"/>
    <n v="45"/>
    <n v="87"/>
    <n v="42"/>
    <n v="8.4"/>
    <x v="2"/>
    <s v="Smith"/>
    <s v="NV"/>
  </r>
  <r>
    <s v="April"/>
    <n v="1055"/>
    <n v="6119"/>
    <s v="Algea Killer 8 oz"/>
    <n v="9"/>
    <n v="14"/>
    <n v="5"/>
    <n v="0.5"/>
    <x v="1"/>
    <s v="Hernandez"/>
    <s v="NV"/>
  </r>
  <r>
    <s v="April"/>
    <n v="1056"/>
    <n v="1109"/>
    <s v="Chlorine Test Kit"/>
    <n v="3"/>
    <n v="8"/>
    <n v="5"/>
    <n v="0.5"/>
    <x v="2"/>
    <s v="Smith"/>
    <s v="CA"/>
  </r>
  <r>
    <s v="April"/>
    <n v="1057"/>
    <n v="2499"/>
    <s v="8 ft Hose"/>
    <n v="6.2"/>
    <n v="9.1999999999999993"/>
    <n v="2.9999999999999991"/>
    <n v="0.29999999999999993"/>
    <x v="1"/>
    <s v="Hernandez"/>
    <s v="CA"/>
  </r>
  <r>
    <s v="April"/>
    <n v="1058"/>
    <n v="6119"/>
    <s v="Algea Killer 8 oz"/>
    <n v="9"/>
    <n v="14"/>
    <n v="5"/>
    <n v="0.5"/>
    <x v="3"/>
    <s v="Johnson"/>
    <s v="AZ"/>
  </r>
  <r>
    <s v="April"/>
    <n v="1059"/>
    <n v="2242"/>
    <s v="AutoVac"/>
    <n v="60"/>
    <n v="124"/>
    <n v="64"/>
    <n v="12.8"/>
    <x v="2"/>
    <s v="Smith"/>
    <s v="AZ"/>
  </r>
  <r>
    <s v="April"/>
    <n v="1060"/>
    <n v="6119"/>
    <s v="Algea Killer 8 oz"/>
    <n v="9"/>
    <n v="14"/>
    <n v="5"/>
    <n v="0.5"/>
    <x v="2"/>
    <s v="Smith"/>
    <s v="NV"/>
  </r>
  <r>
    <s v="May"/>
    <n v="1061"/>
    <n v="1109"/>
    <s v="Chlorine Test Kit"/>
    <n v="3"/>
    <n v="8"/>
    <n v="5"/>
    <n v="0.5"/>
    <x v="2"/>
    <s v="Smith"/>
    <s v="NV"/>
  </r>
  <r>
    <s v="May"/>
    <n v="1062"/>
    <n v="2499"/>
    <s v="8 ft Hose"/>
    <n v="6.2"/>
    <n v="9.1999999999999993"/>
    <n v="2.9999999999999991"/>
    <n v="0.29999999999999993"/>
    <x v="0"/>
    <s v="Barns"/>
    <s v="AZ"/>
  </r>
  <r>
    <s v="May"/>
    <n v="1063"/>
    <n v="1109"/>
    <s v="Chlorine Test Kit"/>
    <n v="3"/>
    <n v="8"/>
    <n v="5"/>
    <n v="0.5"/>
    <x v="2"/>
    <s v="Smith"/>
    <s v="CA"/>
  </r>
  <r>
    <s v="May"/>
    <n v="1064"/>
    <n v="2499"/>
    <s v="8 ft Hose"/>
    <n v="6.2"/>
    <n v="9.1999999999999993"/>
    <n v="2.9999999999999991"/>
    <n v="0.29999999999999993"/>
    <x v="3"/>
    <s v="Johnson"/>
    <s v="AZ"/>
  </r>
  <r>
    <s v="May"/>
    <n v="1065"/>
    <n v="2499"/>
    <s v="8 ft Hose"/>
    <n v="6.2"/>
    <n v="9.1999999999999993"/>
    <n v="2.9999999999999991"/>
    <n v="0.29999999999999993"/>
    <x v="2"/>
    <s v="Smith"/>
    <s v="NM"/>
  </r>
  <r>
    <s v="May"/>
    <n v="1066"/>
    <n v="2877"/>
    <s v="Net"/>
    <n v="11.4"/>
    <n v="16.3"/>
    <n v="4.9000000000000004"/>
    <n v="0.49000000000000005"/>
    <x v="2"/>
    <s v="Smith"/>
    <s v="NV"/>
  </r>
  <r>
    <s v="May"/>
    <n v="1067"/>
    <n v="2877"/>
    <s v="Net"/>
    <n v="11.4"/>
    <n v="16.3"/>
    <n v="4.9000000000000004"/>
    <n v="0.49000000000000005"/>
    <x v="2"/>
    <s v="Smith"/>
    <s v="UT"/>
  </r>
  <r>
    <s v="May"/>
    <n v="1068"/>
    <n v="6119"/>
    <s v="Algea Killer 8 oz"/>
    <n v="9"/>
    <n v="14"/>
    <n v="5"/>
    <n v="0.5"/>
    <x v="1"/>
    <s v="Hernandez"/>
    <s v="CA"/>
  </r>
  <r>
    <s v="May"/>
    <n v="1069"/>
    <n v="1109"/>
    <s v="Chlorine Test Kit"/>
    <n v="3"/>
    <n v="8"/>
    <n v="5"/>
    <n v="0.5"/>
    <x v="2"/>
    <s v="Smith"/>
    <s v="AZ"/>
  </r>
  <r>
    <s v="May"/>
    <n v="1070"/>
    <n v="2499"/>
    <s v="8 ft Hose"/>
    <n v="6.2"/>
    <n v="9.1999999999999993"/>
    <n v="2.9999999999999991"/>
    <n v="0.29999999999999993"/>
    <x v="3"/>
    <s v="Johnson"/>
    <s v="AZ"/>
  </r>
  <r>
    <s v="May"/>
    <n v="1071"/>
    <n v="1109"/>
    <s v="Chlorine Test Kit"/>
    <n v="3"/>
    <n v="8"/>
    <n v="5"/>
    <n v="0.5"/>
    <x v="0"/>
    <s v="Barns"/>
    <s v="AZ"/>
  </r>
  <r>
    <s v="May"/>
    <n v="1072"/>
    <n v="1109"/>
    <s v="Chlorine Test Kit"/>
    <n v="3"/>
    <n v="8"/>
    <n v="5"/>
    <n v="0.5"/>
    <x v="2"/>
    <s v="Smith"/>
    <s v="NV"/>
  </r>
  <r>
    <s v="May"/>
    <n v="1073"/>
    <n v="6622"/>
    <s v="5 Gal Chlorine"/>
    <n v="42"/>
    <n v="77"/>
    <n v="35"/>
    <n v="7"/>
    <x v="2"/>
    <s v="Smith"/>
    <s v="CA"/>
  </r>
  <r>
    <s v="May"/>
    <n v="1074"/>
    <n v="2877"/>
    <s v="Net"/>
    <n v="11.4"/>
    <n v="16.3"/>
    <n v="4.9000000000000004"/>
    <n v="0.49000000000000005"/>
    <x v="2"/>
    <s v="Smith"/>
    <s v="AZ"/>
  </r>
  <r>
    <s v="May"/>
    <n v="1075"/>
    <n v="1109"/>
    <s v="Chlorine Test Kit"/>
    <n v="3"/>
    <n v="8"/>
    <n v="5"/>
    <n v="0.5"/>
    <x v="3"/>
    <s v="Johnson"/>
    <s v="CA"/>
  </r>
  <r>
    <s v="May"/>
    <n v="1076"/>
    <n v="1109"/>
    <s v="Chlorine Test Kit"/>
    <n v="3"/>
    <n v="8"/>
    <n v="5"/>
    <n v="0.5"/>
    <x v="1"/>
    <s v="Hernandez"/>
    <s v="AZ"/>
  </r>
  <r>
    <s v="May"/>
    <n v="1077"/>
    <n v="9822"/>
    <s v="Pool Cover"/>
    <n v="58.3"/>
    <n v="98.4"/>
    <n v="40.100000000000009"/>
    <n v="8.0200000000000014"/>
    <x v="3"/>
    <s v="Johnson"/>
    <s v="AZ"/>
  </r>
  <r>
    <s v="May"/>
    <n v="1078"/>
    <n v="2877"/>
    <s v="Net"/>
    <n v="11.4"/>
    <n v="16.3"/>
    <n v="4.9000000000000004"/>
    <n v="0.49000000000000005"/>
    <x v="1"/>
    <s v="Hernandez"/>
    <s v="NV"/>
  </r>
  <r>
    <s v="June"/>
    <n v="1079"/>
    <n v="2877"/>
    <s v="Net"/>
    <n v="11.4"/>
    <n v="16.3"/>
    <n v="4.9000000000000004"/>
    <n v="0.49000000000000005"/>
    <x v="1"/>
    <s v="Hernandez"/>
    <s v="NM"/>
  </r>
  <r>
    <s v="June"/>
    <n v="1080"/>
    <n v="4421"/>
    <s v="Skimmer"/>
    <n v="45"/>
    <n v="87"/>
    <n v="42"/>
    <n v="8.4"/>
    <x v="2"/>
    <s v="Smith"/>
    <s v="CA"/>
  </r>
  <r>
    <s v="June"/>
    <n v="1081"/>
    <n v="6119"/>
    <s v="Algea Killer 8 oz"/>
    <n v="9"/>
    <n v="14"/>
    <n v="5"/>
    <n v="0.5"/>
    <x v="2"/>
    <s v="Smith"/>
    <s v="UT"/>
  </r>
  <r>
    <s v="June"/>
    <n v="1082"/>
    <n v="1109"/>
    <s v="Chlorine Test Kit"/>
    <n v="3"/>
    <n v="8"/>
    <n v="5"/>
    <n v="0.5"/>
    <x v="0"/>
    <s v="Barns"/>
    <s v="CA"/>
  </r>
  <r>
    <s v="June"/>
    <n v="1083"/>
    <n v="1109"/>
    <s v="Chlorine Test Kit"/>
    <n v="3"/>
    <n v="8"/>
    <n v="5"/>
    <n v="0.5"/>
    <x v="0"/>
    <s v="Barns"/>
    <s v="NV"/>
  </r>
  <r>
    <s v="June"/>
    <n v="1084"/>
    <n v="6119"/>
    <s v="Algea Killer 8 oz"/>
    <n v="9"/>
    <n v="14"/>
    <n v="5"/>
    <n v="0.5"/>
    <x v="0"/>
    <s v="Barns"/>
    <s v="AZ"/>
  </r>
  <r>
    <s v="June"/>
    <n v="1085"/>
    <n v="9822"/>
    <s v="Pool Cover"/>
    <n v="58.3"/>
    <n v="98.4"/>
    <n v="40.100000000000009"/>
    <n v="8.0200000000000014"/>
    <x v="2"/>
    <s v="Smith"/>
    <s v="NV"/>
  </r>
  <r>
    <s v="June"/>
    <n v="1086"/>
    <n v="1109"/>
    <s v="Chlorine Test Kit"/>
    <n v="3"/>
    <n v="8"/>
    <n v="5"/>
    <n v="0.5"/>
    <x v="3"/>
    <s v="Johnson"/>
    <s v="AZ"/>
  </r>
  <r>
    <s v="June"/>
    <n v="1087"/>
    <n v="2499"/>
    <s v="8 ft Hose"/>
    <n v="6.2"/>
    <n v="9.1999999999999993"/>
    <n v="2.9999999999999991"/>
    <n v="0.29999999999999993"/>
    <x v="0"/>
    <s v="Barns"/>
    <s v="CA"/>
  </r>
  <r>
    <s v="June"/>
    <n v="1088"/>
    <n v="2499"/>
    <s v="8 ft Hose"/>
    <n v="6.2"/>
    <n v="9.1999999999999993"/>
    <n v="2.9999999999999991"/>
    <n v="0.29999999999999993"/>
    <x v="0"/>
    <s v="Barns"/>
    <s v="NM"/>
  </r>
  <r>
    <s v="June"/>
    <n v="1089"/>
    <n v="6119"/>
    <s v="Algea Killer 8 oz"/>
    <n v="9"/>
    <n v="14"/>
    <n v="5"/>
    <n v="0.5"/>
    <x v="2"/>
    <s v="Smith"/>
    <s v="NV"/>
  </r>
  <r>
    <s v="June"/>
    <n v="1090"/>
    <n v="2877"/>
    <s v="Net"/>
    <n v="11.4"/>
    <n v="16.3"/>
    <n v="4.9000000000000004"/>
    <n v="0.49000000000000005"/>
    <x v="0"/>
    <s v="Barns"/>
    <s v="CA"/>
  </r>
  <r>
    <s v="June"/>
    <n v="1091"/>
    <n v="2877"/>
    <s v="Net"/>
    <n v="11.4"/>
    <n v="16.3"/>
    <n v="4.9000000000000004"/>
    <n v="0.49000000000000005"/>
    <x v="3"/>
    <s v="Johnson"/>
    <s v="NV"/>
  </r>
  <r>
    <s v="June"/>
    <n v="1092"/>
    <n v="2877"/>
    <s v="Net"/>
    <n v="11.4"/>
    <n v="16.3"/>
    <n v="4.9000000000000004"/>
    <n v="0.49000000000000005"/>
    <x v="2"/>
    <s v="Smith"/>
    <s v="CA"/>
  </r>
  <r>
    <s v="June"/>
    <n v="1093"/>
    <n v="6119"/>
    <s v="Algea Killer 8 oz"/>
    <n v="9"/>
    <n v="14"/>
    <n v="5"/>
    <n v="0.5"/>
    <x v="1"/>
    <s v="Hernandez"/>
    <s v="AZ"/>
  </r>
  <r>
    <s v="June"/>
    <n v="1094"/>
    <n v="6119"/>
    <s v="Algea Killer 8 oz"/>
    <n v="9"/>
    <n v="14"/>
    <n v="5"/>
    <n v="0.5"/>
    <x v="2"/>
    <s v="Smith"/>
    <s v="CA"/>
  </r>
  <r>
    <s v="June"/>
    <n v="1095"/>
    <n v="2499"/>
    <s v="8 ft Hose"/>
    <n v="6.2"/>
    <n v="9.1999999999999993"/>
    <n v="2.9999999999999991"/>
    <n v="0.29999999999999993"/>
    <x v="3"/>
    <s v="Johnson"/>
    <s v="AZ"/>
  </r>
  <r>
    <s v="June"/>
    <n v="1096"/>
    <n v="6119"/>
    <s v="Algea Killer 8 oz"/>
    <n v="9"/>
    <n v="14"/>
    <n v="5"/>
    <n v="0.5"/>
    <x v="2"/>
    <s v="Smith"/>
    <s v="AZ"/>
  </r>
  <r>
    <s v="June"/>
    <n v="1097"/>
    <n v="9212"/>
    <s v="1 Gal Muratic Acid"/>
    <n v="4"/>
    <n v="7"/>
    <n v="3"/>
    <n v="0.30000000000000004"/>
    <x v="3"/>
    <s v="Johnson"/>
    <s v="NV"/>
  </r>
  <r>
    <s v="June"/>
    <n v="1098"/>
    <n v="2877"/>
    <s v="Net"/>
    <n v="11.4"/>
    <n v="16.3"/>
    <n v="4.9000000000000004"/>
    <n v="0.49000000000000005"/>
    <x v="1"/>
    <s v="Hernandez"/>
    <s v="NM"/>
  </r>
  <r>
    <s v="July"/>
    <n v="1099"/>
    <n v="2877"/>
    <s v="Net"/>
    <n v="11.4"/>
    <n v="16.3"/>
    <n v="4.9000000000000004"/>
    <n v="0.49000000000000005"/>
    <x v="2"/>
    <s v="Smith"/>
    <s v="CA"/>
  </r>
  <r>
    <s v="July"/>
    <n v="1100"/>
    <n v="6119"/>
    <s v="Algea Killer 8 oz"/>
    <n v="9"/>
    <n v="14"/>
    <n v="5"/>
    <n v="0.5"/>
    <x v="0"/>
    <s v="Barns"/>
    <s v="UT"/>
  </r>
  <r>
    <s v="July"/>
    <n v="1101"/>
    <n v="2499"/>
    <s v="8 ft Hose"/>
    <n v="6.2"/>
    <n v="9.1999999999999993"/>
    <n v="2.9999999999999991"/>
    <n v="0.29999999999999993"/>
    <x v="2"/>
    <s v="Smith"/>
    <s v="CA"/>
  </r>
  <r>
    <s v="July"/>
    <n v="1102"/>
    <n v="2242"/>
    <s v="AutoVac"/>
    <n v="60"/>
    <n v="124"/>
    <n v="64"/>
    <n v="12.8"/>
    <x v="1"/>
    <s v="Hernandez"/>
    <s v="NV"/>
  </r>
  <r>
    <s v="July"/>
    <n v="1103"/>
    <n v="2877"/>
    <s v="Net"/>
    <n v="11.4"/>
    <n v="16.3"/>
    <n v="4.9000000000000004"/>
    <n v="0.49000000000000005"/>
    <x v="1"/>
    <s v="Hernandez"/>
    <s v="AZ"/>
  </r>
  <r>
    <s v="July"/>
    <n v="1104"/>
    <n v="2877"/>
    <s v="Net"/>
    <n v="11.4"/>
    <n v="16.3"/>
    <n v="4.9000000000000004"/>
    <n v="0.49000000000000005"/>
    <x v="2"/>
    <s v="Smith"/>
    <s v="NV"/>
  </r>
  <r>
    <s v="July"/>
    <n v="1105"/>
    <n v="2499"/>
    <s v="8 ft Hose"/>
    <n v="6.2"/>
    <n v="9.1999999999999993"/>
    <n v="2.9999999999999991"/>
    <n v="0.29999999999999993"/>
    <x v="1"/>
    <s v="Hernandez"/>
    <s v="AZ"/>
  </r>
  <r>
    <s v="July"/>
    <n v="1106"/>
    <n v="9822"/>
    <s v="Pool Cover"/>
    <n v="58.3"/>
    <n v="98.4"/>
    <n v="40.100000000000009"/>
    <n v="8.0200000000000014"/>
    <x v="1"/>
    <s v="Hernandez"/>
    <s v="CA"/>
  </r>
  <r>
    <s v="July"/>
    <n v="1107"/>
    <n v="1109"/>
    <s v="Chlorine Test Kit"/>
    <n v="3"/>
    <n v="8"/>
    <n v="5"/>
    <n v="0.5"/>
    <x v="3"/>
    <s v="Johnson"/>
    <s v="NM"/>
  </r>
  <r>
    <s v="July"/>
    <n v="1108"/>
    <n v="9822"/>
    <s v="Pool Cover"/>
    <n v="58.3"/>
    <n v="98.4"/>
    <n v="40.100000000000009"/>
    <n v="8.0200000000000014"/>
    <x v="2"/>
    <s v="Smith"/>
    <s v="NV"/>
  </r>
  <r>
    <s v="July"/>
    <n v="1109"/>
    <n v="8722"/>
    <s v="Water Pump"/>
    <n v="344"/>
    <n v="502"/>
    <n v="158"/>
    <n v="31.6"/>
    <x v="1"/>
    <s v="Hernandez"/>
    <s v="CA"/>
  </r>
  <r>
    <s v="July"/>
    <n v="1110"/>
    <n v="8722"/>
    <s v="Water Pump"/>
    <n v="344"/>
    <n v="502"/>
    <n v="158"/>
    <n v="31.6"/>
    <x v="3"/>
    <s v="Johnson"/>
    <s v="NV"/>
  </r>
  <r>
    <s v="July"/>
    <n v="1111"/>
    <n v="6622"/>
    <s v="5 Gal Chlorine"/>
    <n v="42"/>
    <n v="77"/>
    <n v="35"/>
    <n v="7"/>
    <x v="3"/>
    <s v="Johnson"/>
    <s v="CA"/>
  </r>
  <r>
    <s v="July"/>
    <n v="1112"/>
    <n v="6622"/>
    <s v="5 Gal Chlorine"/>
    <n v="42"/>
    <n v="77"/>
    <n v="35"/>
    <n v="7"/>
    <x v="2"/>
    <s v="Smith"/>
    <s v="AZ"/>
  </r>
  <r>
    <s v="July"/>
    <n v="1113"/>
    <n v="9822"/>
    <s v="Pool Cover"/>
    <n v="58.3"/>
    <n v="98.4"/>
    <n v="40.100000000000009"/>
    <n v="8.0200000000000014"/>
    <x v="0"/>
    <s v="Barns"/>
    <s v="CA"/>
  </r>
  <r>
    <s v="July"/>
    <n v="1114"/>
    <n v="2242"/>
    <s v="AutoVac"/>
    <n v="60"/>
    <n v="124"/>
    <n v="64"/>
    <n v="12.8"/>
    <x v="1"/>
    <s v="Hernandez"/>
    <s v="AZ"/>
  </r>
  <r>
    <s v="July"/>
    <n v="1115"/>
    <n v="8722"/>
    <s v="Water Pump"/>
    <n v="344"/>
    <n v="502"/>
    <n v="158"/>
    <n v="31.6"/>
    <x v="0"/>
    <s v="Barns"/>
    <s v="AZ"/>
  </r>
  <r>
    <s v="July"/>
    <n v="1116"/>
    <n v="6622"/>
    <s v="5 Gal Chlorine"/>
    <n v="42"/>
    <n v="77"/>
    <n v="35"/>
    <n v="7"/>
    <x v="2"/>
    <s v="Smith"/>
    <s v="NV"/>
  </r>
  <r>
    <s v="July"/>
    <n v="1117"/>
    <n v="8722"/>
    <s v="Water Pump"/>
    <n v="344"/>
    <n v="502"/>
    <n v="158"/>
    <n v="31.6"/>
    <x v="3"/>
    <s v="Johnson"/>
    <s v="NM"/>
  </r>
  <r>
    <s v="July"/>
    <n v="1118"/>
    <n v="9822"/>
    <s v="Pool Cover"/>
    <n v="58.3"/>
    <n v="98.4"/>
    <n v="40.100000000000009"/>
    <n v="8.0200000000000014"/>
    <x v="1"/>
    <s v="Hernandez"/>
    <s v="CA"/>
  </r>
  <r>
    <s v="July"/>
    <n v="1119"/>
    <n v="2242"/>
    <s v="AutoVac"/>
    <n v="60"/>
    <n v="124"/>
    <n v="64"/>
    <n v="12.8"/>
    <x v="0"/>
    <s v="Barns"/>
    <s v="UT"/>
  </r>
  <r>
    <s v="July"/>
    <n v="1120"/>
    <n v="2242"/>
    <s v="AutoVac"/>
    <n v="60"/>
    <n v="124"/>
    <n v="64"/>
    <n v="12.8"/>
    <x v="2"/>
    <s v="Smith"/>
    <s v="CA"/>
  </r>
  <r>
    <s v="July"/>
    <n v="1121"/>
    <n v="4421"/>
    <s v="Skimmer"/>
    <n v="45"/>
    <n v="87"/>
    <n v="42"/>
    <n v="8.4"/>
    <x v="2"/>
    <s v="Smith"/>
    <s v="NV"/>
  </r>
  <r>
    <s v="July"/>
    <n v="1122"/>
    <n v="8722"/>
    <s v="Water Pump"/>
    <n v="344"/>
    <n v="502"/>
    <n v="158"/>
    <n v="31.6"/>
    <x v="2"/>
    <s v="Smith"/>
    <s v="AZ"/>
  </r>
  <r>
    <s v="July"/>
    <n v="1123"/>
    <n v="9822"/>
    <s v="Pool Cover"/>
    <n v="58.3"/>
    <n v="98.4"/>
    <n v="40.100000000000009"/>
    <n v="8.0200000000000014"/>
    <x v="2"/>
    <s v="Smith"/>
    <s v="NV"/>
  </r>
  <r>
    <s v="July"/>
    <n v="1124"/>
    <n v="4421"/>
    <s v="Skimmer"/>
    <n v="45"/>
    <n v="87"/>
    <n v="42"/>
    <n v="8.4"/>
    <x v="2"/>
    <s v="Smith"/>
    <s v="AZ"/>
  </r>
  <r>
    <s v="Aug"/>
    <n v="1125"/>
    <n v="2242"/>
    <s v="AutoVac"/>
    <n v="60"/>
    <n v="124"/>
    <n v="64"/>
    <n v="12.8"/>
    <x v="2"/>
    <s v="Smith"/>
    <s v="CA"/>
  </r>
  <r>
    <s v="Aug"/>
    <n v="1126"/>
    <n v="9212"/>
    <s v="1 Gal Muratic Acid"/>
    <n v="4"/>
    <n v="7"/>
    <n v="3"/>
    <n v="0.30000000000000004"/>
    <x v="2"/>
    <s v="Smith"/>
    <s v="NM"/>
  </r>
  <r>
    <s v="Aug"/>
    <n v="1127"/>
    <n v="8722"/>
    <s v="Water Pump"/>
    <n v="344"/>
    <n v="502"/>
    <n v="158"/>
    <n v="31.6"/>
    <x v="0"/>
    <s v="Barns"/>
    <s v="NV"/>
  </r>
  <r>
    <s v="Aug"/>
    <n v="1128"/>
    <n v="6622"/>
    <s v="5 Gal Chlorine"/>
    <n v="42"/>
    <n v="77"/>
    <n v="35"/>
    <n v="7"/>
    <x v="1"/>
    <s v="Hernandez"/>
    <s v="CA"/>
  </r>
  <r>
    <s v="Aug"/>
    <n v="1129"/>
    <n v="9822"/>
    <s v="Pool Cover"/>
    <n v="58.3"/>
    <n v="98.4"/>
    <n v="40.100000000000009"/>
    <n v="8.0200000000000014"/>
    <x v="3"/>
    <s v="Johnson"/>
    <s v="NV"/>
  </r>
  <r>
    <s v="Aug"/>
    <n v="1130"/>
    <n v="4421"/>
    <s v="Skimmer"/>
    <n v="45"/>
    <n v="87"/>
    <n v="42"/>
    <n v="8.4"/>
    <x v="3"/>
    <s v="Johnson"/>
    <s v="CA"/>
  </r>
  <r>
    <s v="Aug"/>
    <n v="1131"/>
    <n v="9212"/>
    <s v="1 Gal Muratic Acid"/>
    <n v="4"/>
    <n v="7"/>
    <n v="3"/>
    <n v="0.30000000000000004"/>
    <x v="3"/>
    <s v="Johnson"/>
    <s v="AZ"/>
  </r>
  <r>
    <s v="Aug"/>
    <n v="1132"/>
    <n v="9212"/>
    <s v="1 Gal Muratic Acid"/>
    <n v="4"/>
    <n v="7"/>
    <n v="3"/>
    <n v="0.30000000000000004"/>
    <x v="3"/>
    <s v="Johnson"/>
    <s v="CA"/>
  </r>
  <r>
    <s v="Aug"/>
    <n v="1133"/>
    <n v="9822"/>
    <s v="Pool Cover"/>
    <n v="58.3"/>
    <n v="98.4"/>
    <n v="40.100000000000009"/>
    <n v="8.0200000000000014"/>
    <x v="0"/>
    <s v="Barns"/>
    <s v="AZ"/>
  </r>
  <r>
    <s v="Aug"/>
    <n v="1134"/>
    <n v="9822"/>
    <s v="Pool Cover"/>
    <n v="58.3"/>
    <n v="98.4"/>
    <n v="40.100000000000009"/>
    <n v="8.0200000000000014"/>
    <x v="2"/>
    <s v="Smith"/>
    <s v="AZ"/>
  </r>
  <r>
    <s v="Aug"/>
    <n v="1135"/>
    <n v="8722"/>
    <s v="Water Pump"/>
    <n v="344"/>
    <n v="502"/>
    <n v="158"/>
    <n v="31.6"/>
    <x v="0"/>
    <s v="Barns"/>
    <s v="NV"/>
  </r>
  <r>
    <s v="Aug"/>
    <n v="1136"/>
    <n v="2242"/>
    <s v="AutoVac"/>
    <n v="60"/>
    <n v="124"/>
    <n v="64"/>
    <n v="12.8"/>
    <x v="2"/>
    <s v="Smith"/>
    <s v="NM"/>
  </r>
  <r>
    <s v="Aug"/>
    <n v="1137"/>
    <n v="9822"/>
    <s v="Pool Cover"/>
    <n v="58.3"/>
    <n v="98.4"/>
    <n v="40.100000000000009"/>
    <n v="8.0200000000000014"/>
    <x v="1"/>
    <s v="Hernandez"/>
    <s v="CA"/>
  </r>
  <r>
    <s v="Aug"/>
    <n v="1138"/>
    <n v="8722"/>
    <s v="Water Pump"/>
    <n v="344"/>
    <n v="502"/>
    <n v="158"/>
    <n v="31.6"/>
    <x v="0"/>
    <s v="Barns"/>
    <s v="UT"/>
  </r>
  <r>
    <s v="Aug"/>
    <n v="1139"/>
    <n v="4421"/>
    <s v="Skimmer"/>
    <n v="45"/>
    <n v="87"/>
    <n v="42"/>
    <n v="8.4"/>
    <x v="2"/>
    <s v="Smith"/>
    <s v="CA"/>
  </r>
  <r>
    <s v="Aug"/>
    <n v="1140"/>
    <n v="4421"/>
    <s v="Skimmer"/>
    <n v="45"/>
    <n v="87"/>
    <n v="42"/>
    <n v="8.4"/>
    <x v="1"/>
    <s v="Hernandez"/>
    <s v="NV"/>
  </r>
  <r>
    <s v="Aug"/>
    <n v="1141"/>
    <n v="9212"/>
    <s v="1 Gal Muratic Acid"/>
    <n v="4"/>
    <n v="7"/>
    <n v="3"/>
    <n v="0.30000000000000004"/>
    <x v="1"/>
    <s v="Hernandez"/>
    <s v="AZ"/>
  </r>
  <r>
    <s v="Sept"/>
    <n v="1142"/>
    <n v="2242"/>
    <s v="AutoVac"/>
    <n v="60"/>
    <n v="124"/>
    <n v="64"/>
    <n v="12.8"/>
    <x v="1"/>
    <s v="Hernandez"/>
    <s v="NV"/>
  </r>
  <r>
    <s v="Sept"/>
    <n v="1143"/>
    <n v="9822"/>
    <s v="Pool Cover"/>
    <n v="58.3"/>
    <n v="98.4"/>
    <n v="40.100000000000009"/>
    <n v="8.0200000000000014"/>
    <x v="3"/>
    <s v="Johnson"/>
    <s v="AZ"/>
  </r>
  <r>
    <s v="Sept"/>
    <n v="1144"/>
    <n v="2242"/>
    <s v="AutoVac"/>
    <n v="60"/>
    <n v="124"/>
    <n v="64"/>
    <n v="12.8"/>
    <x v="3"/>
    <s v="Johnson"/>
    <s v="CA"/>
  </r>
  <r>
    <s v="Sept"/>
    <n v="1145"/>
    <n v="4421"/>
    <s v="Skimmer"/>
    <n v="45"/>
    <n v="87"/>
    <n v="42"/>
    <n v="8.4"/>
    <x v="3"/>
    <s v="Johnson"/>
    <s v="NM"/>
  </r>
  <r>
    <s v="Sept"/>
    <n v="1146"/>
    <n v="8722"/>
    <s v="Water Pump"/>
    <n v="344"/>
    <n v="502"/>
    <n v="158"/>
    <n v="31.6"/>
    <x v="3"/>
    <s v="Johnson"/>
    <s v="NV"/>
  </r>
  <r>
    <s v="Sept"/>
    <n v="1147"/>
    <n v="9822"/>
    <s v="Pool Cover"/>
    <n v="58.3"/>
    <n v="98.4"/>
    <n v="40.100000000000009"/>
    <n v="8.0200000000000014"/>
    <x v="0"/>
    <s v="Barns"/>
    <s v="CA"/>
  </r>
  <r>
    <s v="Sept"/>
    <n v="1148"/>
    <n v="9212"/>
    <s v="1 Gal Muratic Acid"/>
    <n v="4"/>
    <n v="7"/>
    <n v="3"/>
    <n v="0.30000000000000004"/>
    <x v="2"/>
    <s v="Smith"/>
    <s v="AZ"/>
  </r>
  <r>
    <s v="Sept"/>
    <n v="1149"/>
    <n v="8722"/>
    <s v="Water Pump"/>
    <n v="344"/>
    <n v="502"/>
    <n v="158"/>
    <n v="31.6"/>
    <x v="0"/>
    <s v="Barns"/>
    <s v="AZ"/>
  </r>
  <r>
    <s v="Oct"/>
    <n v="1150"/>
    <n v="2242"/>
    <s v="AutoVac"/>
    <n v="60"/>
    <n v="124"/>
    <n v="64"/>
    <n v="12.8"/>
    <x v="2"/>
    <s v="Smith"/>
    <s v="UT"/>
  </r>
  <r>
    <s v="Oct"/>
    <n v="1151"/>
    <n v="2242"/>
    <s v="AutoVac"/>
    <n v="60"/>
    <n v="124"/>
    <n v="64"/>
    <n v="12.8"/>
    <x v="1"/>
    <s v="Hernandez"/>
    <s v="CA"/>
  </r>
  <r>
    <s v="Oct"/>
    <n v="1152"/>
    <n v="4421"/>
    <s v="Skimmer"/>
    <n v="45"/>
    <n v="87"/>
    <n v="42"/>
    <n v="8.4"/>
    <x v="0"/>
    <s v="Barns"/>
    <s v="NV"/>
  </r>
  <r>
    <s v="Oct"/>
    <n v="1153"/>
    <n v="8722"/>
    <s v="Water Pump"/>
    <n v="344"/>
    <n v="502"/>
    <n v="158"/>
    <n v="31.6"/>
    <x v="2"/>
    <s v="Smith"/>
    <s v="AZ"/>
  </r>
  <r>
    <s v="Oct"/>
    <n v="1154"/>
    <n v="9822"/>
    <s v="Pool Cover"/>
    <n v="58.3"/>
    <n v="98.4"/>
    <n v="40.100000000000009"/>
    <n v="8.0200000000000014"/>
    <x v="1"/>
    <s v="Hernandez"/>
    <s v="NV"/>
  </r>
  <r>
    <s v="Oct"/>
    <n v="1155"/>
    <n v="4421"/>
    <s v="Skimmer"/>
    <n v="45"/>
    <n v="87"/>
    <n v="42"/>
    <n v="8.4"/>
    <x v="2"/>
    <s v="Smith"/>
    <s v="AZ"/>
  </r>
  <r>
    <s v="Oct"/>
    <n v="1156"/>
    <n v="2242"/>
    <s v="AutoVac"/>
    <n v="60"/>
    <n v="124"/>
    <n v="64"/>
    <n v="12.8"/>
    <x v="2"/>
    <s v="Smith"/>
    <s v="CA"/>
  </r>
  <r>
    <s v="Oct"/>
    <n v="1157"/>
    <n v="9212"/>
    <s v="1 Gal Muratic Acid"/>
    <n v="4"/>
    <n v="7"/>
    <n v="3"/>
    <n v="0.30000000000000004"/>
    <x v="2"/>
    <s v="Smith"/>
    <s v="NM"/>
  </r>
  <r>
    <s v="Nov"/>
    <n v="1158"/>
    <n v="8722"/>
    <s v="Water Pump"/>
    <n v="344"/>
    <n v="502"/>
    <n v="158"/>
    <n v="31.6"/>
    <x v="0"/>
    <s v="Barns"/>
    <s v="NV"/>
  </r>
  <r>
    <s v="Nov"/>
    <n v="1159"/>
    <n v="6622"/>
    <s v="5 Gal Chlorine"/>
    <n v="42"/>
    <n v="77"/>
    <n v="35"/>
    <n v="7"/>
    <x v="2"/>
    <s v="Smith"/>
    <s v="CA"/>
  </r>
  <r>
    <s v="Nov"/>
    <n v="1160"/>
    <n v="9822"/>
    <s v="Pool Cover"/>
    <n v="58.3"/>
    <n v="98.4"/>
    <n v="40.100000000000009"/>
    <n v="8.0200000000000014"/>
    <x v="3"/>
    <s v="Johnson"/>
    <s v="NV"/>
  </r>
  <r>
    <s v="Nov"/>
    <n v="1161"/>
    <n v="4421"/>
    <s v="Skimmer"/>
    <n v="45"/>
    <n v="87"/>
    <n v="42"/>
    <n v="8.4"/>
    <x v="1"/>
    <s v="Hernandez"/>
    <s v="CA"/>
  </r>
  <r>
    <s v="Nov"/>
    <n v="1162"/>
    <n v="9212"/>
    <s v="1 Gal Muratic Acid"/>
    <n v="4"/>
    <n v="7"/>
    <n v="3"/>
    <n v="0.30000000000000004"/>
    <x v="0"/>
    <s v="Barns"/>
    <s v="AZ"/>
  </r>
  <r>
    <s v="Nov"/>
    <n v="1163"/>
    <n v="9212"/>
    <s v="1 Gal Muratic Acid"/>
    <n v="4"/>
    <n v="7"/>
    <n v="3"/>
    <n v="0.30000000000000004"/>
    <x v="2"/>
    <s v="Smith"/>
    <s v="CA"/>
  </r>
  <r>
    <s v="Nov"/>
    <n v="1164"/>
    <n v="9822"/>
    <s v="Pool Cover"/>
    <n v="58.3"/>
    <n v="98.4"/>
    <n v="40.100000000000009"/>
    <n v="8.0200000000000014"/>
    <x v="2"/>
    <s v="Smith"/>
    <s v="AZ"/>
  </r>
  <r>
    <s v="Nov"/>
    <n v="1165"/>
    <n v="9822"/>
    <s v="Pool Cover"/>
    <n v="58.3"/>
    <n v="98.4"/>
    <n v="40.100000000000009"/>
    <n v="8.0200000000000014"/>
    <x v="2"/>
    <s v="Smith"/>
    <s v="AZ"/>
  </r>
  <r>
    <s v="Nov"/>
    <n v="1166"/>
    <n v="8722"/>
    <s v="Water Pump"/>
    <n v="344"/>
    <n v="502"/>
    <n v="158"/>
    <n v="31.6"/>
    <x v="2"/>
    <s v="Smith"/>
    <s v="NV"/>
  </r>
  <r>
    <s v="Dec"/>
    <n v="1167"/>
    <n v="2242"/>
    <s v="AutoVac"/>
    <n v="60"/>
    <n v="124"/>
    <n v="64"/>
    <n v="12.8"/>
    <x v="2"/>
    <s v="Smith"/>
    <s v="NM"/>
  </r>
  <r>
    <s v="Dec"/>
    <n v="1168"/>
    <n v="9822"/>
    <s v="Pool Cover"/>
    <n v="58.3"/>
    <n v="98.4"/>
    <n v="40.100000000000009"/>
    <n v="8.0200000000000014"/>
    <x v="2"/>
    <s v="Smith"/>
    <s v="CA"/>
  </r>
  <r>
    <s v="Dec"/>
    <n v="1169"/>
    <n v="8722"/>
    <s v="Water Pump"/>
    <n v="344"/>
    <n v="502"/>
    <n v="158"/>
    <n v="31.6"/>
    <x v="2"/>
    <s v="Smith"/>
    <s v="UT"/>
  </r>
  <r>
    <s v="Dec"/>
    <n v="1170"/>
    <n v="4421"/>
    <s v="Skimmer"/>
    <n v="45"/>
    <n v="87"/>
    <n v="42"/>
    <n v="8.4"/>
    <x v="0"/>
    <s v="Barns"/>
    <s v="CA"/>
  </r>
  <r>
    <s v="Dec"/>
    <n v="1171"/>
    <n v="4421"/>
    <s v="Skimmer"/>
    <n v="45"/>
    <n v="87"/>
    <n v="42"/>
    <n v="8.4"/>
    <x v="1"/>
    <s v="Hernandez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8" firstHeaderRow="0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dataField="1" numFmtId="44" showAll="0"/>
    <pivotField numFmtId="4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6" baseField="8" baseItem="0"/>
    <dataField name="Sum of Sale Price" fld="5" baseField="0" baseItem="0"/>
  </dataFields>
  <formats count="1">
    <format dxfId="1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D8" firstHeaderRow="0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dataField="1" numFmtId="44" showAll="0"/>
    <pivotField dataField="1" numFmtId="44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mmision 10% for item less than $50. 20% for items more than $50" fld="7" baseField="0" baseItem="0"/>
    <dataField name="Sum of Sale Price" fld="5" baseField="0" baseItem="0"/>
    <dataField name="Sum of Profit" fld="6" baseField="0" baseItem="0"/>
  </dataFields>
  <formats count="1">
    <format dxfId="0">
      <pivotArea outline="0" collapsedLevelsAreSubtotals="1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abSelected="1" workbookViewId="0">
      <selection activeCell="G15" sqref="G15"/>
    </sheetView>
  </sheetViews>
  <sheetFormatPr defaultRowHeight="15.75"/>
  <cols>
    <col min="1" max="1" width="12.125" bestFit="1" customWidth="1"/>
    <col min="2" max="2" width="11.25" customWidth="1"/>
    <col min="3" max="3" width="14.875" bestFit="1" customWidth="1"/>
  </cols>
  <sheetData>
    <row r="3" spans="1:3">
      <c r="A3" s="6" t="s">
        <v>50</v>
      </c>
      <c r="B3" t="s">
        <v>52</v>
      </c>
      <c r="C3" t="s">
        <v>53</v>
      </c>
    </row>
    <row r="4" spans="1:3">
      <c r="A4" s="7" t="s">
        <v>36</v>
      </c>
      <c r="B4" s="5">
        <v>2015.1</v>
      </c>
      <c r="C4" s="5">
        <v>6003.5</v>
      </c>
    </row>
    <row r="5" spans="1:3">
      <c r="A5" s="7" t="s">
        <v>40</v>
      </c>
      <c r="B5" s="5">
        <v>2235.8999999999996</v>
      </c>
      <c r="C5" s="5">
        <v>5661.0999999999985</v>
      </c>
    </row>
    <row r="6" spans="1:3">
      <c r="A6" s="7" t="s">
        <v>42</v>
      </c>
      <c r="B6" s="5">
        <v>1084.0999999999999</v>
      </c>
      <c r="C6" s="5">
        <v>3035.3</v>
      </c>
    </row>
    <row r="7" spans="1:3">
      <c r="A7" s="7" t="s">
        <v>38</v>
      </c>
      <c r="B7" s="5">
        <v>1021.6</v>
      </c>
      <c r="C7" s="5">
        <v>2410.7000000000003</v>
      </c>
    </row>
    <row r="8" spans="1:3">
      <c r="A8" s="7" t="s">
        <v>51</v>
      </c>
      <c r="B8" s="5">
        <v>6356.7000000000007</v>
      </c>
      <c r="C8" s="5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F16" sqref="F16"/>
    </sheetView>
  </sheetViews>
  <sheetFormatPr defaultRowHeight="15.75"/>
  <cols>
    <col min="1" max="1" width="12.125" customWidth="1"/>
    <col min="2" max="2" width="64" bestFit="1" customWidth="1"/>
    <col min="3" max="3" width="14.875" bestFit="1" customWidth="1"/>
    <col min="4" max="4" width="11.25" bestFit="1" customWidth="1"/>
  </cols>
  <sheetData>
    <row r="3" spans="1:4">
      <c r="A3" s="6" t="s">
        <v>50</v>
      </c>
      <c r="B3" t="s">
        <v>54</v>
      </c>
      <c r="C3" t="s">
        <v>53</v>
      </c>
      <c r="D3" t="s">
        <v>52</v>
      </c>
    </row>
    <row r="4" spans="1:4">
      <c r="A4" s="7" t="s">
        <v>36</v>
      </c>
      <c r="B4" s="5">
        <v>396.75000000000011</v>
      </c>
      <c r="C4" s="5">
        <v>6003.5</v>
      </c>
      <c r="D4" s="5">
        <v>2015.1</v>
      </c>
    </row>
    <row r="5" spans="1:4">
      <c r="A5" s="7" t="s">
        <v>40</v>
      </c>
      <c r="B5" s="5">
        <v>432.7700000000001</v>
      </c>
      <c r="C5" s="5">
        <v>5661.0999999999985</v>
      </c>
      <c r="D5" s="5">
        <v>2235.8999999999996</v>
      </c>
    </row>
    <row r="6" spans="1:4">
      <c r="A6" s="7" t="s">
        <v>42</v>
      </c>
      <c r="B6" s="5">
        <v>209.45000000000007</v>
      </c>
      <c r="C6" s="5">
        <v>3035.3</v>
      </c>
      <c r="D6" s="5">
        <v>1084.0999999999999</v>
      </c>
    </row>
    <row r="7" spans="1:4">
      <c r="A7" s="7" t="s">
        <v>38</v>
      </c>
      <c r="B7" s="5">
        <v>193.81000000000009</v>
      </c>
      <c r="C7" s="5">
        <v>2410.7000000000003</v>
      </c>
      <c r="D7" s="5">
        <v>1021.6</v>
      </c>
    </row>
    <row r="8" spans="1:4">
      <c r="A8" s="7" t="s">
        <v>51</v>
      </c>
      <c r="B8" s="5">
        <v>1232.7800000000004</v>
      </c>
      <c r="C8" s="5">
        <v>17110.599999999999</v>
      </c>
      <c r="D8" s="5">
        <v>6356.7000000000007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workbookViewId="0">
      <selection sqref="A1:K172"/>
    </sheetView>
  </sheetViews>
  <sheetFormatPr defaultColWidth="11" defaultRowHeight="15.75"/>
  <cols>
    <col min="1" max="1" width="33.25" customWidth="1"/>
    <col min="4" max="4" width="18.375" customWidth="1"/>
    <col min="8" max="8" width="13.875" customWidth="1"/>
  </cols>
  <sheetData>
    <row r="1" spans="1:12" ht="99.75" customHeight="1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44</v>
      </c>
      <c r="J1" s="3" t="s">
        <v>45</v>
      </c>
      <c r="K1" s="3" t="s">
        <v>15</v>
      </c>
      <c r="L1" s="3"/>
    </row>
    <row r="2" spans="1:12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36</v>
      </c>
      <c r="J2" t="s">
        <v>37</v>
      </c>
      <c r="K2" t="s">
        <v>19</v>
      </c>
    </row>
    <row r="3" spans="1:12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38</v>
      </c>
      <c r="J3" t="s">
        <v>39</v>
      </c>
      <c r="K3" t="s">
        <v>18</v>
      </c>
    </row>
    <row r="4" spans="1:12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40</v>
      </c>
      <c r="J4" t="s">
        <v>41</v>
      </c>
      <c r="K4" t="s">
        <v>16</v>
      </c>
    </row>
    <row r="5" spans="1:12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36</v>
      </c>
      <c r="J5" t="s">
        <v>37</v>
      </c>
      <c r="K5" t="s">
        <v>16</v>
      </c>
    </row>
    <row r="6" spans="1:12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40</v>
      </c>
      <c r="J6" t="s">
        <v>41</v>
      </c>
      <c r="K6" t="s">
        <v>16</v>
      </c>
    </row>
    <row r="7" spans="1:12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40</v>
      </c>
      <c r="J7" t="s">
        <v>41</v>
      </c>
      <c r="K7" t="s">
        <v>16</v>
      </c>
    </row>
    <row r="8" spans="1:12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42</v>
      </c>
      <c r="J8" t="s">
        <v>43</v>
      </c>
      <c r="K8" t="s">
        <v>19</v>
      </c>
    </row>
    <row r="9" spans="1:12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40</v>
      </c>
      <c r="J9" t="s">
        <v>41</v>
      </c>
      <c r="K9" t="s">
        <v>19</v>
      </c>
    </row>
    <row r="10" spans="1:12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40</v>
      </c>
      <c r="J10" t="s">
        <v>41</v>
      </c>
      <c r="K10" t="s">
        <v>16</v>
      </c>
    </row>
    <row r="11" spans="1:12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2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2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40</v>
      </c>
      <c r="J13" t="s">
        <v>41</v>
      </c>
      <c r="K13" t="s">
        <v>19</v>
      </c>
    </row>
    <row r="14" spans="1:12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2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36</v>
      </c>
      <c r="J15" t="s">
        <v>37</v>
      </c>
      <c r="K15" t="s">
        <v>18</v>
      </c>
    </row>
    <row r="16" spans="1:12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38</v>
      </c>
      <c r="J172" t="s">
        <v>39</v>
      </c>
      <c r="K172" t="s">
        <v>17</v>
      </c>
    </row>
    <row r="174" spans="1:11">
      <c r="A174" s="1" t="s">
        <v>47</v>
      </c>
      <c r="F174" s="5">
        <f>SUM(F2:F172)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SUMIF(F2:F172,"&lt;=50")</f>
        <v>1022.1999999999997</v>
      </c>
    </row>
  </sheetData>
  <autoFilter ref="A1:K172"/>
  <sortState ref="A2:K176">
    <sortCondition ref="B2:B176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DINESH</cp:lastModifiedBy>
  <dcterms:created xsi:type="dcterms:W3CDTF">2014-06-11T22:14:31Z</dcterms:created>
  <dcterms:modified xsi:type="dcterms:W3CDTF">2023-08-08T17:48:11Z</dcterms:modified>
</cp:coreProperties>
</file>