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Ex6.xml" ContentType="application/vnd.ms-office.chartex+xml"/>
  <Override PartName="/xl/charts/style13.xml" ContentType="application/vnd.ms-office.chartstyle+xml"/>
  <Override PartName="/xl/charts/colors13.xml" ContentType="application/vnd.ms-office.chartcolorstyle+xml"/>
  <Override PartName="/xl/charts/chartEx7.xml" ContentType="application/vnd.ms-office.chartex+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5.xml" ContentType="application/vnd.ms-office.chartstyle+xml"/>
  <Override PartName="/xl/charts/colors15.xml" ContentType="application/vnd.ms-office.chartcolorstyle+xml"/>
  <Override PartName="/xl/charts/chart9.xml" ContentType="application/vnd.openxmlformats-officedocument.drawingml.chart+xml"/>
  <Override PartName="/xl/charts/style16.xml" ContentType="application/vnd.ms-office.chartstyle+xml"/>
  <Override PartName="/xl/charts/colors16.xml" ContentType="application/vnd.ms-office.chartcolorstyle+xml"/>
  <Override PartName="/xl/charts/chart10.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user\OneDrive\Desktop\NIIT_\"/>
    </mc:Choice>
  </mc:AlternateContent>
  <xr:revisionPtr revIDLastSave="0" documentId="13_ncr:1_{025E1265-F3CB-4F1E-9816-B27B13C3F075}" xr6:coauthVersionLast="47" xr6:coauthVersionMax="47" xr10:uidLastSave="{00000000-0000-0000-0000-000000000000}"/>
  <bookViews>
    <workbookView xWindow="-120" yWindow="-120" windowWidth="20730" windowHeight="11160" activeTab="12" xr2:uid="{00000000-000D-0000-FFFF-FFFF00000000}"/>
  </bookViews>
  <sheets>
    <sheet name="Sheet1" sheetId="1" r:id="rId1"/>
    <sheet name="1" sheetId="22" r:id="rId2"/>
    <sheet name="2" sheetId="23" r:id="rId3"/>
    <sheet name="3" sheetId="6" r:id="rId4"/>
    <sheet name="4" sheetId="28" r:id="rId5"/>
    <sheet name="5" sheetId="33" r:id="rId6"/>
    <sheet name="6" sheetId="35" r:id="rId7"/>
    <sheet name="7" sheetId="36" r:id="rId8"/>
    <sheet name="8" sheetId="32" r:id="rId9"/>
    <sheet name="9" sheetId="13" r:id="rId10"/>
    <sheet name="9.1" sheetId="38" r:id="rId11"/>
    <sheet name="10" sheetId="17" r:id="rId12"/>
    <sheet name="11" sheetId="37" r:id="rId13"/>
  </sheets>
  <definedNames>
    <definedName name="_xlnm._FilterDatabase" localSheetId="12" hidden="1">'11'!$A$1:$D$1</definedName>
    <definedName name="_xlnm._FilterDatabase" localSheetId="3" hidden="1">'3'!$A$1:$B$788</definedName>
    <definedName name="_xlnm._FilterDatabase" localSheetId="4" hidden="1">'4'!$A$1:$J$164</definedName>
    <definedName name="_xlnm._FilterDatabase" localSheetId="5" hidden="1">'5'!$A$1:$E$786</definedName>
    <definedName name="_xlnm._FilterDatabase" localSheetId="7" hidden="1">'7'!$A$1:$Q$17</definedName>
    <definedName name="_xlnm._FilterDatabase" localSheetId="8" hidden="1">'8'!$I$1:$M$1</definedName>
    <definedName name="_xlnm._FilterDatabase" localSheetId="9" hidden="1">'9'!$A$1:$E$788</definedName>
    <definedName name="_xlnm._FilterDatabase" localSheetId="10" hidden="1">'9.1'!$A$1:$E$588</definedName>
    <definedName name="_xlnm._FilterDatabase" localSheetId="0" hidden="1">Sheet1!$A$1:$EI$1</definedName>
    <definedName name="_xlchart.v1.0" hidden="1">'4'!$A$1</definedName>
    <definedName name="_xlchart.v1.1" hidden="1">'4'!$A$2:$A$164</definedName>
    <definedName name="_xlchart.v1.10" hidden="1">'4'!$F$1</definedName>
    <definedName name="_xlchart.v1.11" hidden="1">'4'!$F$2:$F$164</definedName>
    <definedName name="_xlchart.v1.12" hidden="1">'4'!$G$1</definedName>
    <definedName name="_xlchart.v1.13" hidden="1">'4'!$G$2:$G$164</definedName>
    <definedName name="_xlchart.v1.14" hidden="1">'4'!$H$1</definedName>
    <definedName name="_xlchart.v1.15" hidden="1">'4'!$H$2:$H$164</definedName>
    <definedName name="_xlchart.v1.16" hidden="1">'4'!$I$1</definedName>
    <definedName name="_xlchart.v1.17" hidden="1">'4'!$I$2:$I$164</definedName>
    <definedName name="_xlchart.v1.18" hidden="1">'4'!$J$1</definedName>
    <definedName name="_xlchart.v1.19" hidden="1">'4'!$J$2:$J$164</definedName>
    <definedName name="_xlchart.v1.2" hidden="1">'4'!$B$1</definedName>
    <definedName name="_xlchart.v1.20" hidden="1">'9'!$D$2:$D$788</definedName>
    <definedName name="_xlchart.v1.21" hidden="1">'9'!$C$2:$C$788</definedName>
    <definedName name="_xlchart.v1.22" hidden="1">'9'!$E$2:$E$788</definedName>
    <definedName name="_xlchart.v1.23" hidden="1">'9.1'!$D$2:$D$588</definedName>
    <definedName name="_xlchart.v1.24" hidden="1">'9.1'!$C$2:$C$588</definedName>
    <definedName name="_xlchart.v1.25" hidden="1">'9.1'!$E$2:$E$588</definedName>
    <definedName name="_xlchart.v1.3" hidden="1">'4'!$B$2:$B$164</definedName>
    <definedName name="_xlchart.v1.4" hidden="1">'4'!$C$1</definedName>
    <definedName name="_xlchart.v1.5" hidden="1">'4'!$C$2:$C$164</definedName>
    <definedName name="_xlchart.v1.6" hidden="1">'4'!$D$1</definedName>
    <definedName name="_xlchart.v1.7" hidden="1">'4'!$D$2:$D$164</definedName>
    <definedName name="_xlchart.v1.8" hidden="1">'4'!$E$1</definedName>
    <definedName name="_xlchart.v1.9" hidden="1">'4'!$E$2:$E$164</definedName>
  </definedNames>
  <calcPr calcId="191028"/>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6" i="13" l="1"/>
  <c r="P45" i="13"/>
  <c r="P43" i="13"/>
  <c r="P42" i="13"/>
  <c r="P41" i="13"/>
  <c r="P40" i="13"/>
  <c r="P29" i="13"/>
  <c r="P28" i="13"/>
  <c r="P26" i="13"/>
  <c r="P25" i="13"/>
  <c r="P24" i="13"/>
  <c r="P23" i="13"/>
  <c r="P9" i="13"/>
  <c r="P8" i="13"/>
  <c r="P7" i="13"/>
  <c r="Q22" i="33"/>
  <c r="I22" i="33"/>
  <c r="K4" i="33"/>
  <c r="K3" i="33"/>
  <c r="H4" i="13"/>
  <c r="H3" i="13"/>
  <c r="H2" i="13"/>
  <c r="W7" i="28"/>
  <c r="W6" i="28"/>
  <c r="W5" i="28"/>
  <c r="V7" i="28"/>
  <c r="V6" i="28"/>
  <c r="V5" i="28"/>
  <c r="U7" i="28"/>
  <c r="U6" i="28"/>
  <c r="U5" i="28"/>
  <c r="T7" i="28"/>
  <c r="T6" i="28"/>
  <c r="T5" i="28"/>
  <c r="S7" i="28"/>
  <c r="S6" i="28"/>
  <c r="S5" i="28"/>
  <c r="R7" i="28"/>
  <c r="R6" i="28"/>
  <c r="R5" i="28"/>
  <c r="Q7" i="28"/>
  <c r="Q8" i="28" s="1"/>
  <c r="Q6" i="28"/>
  <c r="Q5" i="28"/>
  <c r="Q10" i="28" s="1"/>
  <c r="P7" i="28"/>
  <c r="P6" i="28"/>
  <c r="P5" i="28"/>
  <c r="O7" i="28"/>
  <c r="O6" i="28"/>
  <c r="O5" i="28"/>
  <c r="N7" i="28"/>
  <c r="N8" i="28" s="1"/>
  <c r="N9" i="28" s="1"/>
  <c r="N6" i="28"/>
  <c r="N5" i="28"/>
  <c r="P10" i="13" l="1"/>
  <c r="P13" i="13" s="1"/>
  <c r="T10" i="28"/>
  <c r="O10" i="28"/>
  <c r="W10" i="28"/>
  <c r="O9" i="28"/>
  <c r="N10" i="28"/>
  <c r="P8" i="28"/>
  <c r="P9" i="28" s="1"/>
  <c r="T8" i="28"/>
  <c r="T9" i="28" s="1"/>
  <c r="O8" i="28"/>
  <c r="U8" i="28"/>
  <c r="U10" i="28" s="1"/>
  <c r="R8" i="28"/>
  <c r="R9" i="28" s="1"/>
  <c r="Q9" i="28"/>
  <c r="W8" i="28"/>
  <c r="W9" i="28" s="1"/>
  <c r="S8" i="28"/>
  <c r="S10" i="28" s="1"/>
  <c r="V8" i="28"/>
  <c r="V10" i="28" s="1"/>
  <c r="P12" i="13" l="1"/>
  <c r="V9" i="28"/>
  <c r="R10" i="28"/>
  <c r="U9" i="28"/>
  <c r="P10" i="28"/>
  <c r="S9" i="28"/>
</calcChain>
</file>

<file path=xl/sharedStrings.xml><?xml version="1.0" encoding="utf-8"?>
<sst xmlns="http://schemas.openxmlformats.org/spreadsheetml/2006/main" count="79403" uniqueCount="2515">
  <si>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</si>
  <si>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</si>
  <si>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</si>
  <si>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</si>
  <si>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</si>
  <si>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</si>
  <si>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</si>
  <si>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</si>
  <si>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</si>
  <si>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</si>
  <si>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</si>
  <si>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</si>
  <si>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</si>
  <si>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</si>
  <si>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</si>
  <si>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</si>
  <si>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</si>
  <si>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</si>
  <si>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</si>
  <si>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</si>
  <si>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</si>
  <si>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</si>
  <si>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</si>
  <si>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</si>
  <si>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</si>
  <si>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</si>
  <si>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</si>
  <si>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</si>
  <si>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</si>
  <si>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</si>
  <si>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</si>
  <si>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</si>
  <si>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</si>
  <si>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</si>
  <si>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</si>
  <si>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</si>
  <si>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</si>
  <si>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</si>
  <si>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</si>
  <si>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</si>
  <si>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</si>
  <si>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</si>
  <si>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</si>
  <si>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</si>
  <si>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</si>
  <si>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</si>
  <si>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</si>
  <si>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</si>
  <si>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</si>
  <si>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</si>
  <si>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</si>
  <si>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</si>
  <si>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</si>
  <si>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</si>
  <si>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</si>
  <si>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</si>
  <si>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</si>
  <si>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</si>
  <si>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</si>
  <si>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</si>
  <si>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</si>
  <si>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</si>
  <si>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</si>
  <si>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</si>
  <si>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</si>
  <si>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</si>
  <si>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</si>
  <si>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</si>
  <si>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</si>
  <si>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</si>
  <si>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</si>
  <si>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</si>
  <si>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</si>
  <si>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</si>
  <si>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</si>
  <si>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</si>
  <si>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</si>
  <si>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</si>
  <si>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</si>
  <si>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</si>
  <si>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</si>
  <si>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</si>
  <si>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</si>
  <si>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</si>
  <si>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</si>
  <si>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</si>
  <si>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</si>
  <si>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</si>
  <si>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</si>
  <si>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</si>
  <si>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</si>
  <si>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</si>
  <si>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</si>
  <si>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</si>
  <si>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</si>
  <si>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</si>
  <si>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</si>
  <si>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</si>
  <si>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</si>
  <si>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</si>
  <si>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</si>
  <si>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</si>
  <si>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</si>
  <si>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</si>
  <si>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</si>
  <si>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</si>
  <si>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</si>
  <si>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</si>
  <si>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</si>
  <si>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</si>
  <si>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</si>
  <si>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</si>
  <si>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</si>
  <si>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</si>
  <si>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</si>
  <si>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</si>
  <si>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</si>
  <si>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</si>
  <si>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</si>
  <si>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</si>
  <si>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</si>
  <si>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</si>
  <si>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</si>
  <si>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</si>
  <si>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</si>
  <si>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</si>
  <si>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</si>
  <si>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</si>
  <si>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</si>
  <si>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</si>
  <si>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</si>
  <si>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</si>
  <si>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</si>
  <si>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</si>
  <si>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</si>
  <si>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</si>
  <si>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</si>
  <si>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</si>
  <si>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</si>
  <si>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</si>
  <si>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</si>
  <si>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</si>
  <si>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</si>
  <si>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</si>
  <si>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</si>
  <si>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</si>
  <si>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</si>
  <si>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</si>
  <si>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</si>
  <si>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</si>
  <si>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</si>
  <si>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</si>
  <si>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</si>
  <si>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</si>
  <si>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</si>
  <si>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</si>
  <si>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</si>
  <si>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</si>
  <si>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</si>
  <si>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</si>
  <si>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</si>
  <si>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</si>
  <si>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</si>
  <si>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</si>
  <si>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</si>
  <si>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</si>
  <si>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</si>
  <si>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</si>
  <si>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</si>
  <si>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</si>
  <si>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</si>
  <si>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</si>
  <si>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</si>
  <si>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</si>
  <si>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</si>
  <si>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</si>
  <si>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</si>
  <si>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</si>
  <si>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</si>
  <si>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</si>
  <si>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</si>
  <si>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</si>
  <si>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</si>
  <si>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</si>
  <si>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</si>
  <si>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</si>
  <si>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</si>
  <si>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</si>
  <si>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</si>
  <si>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</si>
  <si>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</si>
  <si>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</si>
  <si>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</si>
  <si>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</si>
  <si>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</si>
  <si>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</si>
  <si>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</si>
  <si>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</si>
  <si>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</si>
  <si>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</si>
  <si>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</si>
  <si>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</si>
  <si>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</si>
  <si>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</si>
  <si>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</si>
  <si>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</si>
  <si>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</si>
  <si>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</si>
  <si>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</si>
  <si>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</si>
  <si>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</si>
  <si>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</si>
  <si>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</si>
  <si>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</si>
  <si>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</si>
  <si>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</si>
  <si>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</si>
  <si>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</si>
  <si>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</si>
  <si>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</si>
  <si>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</si>
  <si>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</si>
  <si>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</si>
  <si>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</si>
  <si>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</si>
  <si>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</si>
  <si>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</si>
  <si>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</si>
  <si>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</si>
  <si>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</si>
  <si>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</si>
  <si>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</si>
  <si>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</si>
  <si>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</si>
  <si>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</si>
  <si>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</si>
  <si>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</si>
  <si>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</si>
  <si>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</si>
  <si>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</si>
  <si>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</si>
  <si>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</si>
  <si>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</si>
  <si>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</si>
  <si>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</si>
  <si>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</si>
  <si>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</si>
  <si>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</si>
  <si>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</si>
  <si>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</si>
  <si>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</si>
  <si>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</si>
  <si>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</si>
  <si>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</si>
  <si>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</si>
  <si>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</si>
  <si>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</si>
  <si>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</si>
  <si>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</si>
  <si>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</si>
  <si>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</si>
  <si>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</si>
  <si>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</si>
  <si>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</si>
  <si>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</si>
  <si>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</si>
  <si>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</si>
  <si>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</si>
  <si>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</si>
  <si>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</si>
  <si>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</si>
  <si>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</si>
  <si>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</si>
  <si>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</si>
  <si>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</si>
  <si>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</si>
  <si>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</si>
  <si>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</si>
  <si>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</si>
  <si>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</si>
  <si>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</si>
  <si>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</si>
  <si>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</si>
  <si>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</si>
  <si>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</si>
  <si>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</si>
  <si>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</si>
  <si>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</si>
  <si>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</si>
  <si>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</si>
  <si>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</si>
  <si>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</si>
  <si>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</si>
  <si>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</si>
  <si>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</si>
  <si>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</si>
  <si>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</si>
  <si>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</si>
  <si>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</si>
  <si>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</si>
  <si>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</si>
  <si>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</si>
  <si>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</si>
  <si>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</si>
  <si>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</si>
  <si>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</si>
  <si>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</si>
  <si>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</si>
  <si>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</si>
  <si>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</si>
  <si>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</si>
  <si>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</si>
  <si>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</si>
  <si>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</si>
  <si>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</si>
  <si>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</si>
  <si>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</si>
  <si>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</si>
  <si>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</si>
  <si>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</si>
  <si>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</si>
  <si>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</si>
  <si>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</si>
  <si>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</si>
  <si>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</si>
  <si>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</si>
  <si>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</si>
  <si>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</si>
  <si>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</si>
  <si>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</si>
  <si>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</si>
  <si>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</si>
  <si>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</si>
  <si>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</si>
  <si>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</si>
  <si>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</si>
  <si>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</si>
  <si>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</si>
  <si>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</si>
  <si>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</si>
  <si>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</si>
  <si>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</si>
  <si>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</si>
  <si>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</si>
  <si>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</si>
  <si>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</si>
  <si>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</si>
  <si>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</si>
  <si>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</si>
  <si>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</si>
  <si>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</si>
  <si>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</si>
  <si>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</si>
  <si>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</si>
  <si>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</si>
  <si>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</si>
  <si>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</si>
  <si>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</si>
  <si>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</si>
  <si>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</si>
  <si>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</si>
  <si>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</si>
  <si>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</si>
  <si>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</si>
  <si>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</si>
  <si>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</si>
  <si>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</si>
  <si>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</si>
  <si>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</si>
  <si>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</si>
  <si>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</si>
  <si>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</si>
  <si>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</si>
  <si>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</si>
  <si>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</si>
  <si>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</si>
  <si>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</si>
  <si>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</si>
  <si>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</si>
  <si>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</si>
  <si>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</si>
  <si>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</si>
  <si>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</si>
  <si>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</si>
  <si>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</si>
  <si>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</si>
  <si>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</si>
  <si>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</si>
  <si>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</si>
  <si>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</si>
  <si>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</si>
  <si>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</si>
  <si>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</si>
  <si>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</si>
  <si>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</si>
  <si>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</si>
  <si>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</si>
  <si>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</si>
  <si>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</si>
  <si>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</si>
  <si>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</si>
  <si>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</si>
  <si>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</si>
  <si>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</si>
  <si>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</si>
  <si>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</si>
  <si>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</si>
  <si>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</si>
  <si>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</si>
  <si>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</si>
  <si>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</si>
  <si>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</si>
  <si>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</si>
  <si>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</si>
  <si>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</si>
  <si>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</si>
  <si>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</si>
  <si>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</si>
  <si>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</si>
  <si>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</si>
  <si>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</si>
  <si>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</si>
  <si>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</si>
  <si>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</si>
  <si>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</si>
  <si>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</si>
  <si>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</si>
  <si>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</si>
  <si>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</si>
  <si>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</si>
  <si>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</si>
  <si>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</si>
  <si>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</si>
  <si>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</si>
  <si>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</si>
  <si>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</si>
  <si>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</si>
  <si>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</si>
  <si>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</si>
  <si>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</si>
  <si>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</si>
  <si>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</si>
  <si>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</si>
  <si>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</si>
  <si>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</si>
  <si>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</si>
  <si>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</si>
  <si>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</si>
  <si>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</si>
  <si>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</si>
  <si>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</si>
  <si>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</si>
  <si>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</si>
  <si>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</si>
  <si>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</si>
  <si>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</si>
  <si>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</si>
  <si>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</si>
  <si>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</si>
  <si>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</si>
  <si>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</si>
  <si>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</si>
  <si>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</si>
  <si>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</si>
  <si>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</si>
  <si>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</si>
  <si>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</si>
  <si>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</si>
  <si>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</si>
  <si>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</si>
  <si>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</si>
  <si>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</si>
  <si>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</si>
  <si>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</si>
  <si>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</si>
  <si>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</si>
  <si>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</si>
  <si>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</si>
  <si>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</si>
  <si>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</si>
  <si>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</si>
  <si>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</si>
  <si>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</si>
  <si>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</si>
  <si>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</si>
  <si>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</si>
  <si>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</si>
  <si>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</si>
  <si>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</si>
  <si>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</si>
  <si>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</si>
  <si>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</si>
  <si>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</si>
  <si>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</si>
  <si>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</si>
  <si>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</si>
  <si>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</si>
  <si>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</si>
  <si>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</si>
  <si>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</si>
  <si>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</si>
  <si>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</si>
  <si>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</si>
  <si>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</si>
  <si>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</si>
  <si>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</si>
  <si>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</si>
  <si>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</si>
  <si>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</si>
  <si>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</si>
  <si>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</si>
  <si>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</si>
  <si>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</si>
  <si>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</si>
  <si>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</si>
  <si>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</si>
  <si>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</si>
  <si>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</si>
  <si>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</si>
  <si>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</si>
  <si>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</si>
  <si>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</si>
  <si>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</si>
  <si>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</si>
  <si>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</si>
  <si>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</si>
  <si>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</si>
  <si>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</si>
  <si>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</si>
  <si>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</si>
  <si>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</si>
  <si>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</si>
  <si>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</si>
  <si>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</si>
  <si>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</si>
  <si>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</si>
  <si>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</si>
  <si>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</si>
  <si>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</si>
  <si>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</si>
  <si>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</si>
  <si>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</si>
  <si>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</si>
  <si>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</si>
  <si>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</si>
  <si>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</si>
  <si>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</si>
  <si>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</si>
  <si>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</si>
  <si>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</si>
  <si>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</si>
  <si>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</si>
  <si>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</si>
  <si>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</si>
  <si>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</si>
  <si>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</si>
  <si>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</si>
  <si>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</si>
  <si>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</si>
  <si>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</si>
  <si>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</si>
  <si>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</si>
  <si>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</si>
  <si>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</si>
  <si>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</si>
  <si>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</si>
  <si>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</si>
  <si>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</si>
  <si>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</si>
  <si>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</si>
  <si>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</si>
  <si>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</si>
  <si>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</si>
  <si>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</si>
  <si>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</si>
  <si>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</si>
  <si>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</si>
  <si>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</si>
  <si>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</si>
  <si>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</si>
  <si>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</si>
  <si>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</si>
  <si>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</si>
  <si>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</si>
  <si>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</si>
  <si>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</si>
  <si>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</si>
  <si>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</si>
  <si>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</si>
  <si>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</si>
  <si>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</si>
  <si>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</si>
  <si>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</si>
  <si>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</si>
  <si>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</si>
  <si>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</si>
  <si>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</si>
  <si>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</si>
  <si>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</si>
  <si>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</si>
  <si>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</si>
  <si>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</si>
  <si>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</si>
  <si>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</si>
  <si>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</si>
  <si>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</si>
  <si>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</si>
  <si>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</si>
  <si>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</si>
  <si>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</si>
  <si>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</si>
  <si>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</si>
  <si>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</si>
  <si>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</si>
  <si>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</si>
  <si>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</si>
  <si>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</si>
  <si>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</si>
  <si>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</si>
  <si>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</si>
  <si>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</si>
  <si>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</si>
  <si>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</si>
  <si>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</si>
  <si>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</si>
  <si>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</si>
  <si>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</si>
  <si>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</si>
  <si>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</si>
  <si>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</si>
  <si>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</si>
  <si>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</si>
  <si>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</si>
  <si>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</si>
  <si>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</si>
  <si>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</si>
  <si>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</si>
  <si>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</si>
  <si>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</si>
  <si>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</si>
  <si>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</si>
  <si>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</si>
  <si>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</si>
  <si>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</si>
  <si>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</si>
  <si>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</si>
  <si>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</si>
  <si>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</si>
  <si>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</si>
  <si>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</si>
  <si>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</si>
  <si>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</si>
  <si>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</si>
  <si>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</si>
  <si>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</si>
  <si>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</si>
  <si>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</si>
  <si>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</si>
  <si>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</si>
  <si>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</si>
  <si>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</si>
  <si>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</si>
  <si>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</si>
  <si>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</si>
  <si>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</si>
  <si>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</si>
  <si>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</si>
  <si>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</si>
  <si>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</si>
  <si>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</si>
  <si>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</si>
  <si>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</si>
  <si>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</si>
  <si>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</si>
  <si>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</si>
  <si>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</si>
  <si>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</si>
  <si>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</si>
  <si>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</si>
  <si>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</si>
  <si>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</si>
  <si>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</si>
  <si>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</si>
  <si>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</si>
  <si>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</si>
  <si>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</si>
  <si>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</si>
  <si>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</si>
  <si>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</si>
  <si>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</si>
  <si>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</si>
  <si>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</si>
  <si>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</si>
  <si>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</si>
  <si>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</si>
  <si>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</si>
  <si>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</si>
  <si>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</si>
  <si>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</si>
  <si>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</si>
  <si>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</si>
  <si>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</si>
  <si>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</si>
  <si>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</si>
  <si>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</si>
  <si>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</si>
  <si>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</si>
  <si>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</si>
  <si>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</si>
  <si>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</si>
  <si>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</si>
  <si>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</si>
  <si>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</si>
  <si>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</si>
  <si>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</si>
  <si>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</si>
  <si>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</si>
  <si>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</si>
  <si>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</si>
  <si>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</si>
  <si>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</si>
  <si>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</si>
  <si>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</si>
  <si>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</si>
  <si>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</si>
  <si>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</si>
  <si>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</si>
  <si>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</si>
  <si>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</si>
  <si>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</si>
  <si>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</si>
  <si>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</si>
  <si>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</si>
  <si>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</si>
  <si>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</si>
  <si>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</si>
  <si>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</si>
  <si>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</si>
  <si>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</si>
  <si>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</si>
  <si>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</si>
  <si>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</si>
  <si>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</si>
  <si>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</si>
  <si>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</si>
  <si>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</si>
  <si>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</si>
  <si>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</si>
  <si>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</si>
  <si>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</si>
  <si>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</si>
  <si>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</si>
  <si>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</si>
  <si>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</si>
  <si>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</si>
  <si>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</si>
  <si>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</si>
  <si>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</si>
  <si>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</si>
  <si>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</si>
  <si>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</si>
  <si>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</si>
  <si>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</si>
  <si>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</si>
  <si>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</si>
  <si>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</si>
  <si>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</si>
  <si>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</si>
  <si>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</si>
  <si>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</si>
  <si>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</si>
  <si>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</si>
  <si>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</si>
  <si>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</si>
  <si>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</si>
  <si>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</si>
  <si>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</si>
  <si>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</si>
  <si>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</si>
  <si>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</si>
  <si>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</si>
  <si>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</si>
  <si>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</si>
  <si>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</si>
  <si>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</si>
  <si>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</si>
  <si>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</si>
  <si>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</si>
  <si>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</si>
  <si>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</si>
  <si>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</si>
  <si>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</si>
  <si>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</si>
  <si>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</si>
  <si>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</si>
  <si>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</si>
  <si>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</si>
  <si>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</si>
  <si>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</si>
  <si>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</si>
  <si>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</si>
  <si>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</si>
  <si>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</si>
  <si>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</si>
  <si>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</si>
  <si>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</si>
  <si>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</si>
  <si>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</si>
  <si>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</si>
  <si>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</si>
  <si>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</si>
  <si>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</si>
  <si>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</si>
  <si>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</si>
  <si>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</si>
  <si>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</si>
  <si>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</si>
  <si>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</si>
  <si>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</si>
  <si>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</si>
  <si>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</si>
  <si>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</si>
  <si>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</si>
  <si>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</si>
  <si>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</si>
  <si>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</si>
  <si>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</si>
  <si>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</si>
  <si>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</si>
  <si>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</si>
  <si>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</si>
  <si>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</si>
  <si>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</si>
  <si>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</si>
  <si>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</si>
  <si>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</si>
  <si>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</si>
  <si>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</si>
  <si>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</si>
  <si>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</si>
  <si>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</si>
  <si>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</si>
  <si>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</si>
  <si>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</si>
  <si>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</si>
  <si>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</si>
  <si>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</si>
  <si>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</si>
  <si>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</si>
  <si>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</si>
  <si>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</si>
  <si>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</si>
  <si>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</si>
  <si>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</si>
  <si>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</si>
  <si>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</si>
  <si>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</si>
  <si>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</si>
  <si>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</si>
  <si>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</si>
  <si>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</si>
  <si>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</si>
  <si>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</si>
  <si>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</si>
  <si>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</si>
  <si>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</si>
  <si>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</si>
  <si>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</si>
  <si>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</si>
  <si>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</si>
  <si>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</si>
  <si>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</si>
  <si>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</si>
  <si>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</si>
  <si>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</si>
  <si>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</si>
  <si>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</si>
  <si>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</si>
  <si>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</si>
  <si>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</si>
  <si>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</si>
  <si>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</si>
  <si>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</si>
  <si>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</si>
  <si>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</si>
  <si>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</si>
  <si>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</si>
  <si>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</si>
  <si>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</si>
  <si>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</si>
  <si>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</si>
  <si>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</si>
  <si>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</si>
  <si>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</si>
  <si>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</si>
  <si>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</si>
  <si>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</si>
  <si>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</si>
  <si>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</si>
  <si>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</si>
  <si>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</si>
  <si>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</si>
  <si>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</si>
  <si>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</si>
  <si>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</si>
  <si>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</si>
  <si>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</si>
  <si>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</si>
  <si>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</si>
  <si>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</si>
  <si>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</si>
  <si>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</si>
  <si>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</si>
  <si>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</si>
  <si>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</si>
  <si>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</si>
  <si>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</si>
  <si>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</si>
  <si>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</si>
  <si>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</si>
  <si>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</si>
  <si>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</si>
  <si>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</si>
  <si>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</si>
  <si>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</si>
  <si>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</si>
  <si>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</si>
  <si>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</si>
  <si>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</si>
  <si>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</si>
  <si>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</si>
  <si>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</si>
  <si>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</si>
  <si>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</si>
  <si>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</si>
  <si>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</si>
  <si>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</si>
  <si>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</si>
  <si>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</si>
  <si>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</si>
  <si>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</si>
  <si>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</si>
  <si>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</si>
  <si>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</si>
  <si>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</si>
  <si>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</si>
  <si>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</si>
  <si>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</si>
  <si>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</si>
  <si>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</si>
  <si>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</si>
  <si>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</si>
  <si>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</si>
  <si>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</si>
  <si>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</si>
  <si>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</si>
  <si>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</si>
  <si>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</si>
  <si>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</si>
  <si>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</si>
  <si>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</si>
  <si>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</si>
  <si>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</si>
  <si>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</si>
  <si>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</si>
  <si>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</si>
  <si>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</si>
  <si>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</si>
  <si>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</si>
  <si>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</si>
  <si>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</si>
  <si>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</si>
  <si>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</si>
  <si>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</si>
  <si>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</si>
  <si>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</si>
  <si>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</si>
  <si>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</si>
  <si>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</si>
  <si>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</si>
  <si>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</si>
  <si>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</si>
  <si>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</si>
  <si>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</si>
  <si>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</si>
  <si>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</si>
  <si>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</si>
  <si>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</si>
  <si>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</si>
  <si>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</si>
  <si>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</si>
  <si>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</si>
  <si>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</si>
  <si>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</si>
  <si>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</si>
  <si>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</si>
  <si>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</si>
  <si>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</si>
  <si>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</si>
  <si>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</si>
  <si>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</si>
  <si>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</si>
  <si>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</si>
  <si>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</si>
  <si>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</si>
  <si>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</si>
  <si>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</si>
  <si>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</si>
  <si>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</si>
  <si>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</si>
  <si>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</si>
  <si>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</si>
  <si>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</si>
  <si>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</si>
  <si>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</si>
  <si>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</si>
  <si>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</si>
  <si>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</si>
  <si>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</si>
  <si>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</si>
  <si>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</si>
  <si>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</si>
  <si>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</si>
  <si>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</si>
  <si>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</si>
  <si>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</si>
  <si>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</si>
  <si>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</si>
  <si>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</si>
  <si>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</si>
  <si>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</si>
  <si>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</si>
  <si>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</si>
  <si>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</si>
  <si>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</si>
  <si>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</si>
  <si>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</si>
  <si>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</si>
  <si>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</si>
  <si>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</si>
  <si>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</si>
  <si>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</si>
  <si>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</si>
  <si>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</si>
  <si>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</si>
  <si>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</si>
  <si>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</si>
  <si>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</si>
  <si>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</si>
  <si>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</si>
  <si>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</si>
  <si>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</si>
  <si>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</si>
  <si>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</si>
  <si>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</si>
  <si>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</si>
  <si>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</si>
  <si>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</si>
  <si>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</si>
  <si>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</si>
  <si>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</si>
  <si>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</si>
  <si>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</si>
  <si>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</si>
  <si>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</si>
  <si>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</si>
  <si>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</si>
  <si>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</si>
  <si>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</si>
  <si>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</si>
  <si>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</si>
  <si>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</si>
  <si>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</si>
  <si>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</si>
  <si>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</si>
  <si>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</si>
  <si>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</si>
  <si>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</si>
  <si>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</si>
  <si>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</si>
  <si>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</si>
  <si>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</si>
  <si>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</si>
  <si>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</si>
  <si>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</si>
  <si>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</si>
  <si>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</si>
  <si>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</si>
  <si>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</si>
  <si>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</si>
  <si>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</si>
  <si>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</si>
  <si>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</si>
  <si>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</si>
  <si>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</si>
  <si>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</si>
  <si>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</si>
  <si>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</si>
  <si>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</si>
  <si>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</si>
  <si>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</si>
  <si>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</si>
  <si>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</si>
  <si>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</si>
  <si>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</si>
  <si>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</si>
  <si>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</si>
  <si>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</si>
  <si>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</si>
  <si>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</si>
  <si>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</si>
  <si>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</si>
  <si>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</si>
  <si>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</si>
  <si>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</si>
  <si>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</si>
  <si>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</si>
  <si>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</si>
  <si>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</si>
  <si>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</si>
  <si>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</si>
  <si>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</si>
  <si>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</si>
  <si>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</si>
  <si>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</si>
  <si>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</si>
  <si>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</si>
  <si>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</si>
  <si>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</si>
  <si>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</si>
  <si>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</si>
  <si>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</si>
  <si>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</si>
  <si>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</si>
  <si>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</si>
  <si>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</si>
  <si>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</si>
  <si>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</si>
  <si>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</si>
  <si>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</si>
  <si>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</si>
  <si>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</si>
  <si>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</si>
  <si>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</si>
  <si>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</si>
  <si>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</si>
  <si>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</si>
  <si>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</si>
  <si>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</si>
  <si>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</si>
  <si>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</si>
  <si>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</si>
  <si>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</si>
  <si>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</si>
  <si>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</si>
  <si>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</si>
  <si>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</si>
  <si>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</si>
  <si>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</si>
  <si>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</si>
  <si>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</si>
  <si>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</si>
  <si>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</si>
  <si>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</si>
  <si>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</si>
  <si>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</si>
  <si>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</si>
  <si>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</si>
  <si>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</si>
  <si>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</si>
  <si>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</si>
  <si>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</si>
  <si>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</si>
  <si>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</si>
  <si>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</si>
  <si>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</si>
  <si>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</si>
  <si>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</si>
  <si>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</si>
  <si>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</si>
  <si>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</si>
  <si>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</si>
  <si>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</si>
  <si>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</si>
  <si>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</si>
  <si>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</si>
  <si>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</si>
  <si>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</si>
  <si>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</si>
  <si>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</si>
  <si>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</si>
  <si>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</si>
  <si>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</si>
  <si>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</si>
  <si>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</si>
  <si>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</si>
  <si>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</si>
  <si>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</si>
  <si>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</si>
  <si>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</si>
  <si>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</si>
  <si>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</si>
  <si>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</si>
  <si>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</si>
  <si>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</si>
  <si>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</si>
  <si>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</si>
  <si>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</si>
  <si>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</si>
  <si>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</si>
  <si>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</si>
  <si>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</si>
  <si>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</si>
  <si>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</si>
  <si>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</si>
  <si>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</si>
  <si>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</si>
  <si>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</si>
  <si>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</si>
  <si>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</si>
  <si>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</si>
  <si>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</si>
  <si>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</si>
  <si>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</si>
  <si>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</si>
  <si>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</si>
  <si>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</si>
  <si>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</si>
  <si>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</si>
  <si>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</si>
  <si>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</si>
  <si>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</si>
  <si>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</si>
  <si>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</si>
  <si>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</si>
  <si>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</si>
  <si>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</si>
  <si>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</si>
  <si>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</si>
  <si>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</si>
  <si>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</si>
  <si>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</si>
  <si>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</si>
  <si>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</si>
  <si>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</si>
  <si>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</si>
  <si>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</si>
  <si>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</si>
  <si>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</si>
  <si>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</si>
  <si>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</si>
  <si>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</si>
  <si>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</si>
  <si>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</si>
  <si>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</si>
  <si>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</si>
  <si>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</si>
  <si>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</si>
  <si>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</si>
  <si>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</si>
  <si>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</si>
  <si>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</si>
  <si>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</si>
  <si>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</si>
  <si>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</si>
  <si>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</si>
  <si>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</si>
  <si>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</si>
  <si>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</si>
  <si>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</si>
  <si>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</si>
  <si>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</si>
  <si>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</si>
  <si>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</si>
  <si>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</si>
  <si>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</si>
  <si>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</si>
  <si>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</si>
  <si>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</si>
  <si>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</si>
  <si>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</si>
  <si>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</si>
  <si>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</si>
  <si>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</si>
  <si>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</si>
  <si>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</si>
  <si>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</si>
  <si>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</si>
  <si>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</si>
  <si>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</si>
  <si>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</si>
  <si>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</si>
  <si>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</si>
  <si>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</si>
  <si>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</si>
  <si>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</si>
  <si>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</si>
  <si>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</si>
  <si>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</si>
  <si>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</si>
  <si>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</si>
  <si>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</si>
  <si>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</si>
  <si>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</si>
  <si>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</si>
  <si>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</si>
  <si>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</si>
  <si>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</si>
  <si>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</si>
  <si>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</si>
  <si>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</si>
  <si>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</si>
  <si>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</si>
  <si>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</si>
  <si>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</si>
  <si>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</si>
  <si>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</si>
  <si>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</si>
  <si>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</si>
  <si>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</si>
  <si>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</si>
  <si>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</si>
  <si>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</si>
  <si>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</si>
  <si>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</si>
  <si>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</si>
  <si>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</si>
  <si>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</si>
  <si>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</si>
  <si>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</si>
  <si>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</si>
  <si>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</si>
  <si>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</si>
  <si>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</si>
  <si>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</si>
  <si>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</si>
  <si>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</si>
  <si>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</si>
  <si>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</si>
  <si>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</si>
  <si>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</si>
  <si>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</si>
  <si>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</si>
  <si>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</si>
  <si>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</si>
  <si>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</si>
  <si>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</si>
  <si>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</si>
  <si>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</si>
  <si>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</si>
  <si>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</si>
  <si>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</si>
  <si>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</si>
  <si>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</si>
  <si>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</si>
  <si>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</si>
  <si>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</si>
  <si>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</si>
  <si>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</si>
  <si>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</si>
  <si>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</si>
  <si>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</si>
  <si>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</si>
  <si>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</si>
  <si>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</si>
  <si>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</si>
  <si>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</si>
  <si>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</si>
  <si>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</si>
  <si>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</si>
  <si>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</si>
  <si>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</si>
  <si>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</si>
  <si>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</si>
  <si>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</si>
  <si>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</si>
  <si>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</si>
  <si>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</si>
  <si>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</si>
  <si>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</si>
  <si>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</si>
  <si>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</si>
  <si>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</si>
  <si>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</si>
  <si>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</si>
  <si>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</si>
  <si>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</si>
  <si>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</si>
  <si>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</si>
  <si>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</si>
  <si>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</si>
  <si>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</si>
  <si>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</si>
  <si>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</si>
  <si>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</si>
  <si>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</si>
  <si>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</si>
  <si>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</si>
  <si>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</si>
  <si>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</si>
  <si>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</si>
  <si>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</si>
  <si>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</si>
  <si>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</si>
  <si>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</si>
  <si>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</si>
  <si>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</si>
  <si>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</si>
  <si>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</si>
  <si>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</si>
  <si>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</si>
  <si>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</si>
  <si>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</si>
  <si>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</si>
  <si>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</si>
  <si>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</si>
  <si>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</si>
  <si>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</si>
  <si>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</si>
  <si>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</si>
  <si>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</si>
  <si>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</si>
  <si>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</si>
  <si>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</si>
  <si>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</si>
  <si>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</si>
  <si>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</si>
  <si>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</si>
  <si>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</si>
  <si>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</si>
  <si>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</si>
  <si>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</si>
  <si>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</si>
  <si>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</si>
  <si>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</si>
  <si>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</si>
  <si>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</si>
  <si>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</si>
  <si>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</si>
  <si>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</si>
  <si>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</si>
  <si>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</si>
  <si>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</si>
  <si>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</si>
  <si>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</si>
  <si>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</si>
  <si>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</si>
  <si>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</si>
  <si>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</si>
  <si>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</si>
  <si>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</si>
  <si>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</si>
  <si>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</si>
  <si>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</si>
  <si>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</si>
  <si>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</si>
  <si>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</si>
  <si>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</si>
  <si>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</si>
  <si>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</si>
  <si>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</si>
  <si>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</si>
  <si>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</si>
  <si>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</si>
  <si>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</si>
  <si>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</si>
  <si>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</si>
  <si>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</si>
  <si>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</si>
  <si>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</si>
  <si>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</si>
  <si>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</si>
  <si>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</si>
  <si>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</si>
  <si>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</si>
  <si>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</si>
  <si>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</si>
  <si>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</si>
  <si>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</si>
  <si>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</si>
  <si>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</si>
  <si>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</si>
  <si>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</si>
  <si>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</si>
  <si>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</si>
  <si>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</si>
  <si>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</si>
  <si>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</si>
  <si>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</si>
  <si>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</si>
  <si>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</si>
  <si>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</si>
  <si>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</si>
  <si>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</si>
  <si>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</si>
  <si>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</si>
  <si>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</si>
  <si>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</si>
  <si>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</si>
  <si>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</si>
  <si>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</si>
  <si>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</si>
  <si>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</si>
  <si>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</si>
  <si>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</si>
  <si>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</si>
  <si>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</si>
  <si>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</si>
  <si>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</si>
  <si>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</si>
  <si>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</si>
  <si>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</si>
  <si>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</si>
  <si>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</si>
  <si>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</si>
  <si>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</si>
  <si>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</si>
  <si>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</si>
  <si>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</si>
  <si>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</si>
  <si>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</si>
  <si>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</si>
  <si>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</si>
  <si>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</si>
  <si>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</si>
  <si>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</si>
  <si>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</si>
  <si>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</si>
  <si>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</si>
  <si>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</si>
  <si>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</si>
  <si>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</si>
  <si>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</si>
  <si>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</si>
  <si>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</si>
  <si>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</si>
  <si>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</si>
  <si>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</si>
  <si>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</si>
  <si>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</si>
  <si>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</si>
  <si>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</si>
  <si>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</si>
  <si>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</si>
  <si>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</si>
  <si>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</si>
  <si>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</si>
  <si>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</si>
  <si>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</si>
  <si>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</si>
  <si>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</si>
  <si>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</si>
  <si>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</si>
  <si>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</si>
  <si>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</si>
  <si>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</si>
  <si>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</si>
  <si>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</si>
  <si>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</si>
  <si>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</si>
  <si>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</si>
  <si>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</si>
  <si>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</si>
  <si>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</si>
  <si>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</si>
  <si>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</si>
  <si>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</si>
  <si>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</si>
  <si>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</si>
  <si>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</si>
  <si>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</si>
  <si>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</si>
  <si>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</si>
  <si>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</si>
  <si>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</si>
  <si>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</si>
  <si>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</si>
  <si>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</si>
  <si>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</si>
  <si>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</si>
  <si>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</si>
  <si>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</si>
  <si>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</si>
  <si>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</si>
  <si>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</si>
  <si>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</si>
  <si>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</si>
  <si>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</si>
  <si>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</si>
  <si>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</si>
  <si>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</si>
  <si>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</si>
  <si>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</si>
  <si>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</si>
  <si>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</si>
  <si>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</si>
  <si>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</si>
  <si>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</si>
  <si>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</si>
  <si>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</si>
  <si>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</si>
  <si>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</si>
  <si>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</si>
  <si>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</si>
  <si>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</si>
  <si>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</si>
  <si>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</si>
  <si>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</si>
  <si>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</si>
  <si>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</si>
  <si>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</si>
  <si>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</si>
  <si>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</si>
  <si>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</si>
  <si>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</si>
  <si>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</si>
  <si>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</si>
  <si>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</si>
  <si>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</si>
  <si>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</si>
  <si>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</si>
  <si>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</si>
  <si>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</si>
  <si>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</si>
  <si>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</si>
  <si>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</si>
  <si>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</si>
  <si>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</si>
  <si>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</si>
  <si>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</si>
  <si>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</si>
  <si>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</si>
  <si>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</si>
  <si>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</si>
  <si>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</si>
  <si>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</si>
  <si>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</si>
  <si>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</si>
  <si>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</si>
  <si>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</si>
  <si>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</si>
  <si>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</si>
  <si>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</si>
  <si>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</si>
  <si>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</si>
  <si>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</si>
  <si>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</si>
  <si>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</si>
  <si>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</si>
  <si>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</si>
  <si>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</si>
  <si>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</si>
  <si>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</si>
  <si>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</si>
  <si>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</si>
  <si>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</si>
  <si>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</si>
  <si>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</si>
  <si>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</si>
  <si>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</si>
  <si>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</si>
  <si>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</si>
  <si>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</si>
  <si>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</si>
  <si>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</si>
  <si>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</si>
  <si>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</si>
  <si>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</si>
  <si>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</si>
  <si>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</si>
  <si>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</si>
  <si>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</si>
  <si>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</si>
  <si>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</si>
  <si>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</si>
  <si>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</si>
  <si>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</si>
  <si>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</si>
  <si>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</si>
  <si>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</si>
  <si>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</si>
  <si>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</si>
  <si>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</si>
  <si>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</si>
  <si>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</si>
  <si>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</si>
  <si>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</si>
  <si>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</si>
  <si>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</si>
  <si>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</si>
  <si>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</si>
  <si>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</si>
  <si>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</si>
  <si>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</si>
  <si>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</si>
  <si>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</si>
  <si>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</si>
  <si>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</si>
  <si>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</si>
  <si>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</si>
  <si>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</si>
  <si>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</si>
  <si>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</si>
  <si>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</si>
  <si>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</si>
  <si>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</si>
  <si>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</si>
  <si>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</si>
  <si>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</si>
  <si>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</si>
  <si>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</si>
  <si>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</si>
  <si>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</si>
  <si>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</si>
  <si>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</si>
  <si>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</si>
  <si>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</si>
  <si>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</si>
  <si>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</si>
  <si>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</si>
  <si>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</si>
  <si>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</si>
  <si>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</si>
  <si>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</si>
  <si>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</si>
  <si>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</si>
  <si>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</si>
  <si>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</si>
  <si>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</si>
  <si>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</si>
  <si>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</si>
  <si>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</si>
  <si>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</si>
  <si>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</si>
  <si>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</si>
  <si>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</si>
  <si>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</si>
  <si>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</si>
  <si>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</si>
  <si>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</si>
  <si>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</si>
  <si>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</si>
  <si>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</si>
  <si>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</si>
  <si>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</si>
  <si>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</si>
  <si>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</si>
  <si>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</si>
  <si>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</si>
  <si>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</si>
  <si>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</si>
  <si>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</si>
  <si>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</si>
  <si>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</si>
  <si>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</si>
  <si>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</si>
  <si>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</si>
  <si>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</si>
  <si>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</si>
  <si>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</si>
  <si>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</si>
  <si>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</si>
  <si>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</si>
  <si>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</si>
  <si>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</si>
  <si>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</si>
  <si>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</si>
  <si>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</si>
  <si>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</si>
  <si>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</si>
  <si>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</si>
  <si>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</si>
  <si>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</si>
  <si>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</si>
  <si>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</si>
  <si>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</si>
  <si>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</si>
  <si>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</si>
  <si>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</si>
  <si>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</si>
  <si>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</si>
  <si>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</si>
  <si>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</si>
  <si>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</si>
  <si>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</si>
  <si>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</si>
  <si>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</si>
  <si>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</si>
  <si>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</si>
  <si>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</si>
  <si>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</si>
  <si>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</si>
  <si>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</si>
  <si>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</si>
  <si>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</si>
  <si>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</si>
  <si>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</si>
  <si>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</si>
  <si>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</si>
  <si>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</si>
  <si>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</si>
  <si>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</si>
  <si>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</si>
  <si>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</si>
  <si>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</si>
  <si>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</si>
  <si>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</si>
  <si>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</si>
  <si>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</si>
  <si>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</si>
  <si>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</si>
  <si>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</si>
  <si>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</si>
  <si>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</si>
  <si>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</si>
  <si>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</si>
  <si>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</si>
  <si>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</si>
  <si>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</si>
  <si>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</si>
  <si>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</si>
  <si>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</si>
  <si>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</si>
  <si>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</si>
  <si>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</si>
  <si>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</si>
  <si>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</si>
  <si>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</si>
  <si>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</si>
  <si>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</si>
  <si>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</si>
  <si>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</si>
  <si>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</si>
  <si>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</si>
  <si>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</si>
  <si>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</si>
  <si>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</si>
  <si>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</si>
  <si>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</si>
  <si>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</si>
  <si>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</si>
  <si>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</si>
  <si>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</si>
  <si>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</si>
  <si>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</si>
  <si>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</si>
  <si>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</si>
  <si>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</si>
  <si>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</si>
  <si>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</si>
  <si>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</si>
  <si>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</si>
  <si>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</si>
  <si>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</si>
  <si>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</si>
  <si>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</si>
  <si>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</si>
  <si>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</si>
  <si>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</si>
  <si>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</si>
  <si>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</si>
  <si>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</si>
  <si>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</si>
  <si>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</si>
  <si>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</si>
  <si>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</si>
  <si>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</si>
  <si>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</si>
  <si>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</si>
  <si>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</si>
  <si>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</si>
  <si>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</si>
  <si>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</si>
  <si>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</si>
  <si>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</si>
  <si>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</si>
  <si>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</si>
  <si>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</si>
  <si>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</si>
  <si>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</si>
  <si>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</si>
  <si>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</si>
  <si>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</si>
  <si>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</si>
  <si>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</si>
  <si>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</si>
  <si>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</si>
  <si>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</si>
  <si>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</si>
  <si>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</si>
  <si>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</si>
  <si>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</si>
  <si>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</si>
  <si>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</si>
  <si>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</si>
  <si>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</si>
  <si>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</si>
  <si>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</si>
  <si>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</si>
  <si>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</si>
  <si>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</si>
  <si>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</si>
  <si>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</si>
  <si>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</si>
  <si>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</si>
  <si>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</si>
  <si>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</si>
  <si>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</si>
  <si>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</si>
  <si>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</si>
  <si>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</si>
  <si>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</si>
  <si>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</si>
  <si>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</si>
  <si>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</si>
  <si>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</si>
  <si>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</si>
  <si>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</si>
  <si>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</si>
  <si>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</si>
  <si>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</si>
  <si>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</si>
  <si>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</si>
  <si>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</si>
  <si>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</si>
  <si>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</si>
  <si>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</si>
  <si>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</si>
  <si>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</si>
  <si>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</si>
  <si>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</si>
  <si>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</si>
  <si>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</si>
  <si>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</si>
  <si>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</si>
  <si>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</si>
  <si>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</si>
  <si>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</si>
  <si>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</si>
  <si>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</si>
  <si>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</si>
  <si>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</si>
  <si>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</si>
  <si>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</si>
  <si>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</si>
  <si>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</si>
  <si>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</si>
  <si>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</si>
  <si>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</si>
  <si>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</si>
  <si>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</si>
  <si>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</si>
  <si>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</si>
  <si>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</si>
  <si>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</si>
  <si>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</si>
  <si>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</si>
  <si>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</si>
  <si>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</si>
  <si>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</si>
  <si>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</si>
  <si>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</si>
  <si>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</si>
  <si>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</si>
  <si>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</si>
  <si>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</si>
  <si>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</si>
  <si>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</si>
  <si>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</si>
  <si>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</si>
  <si>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</si>
  <si>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</si>
  <si>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</si>
  <si>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</si>
  <si>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</si>
  <si>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</si>
  <si>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</si>
  <si>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</si>
  <si>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</si>
  <si>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</si>
  <si>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</si>
  <si>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</si>
  <si>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</si>
  <si>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</si>
  <si>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</si>
  <si>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</si>
  <si>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</si>
  <si>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</si>
  <si>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</si>
  <si>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</si>
  <si>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</si>
  <si>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</si>
  <si>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</si>
  <si>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</si>
  <si>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</si>
  <si>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</si>
  <si>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</si>
  <si>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</si>
  <si>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</si>
  <si>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</si>
  <si>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</si>
  <si>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</si>
  <si>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</si>
  <si>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</si>
  <si>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</si>
  <si>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</si>
  <si>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</si>
  <si>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</si>
  <si>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</si>
  <si>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</si>
  <si>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</si>
  <si>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</si>
  <si>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</si>
  <si>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</si>
  <si>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</si>
  <si>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</si>
  <si>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</si>
  <si>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</si>
  <si>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</si>
  <si>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</si>
  <si>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</si>
  <si>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</si>
  <si>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</si>
  <si>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</si>
  <si>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</si>
  <si>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</si>
  <si>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</si>
  <si>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</si>
  <si>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</si>
  <si>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</si>
  <si>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</si>
  <si>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</si>
  <si>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</si>
  <si>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</si>
  <si>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</si>
  <si>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</si>
  <si>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</si>
  <si>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</si>
  <si>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</si>
  <si>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</si>
  <si>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</si>
  <si>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</si>
  <si>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</si>
  <si>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</si>
  <si>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</si>
  <si>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</si>
  <si>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</si>
  <si>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</si>
  <si>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</si>
  <si>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</si>
  <si>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</si>
  <si>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</si>
  <si>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</si>
  <si>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</si>
  <si>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</si>
  <si>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</si>
  <si>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</si>
  <si>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</si>
  <si>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</si>
  <si>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</si>
  <si>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</si>
  <si>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</si>
  <si>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</si>
  <si>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</si>
  <si>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</si>
  <si>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</si>
  <si>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</si>
  <si>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</si>
  <si>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</si>
  <si>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</si>
  <si>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</si>
  <si>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</si>
  <si>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</si>
  <si>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</si>
  <si>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</si>
  <si>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</si>
  <si>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</si>
  <si>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</si>
  <si>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</si>
  <si>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</si>
  <si>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</si>
  <si>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</si>
  <si>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</si>
  <si>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</si>
  <si>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</si>
  <si>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</si>
  <si>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</si>
  <si>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</si>
  <si>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</si>
  <si>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</si>
  <si>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</si>
  <si>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</si>
  <si>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</si>
  <si>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</si>
  <si>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</si>
  <si>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</si>
  <si>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</si>
  <si>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</si>
  <si>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</si>
  <si>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</si>
  <si>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</si>
  <si>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</si>
  <si>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</si>
  <si>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</si>
  <si>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</si>
  <si>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</si>
  <si>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</si>
  <si>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</si>
  <si>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</si>
  <si>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</si>
  <si>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</si>
  <si>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</si>
  <si>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</si>
  <si>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</si>
  <si>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</si>
  <si>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</si>
  <si>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</si>
  <si>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</si>
  <si>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</si>
  <si>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</si>
  <si>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</si>
  <si>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</si>
  <si>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</si>
  <si>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</si>
  <si>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</si>
  <si>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</si>
  <si>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</si>
  <si>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</si>
  <si>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</si>
  <si>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</si>
  <si>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</si>
  <si>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</si>
  <si>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</si>
  <si>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</si>
  <si>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</si>
  <si>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</si>
  <si>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</si>
  <si>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</si>
  <si>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</si>
  <si>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</si>
  <si>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</si>
  <si>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</si>
  <si>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</si>
  <si>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</si>
  <si>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</si>
  <si>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</si>
  <si>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</si>
  <si>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</si>
  <si>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</si>
  <si>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</si>
  <si>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</si>
  <si>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</si>
  <si>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</si>
  <si>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</si>
  <si>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</si>
  <si>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</si>
  <si>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</si>
  <si>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</si>
  <si>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</si>
  <si>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</si>
  <si>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</si>
  <si>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</si>
  <si>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</si>
  <si>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</si>
  <si>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</si>
  <si>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</si>
  <si>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</si>
  <si>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</si>
  <si>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</si>
  <si>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</si>
  <si>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</si>
  <si>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</si>
  <si>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</si>
  <si>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</si>
  <si>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</si>
  <si>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</si>
  <si>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</si>
  <si>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</si>
  <si>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</si>
  <si>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</si>
  <si>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</si>
  <si>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</si>
  <si>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</si>
  <si>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</si>
  <si>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</si>
  <si>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</si>
  <si>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</si>
  <si>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</si>
  <si>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</si>
  <si>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</si>
  <si>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</si>
  <si>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</si>
  <si>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</si>
  <si>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</si>
  <si>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</si>
  <si>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</si>
  <si>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</si>
  <si>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</si>
  <si>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</si>
  <si>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</si>
  <si>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</si>
  <si>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</si>
  <si>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</si>
  <si>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</si>
  <si>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</si>
  <si>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</si>
  <si>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</si>
  <si>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</si>
  <si>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</si>
  <si>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</si>
  <si>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</si>
  <si>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</si>
  <si>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</si>
  <si>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</si>
  <si>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</si>
  <si>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</si>
  <si>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</si>
  <si>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</si>
  <si>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</si>
  <si>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</si>
  <si>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</si>
  <si>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</si>
  <si>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</si>
  <si>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</si>
  <si>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</si>
  <si>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</si>
  <si>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</si>
  <si>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</si>
  <si>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</si>
  <si>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</si>
  <si>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</si>
  <si>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</si>
  <si>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</si>
  <si>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</si>
  <si>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</si>
  <si>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</si>
  <si>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</si>
  <si>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</si>
  <si>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</si>
  <si>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</si>
  <si>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</si>
  <si>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</si>
  <si>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</si>
  <si>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</si>
  <si>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</si>
  <si>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</si>
  <si>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</si>
  <si>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</si>
  <si>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</si>
  <si>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</si>
  <si>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</si>
  <si>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</si>
  <si>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</si>
  <si>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</si>
  <si>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</si>
  <si>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</si>
  <si>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</si>
  <si>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</si>
  <si>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</si>
  <si>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</si>
  <si>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</si>
  <si>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</si>
  <si>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</si>
  <si>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</si>
  <si>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</si>
  <si>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</si>
  <si>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</si>
  <si>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</si>
  <si>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</si>
  <si>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</si>
  <si>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</si>
  <si>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</si>
  <si>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</si>
  <si>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</si>
  <si>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</si>
  <si>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</si>
  <si>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</si>
  <si>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</si>
  <si>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</si>
  <si>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</si>
  <si>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</si>
  <si>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</si>
  <si>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</si>
  <si>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</si>
  <si>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</si>
  <si>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</si>
  <si>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</si>
  <si>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</si>
  <si>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</si>
  <si>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</si>
  <si>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</si>
  <si>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</si>
  <si>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</si>
  <si>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</si>
  <si>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</si>
  <si>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</si>
  <si>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</si>
  <si>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</si>
  <si>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</si>
  <si>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</si>
  <si>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</si>
  <si>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</si>
  <si>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</si>
  <si>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</si>
  <si>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</si>
  <si>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</si>
  <si>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</si>
  <si>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</si>
  <si>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</si>
  <si>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</si>
  <si>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</si>
  <si>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</si>
  <si>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</si>
  <si>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</si>
  <si>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</si>
  <si>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</si>
  <si>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</si>
  <si>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</si>
  <si>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</si>
  <si>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</si>
  <si>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</si>
  <si>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</si>
  <si>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</si>
  <si>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</si>
  <si>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</si>
  <si>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</si>
  <si>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</si>
  <si>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</si>
  <si>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</si>
  <si>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</si>
  <si>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</si>
  <si>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</si>
  <si>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</si>
  <si>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</si>
  <si>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</si>
  <si>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</si>
  <si>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</si>
  <si>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</si>
  <si>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</si>
  <si>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</si>
  <si>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</si>
  <si>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</si>
  <si>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</si>
  <si>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</si>
  <si>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</si>
  <si>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</si>
  <si>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</si>
  <si>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</si>
  <si>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</si>
  <si>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</si>
  <si>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</si>
  <si>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</si>
  <si>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</si>
  <si>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</si>
  <si>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</si>
  <si>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</si>
  <si>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</si>
  <si>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</si>
  <si>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</si>
  <si>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</si>
  <si>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</si>
  <si>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</si>
  <si>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</si>
  <si>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</si>
  <si>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</si>
  <si>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</si>
  <si>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</si>
  <si>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</si>
  <si>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</si>
  <si>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</si>
  <si>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</si>
  <si>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</si>
  <si>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</si>
  <si>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</si>
  <si>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</si>
  <si>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</si>
  <si>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</si>
  <si>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</si>
  <si>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</si>
  <si>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</si>
  <si>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</si>
  <si>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</si>
  <si>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</si>
  <si>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</si>
  <si>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</si>
  <si>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</si>
  <si>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</si>
  <si>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</si>
  <si>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</si>
  <si>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</si>
  <si>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</si>
  <si>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</si>
  <si>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</si>
  <si>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</si>
  <si>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</si>
  <si>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</si>
  <si>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</si>
  <si>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</si>
  <si>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</si>
  <si>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</si>
  <si>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</si>
  <si>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</si>
  <si>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</si>
  <si>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</si>
  <si>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</si>
  <si>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</si>
  <si>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</si>
  <si>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</si>
  <si>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</si>
  <si>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</si>
  <si>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</si>
  <si>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</si>
  <si>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</si>
  <si>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</si>
  <si>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</si>
  <si>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</si>
  <si>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</si>
  <si>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</si>
  <si>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</si>
  <si>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</si>
  <si>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</si>
  <si>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</si>
  <si>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</si>
  <si>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</si>
  <si>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</si>
  <si>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</si>
  <si>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</si>
  <si>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</si>
  <si>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</si>
  <si>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</si>
  <si>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</si>
  <si>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</si>
  <si>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</si>
  <si>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</si>
  <si>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</si>
  <si>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</si>
  <si>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</si>
  <si>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</si>
  <si>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</si>
  <si>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</si>
  <si>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</si>
  <si>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</si>
  <si>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</si>
  <si>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</si>
  <si>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</si>
  <si>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</si>
  <si>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</si>
  <si>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</si>
  <si>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</si>
  <si>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</si>
  <si>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Count of Body_Type</t>
  </si>
  <si>
    <t>Count of Variant</t>
  </si>
  <si>
    <t>(All)</t>
  </si>
  <si>
    <t>Max of City_Mileage_km_litre</t>
  </si>
  <si>
    <t>D per litre</t>
  </si>
  <si>
    <t>Max of D per litre</t>
  </si>
  <si>
    <t>BMW</t>
  </si>
  <si>
    <t>FORD</t>
  </si>
  <si>
    <t>HYUNDAI</t>
  </si>
  <si>
    <t>MAHINDRA</t>
  </si>
  <si>
    <t>RENAULT</t>
  </si>
  <si>
    <t>SKODA</t>
  </si>
  <si>
    <t>SUZUKI</t>
  </si>
  <si>
    <t>TATA</t>
  </si>
  <si>
    <t>TOYATO</t>
  </si>
  <si>
    <t>Q1</t>
  </si>
  <si>
    <t>Q2</t>
  </si>
  <si>
    <t>Q3</t>
  </si>
  <si>
    <t>IQR</t>
  </si>
  <si>
    <t>UF</t>
  </si>
  <si>
    <t>LF</t>
  </si>
  <si>
    <t>Max of Seating_Capacity</t>
  </si>
  <si>
    <t>median for displacement</t>
  </si>
  <si>
    <t>median for fuel tank</t>
  </si>
  <si>
    <t>median for city_mileage</t>
  </si>
  <si>
    <t>median</t>
  </si>
  <si>
    <t>correlation</t>
  </si>
  <si>
    <t>Ground_Clearance in mm</t>
  </si>
  <si>
    <t>Max of Ground_Clearance in mm</t>
  </si>
  <si>
    <t>(blank)</t>
  </si>
  <si>
    <t>Max of Highway_Mileage_km_litre</t>
  </si>
  <si>
    <t>q1</t>
  </si>
  <si>
    <t>q2</t>
  </si>
  <si>
    <t>q3</t>
  </si>
  <si>
    <t>iqr</t>
  </si>
  <si>
    <t>uf</t>
  </si>
  <si>
    <t>lf</t>
  </si>
  <si>
    <t>Suzuki Dzire holds the first place among the top 10 highest mileage cars</t>
  </si>
  <si>
    <t>Among the top 10 cars Suzuki manufacturer holds the most of the position</t>
  </si>
  <si>
    <t>Here the mileage is calculated by finding the displacement efficiency</t>
  </si>
  <si>
    <t>Displacement efficiency = City_Mileage_km_litre/Displacement</t>
  </si>
  <si>
    <t>Among the top 10 cars Tata Nano Genx holds the first place for the highest mileage on displacement</t>
  </si>
  <si>
    <t>Top 3 manufacturers in hatchback segments are Suzuki, Hyundai, Mahindra</t>
  </si>
  <si>
    <t>Among these suzuki holds the first place in hatchback segment with the count of 163</t>
  </si>
  <si>
    <t>There are multiply outliers in the data</t>
  </si>
  <si>
    <t>Though the Renault, skoda, and suzuki does have any outliers</t>
  </si>
  <si>
    <t xml:space="preserve"> </t>
  </si>
  <si>
    <t>The scatter plot of displacement vs mileage shows that the data more spread between 1000 - 3000 in displacement column</t>
  </si>
  <si>
    <t>The scatter plot of fuel tank capacity vs mileage shows that the data more spread between 30 - 70 in fuel tank capacity column</t>
  </si>
  <si>
    <t>The correlation between displacement and mileage is moderate negative correlation</t>
  </si>
  <si>
    <t>The correlation between mileage and fuel tank capacity is moderate negative correlation</t>
  </si>
  <si>
    <t>Adventurous cars listed above are the best among the cars. There may be preference for the each one.</t>
  </si>
  <si>
    <t>According to the needs of the individual can select on their basis like ground clearance, height, width, transaction control and power</t>
  </si>
  <si>
    <t xml:space="preserve">The above listed cars are best suit for the family with 7 seater, suv body type and safety measures like abs, child lock, airbags etc. </t>
  </si>
  <si>
    <t>The above are the potential competitors cars listed for the manufacturers</t>
  </si>
  <si>
    <t>The compact car for city likely be small in size and family car likely large in size</t>
  </si>
  <si>
    <t>Listed the cars on the basis of seating capacity as one of the preference</t>
  </si>
  <si>
    <t>On the category of body type we can filter through the data what body type of car needed</t>
  </si>
  <si>
    <t>The top most manufacturers in hatchback segment is suzuki</t>
  </si>
  <si>
    <t>In sedan the first place captured by hyundai and in suv it is mahindra</t>
  </si>
  <si>
    <t>The hyundai manufacturers is a heavy comptitor in all the 3 segments.</t>
  </si>
  <si>
    <t>The most popular body type in the market is hatchback followed by suv and sedan</t>
  </si>
  <si>
    <t>The sedan,coupe as these body type is new to the market it occupies the last position</t>
  </si>
  <si>
    <t>There is a huge number difference between the top 3 and the other body types.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</si>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</sst>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4">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3" borderId="0" xfId="0" applyFill="1" applyAlignment="1">
      <alignment horizontal="left"/>
    </xf>
    <xf numFmtId="0" fontId="0" fillId="0" borderId="0" xfId="0" applyAlignment="1">
      <alignment horizontal="left" indent="1"/>
    </xf>
    <xf numFmtId="0" fontId="0" fillId="3" borderId="0" xfId="0" applyFill="1" applyAlignment="1">
      <alignment horizontal="left" indent="1"/>
    </xf>
    <xf numFmtId="0" fontId="0" fillId="4" borderId="0" xfId="0" applyFill="1"/>
    <xf numFmtId="0" fontId="0" fillId="4" borderId="0" xfId="0" applyFill="1" applyAlignment="1">
      <alignment horizontal="left"/>
    </xf>
    <xf numFmtId="0" fontId="0" fillId="4" borderId="0" xfId="0" applyFill="1" applyAlignment="1">
      <alignment horizontal="left" indent="1"/>
    </xf>
    <xf numFmtId="0" fontId="0" fillId="3" borderId="0" xfId="0" applyFill="1"/>
    <xf numFmtId="0" fontId="0" fillId="2" borderId="0" xfId="0" applyFill="1"/>
  </cellXfs>
  <cellStyles count="1">
    <cellStyle name="Normal" xfId="0" builtinId="0"/>
  </cellStyles>
  <dxfs count="9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9" tint="0.59999389629810485"/>
        </patternFill>
      </fill>
    </dxf>
    <dxf>
      <fill>
        <patternFill patternType="solid">
          <bgColor rgb="FFFFFF00"/>
        </patternFill>
      </fill>
    </dxf>
    <dxf>
      <fill>
        <patternFill patternType="solid">
          <bgColor rgb="FF92D050"/>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cars with highest</a:t>
            </a:r>
            <a:r>
              <a:rPr lang="en-US" b="1" baseline="0"/>
              <a:t> mileage</a:t>
            </a:r>
            <a:endParaRPr lang="en-US" b="1"/>
          </a:p>
        </c:rich>
      </c:tx>
      <c:layout>
        <c:manualLayout>
          <c:xMode val="edge"/>
          <c:yMode val="edge"/>
          <c:x val="0.23549999999999999"/>
          <c:y val="3.2372265762282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'1'!$H$2</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'1'!$G$3:$G$27</c:f>
              <c:multiLvlStrCache>
                <c:ptCount val="12"/>
                <c:lvl>
                  <c:pt idx="0">
                    <c:v>Suzuki</c:v>
                  </c:pt>
                  <c:pt idx="1">
                    <c:v>Suzuki</c:v>
                  </c:pt>
                  <c:pt idx="2">
                    <c:v>Suzuki</c:v>
                  </c:pt>
                  <c:pt idx="3">
                    <c:v>Renault</c:v>
                  </c:pt>
                  <c:pt idx="4">
                    <c:v>Tata</c:v>
                  </c:pt>
                  <c:pt idx="5">
                    <c:v>Hyundai</c:v>
                  </c:pt>
                  <c:pt idx="6">
                    <c:v>Tata</c:v>
                  </c:pt>
                  <c:pt idx="7">
                    <c:v>Suzuki</c:v>
                  </c:pt>
                  <c:pt idx="8">
                    <c:v>Tata</c:v>
                  </c:pt>
                  <c:pt idx="9">
                    <c:v>Suzuki</c:v>
                  </c:pt>
                  <c:pt idx="10">
                    <c:v>Suzuki</c:v>
                  </c:pt>
                  <c:pt idx="11">
                    <c:v>Suzuki</c:v>
                  </c:pt>
                </c:lvl>
                <c:lvl>
                  <c:pt idx="0">
                    <c:v>Dzire</c:v>
                  </c:pt>
                  <c:pt idx="1">
                    <c:v>Ciaz</c:v>
                  </c:pt>
                  <c:pt idx="2">
                    <c:v>Baleno</c:v>
                  </c:pt>
                  <c:pt idx="3">
                    <c:v>Kwid</c:v>
                  </c:pt>
                  <c:pt idx="4">
                    <c:v>Tigor</c:v>
                  </c:pt>
                  <c:pt idx="5">
                    <c:v>Grand I10 Prime</c:v>
                  </c:pt>
                  <c:pt idx="6">
                    <c:v>Tiago</c:v>
                  </c:pt>
                  <c:pt idx="7">
                    <c:v>S-Cross</c:v>
                  </c:pt>
                  <c:pt idx="8">
                    <c:v>Nano Genx</c:v>
                  </c:pt>
                  <c:pt idx="9">
                    <c:v>Celerio Tour</c:v>
                  </c:pt>
                  <c:pt idx="10">
                    <c:v>Celerio X</c:v>
                  </c:pt>
                  <c:pt idx="11">
                    <c:v>Celerio</c:v>
                  </c:pt>
                </c:lvl>
              </c:multiLvlStrCache>
            </c:multiLvlStrRef>
          </c:cat>
          <c:val>
            <c:numRef>
              <c:f>'1'!$H$3:$H$27</c:f>
              <c:numCache>
                <c:formatCode>General</c:formatCode>
                <c:ptCount val="12"/>
                <c:pt idx="0">
                  <c:v>28.4</c:v>
                </c:pt>
                <c:pt idx="1">
                  <c:v>28.09</c:v>
                </c:pt>
                <c:pt idx="2">
                  <c:v>27.39</c:v>
                </c:pt>
                <c:pt idx="3">
                  <c:v>25.17</c:v>
                </c:pt>
                <c:pt idx="4">
                  <c:v>24.12</c:v>
                </c:pt>
                <c:pt idx="5">
                  <c:v>24</c:v>
                </c:pt>
                <c:pt idx="6">
                  <c:v>23.84</c:v>
                </c:pt>
                <c:pt idx="7">
                  <c:v>23.65</c:v>
                </c:pt>
                <c:pt idx="8">
                  <c:v>23.6</c:v>
                </c:pt>
                <c:pt idx="9">
                  <c:v>23</c:v>
                </c:pt>
                <c:pt idx="10">
                  <c:v>23</c:v>
                </c:pt>
                <c:pt idx="11">
                  <c:v>23</c:v>
                </c:pt>
              </c:numCache>
            </c:numRef>
          </c:val>
          <c:extLst>
            <c:ext xmlns:c16="http://schemas.microsoft.com/office/drawing/2014/chart" uri="{C3380CC4-5D6E-409C-BE32-E72D297353CC}">
              <c16:uniqueId val="{00000000-008A-4BDD-AD3C-5F208F486D2A}"/>
            </c:ext>
          </c:extLst>
        </c:ser>
        <c:dLbls>
          <c:dLblPos val="outEnd"/>
          <c:showLegendKey val="0"/>
          <c:showVal val="1"/>
          <c:showCatName val="0"/>
          <c:showSerName val="0"/>
          <c:showPercent val="0"/>
          <c:showBubbleSize val="0"/>
        </c:dLbls>
        <c:gapWidth val="219"/>
        <c:overlap val="-27"/>
        <c:axId val="311833967"/>
        <c:axId val="311847887"/>
      </c:barChart>
      <c:catAx>
        <c:axId val="31183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47887"/>
        <c:crosses val="autoZero"/>
        <c:auto val="1"/>
        <c:lblAlgn val="ctr"/>
        <c:lblOffset val="100"/>
        <c:noMultiLvlLbl val="0"/>
      </c:catAx>
      <c:valAx>
        <c:axId val="31184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3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[Sprint_6_project_part_1.xlsx]10!PivotTable5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in Suv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'10'!$W$2</c:f>
              <c:strCache>
                <c:ptCount val="1"/>
                <c:pt idx="0">
                  <c:v>Total</c:v>
                </c:pt>
              </c:strCache>
            </c:strRef>
          </c:tx>
          <c:spPr>
            <a:solidFill>
              <a:schemeClr val="accent1"/>
            </a:solidFill>
            <a:ln>
              <a:noFill/>
            </a:ln>
            <a:effectLst/>
          </c:spPr>
          <c:invertIfNegative val="0"/>
          <c:cat>
            <c:strRef>
              <c:f>'10'!$V$3:$V$6</c:f>
              <c:strCache>
                <c:ptCount val="3"/>
                <c:pt idx="0">
                  <c:v>Mahindra</c:v>
                </c:pt>
                <c:pt idx="1">
                  <c:v>Tata</c:v>
                </c:pt>
                <c:pt idx="2">
                  <c:v>Hyundai</c:v>
                </c:pt>
              </c:strCache>
            </c:strRef>
          </c:cat>
          <c:val>
            <c:numRef>
              <c:f>'10'!$W$3:$W$6</c:f>
              <c:numCache>
                <c:formatCode>General</c:formatCode>
                <c:ptCount val="3"/>
                <c:pt idx="0">
                  <c:v>77</c:v>
                </c:pt>
                <c:pt idx="1">
                  <c:v>40</c:v>
                </c:pt>
                <c:pt idx="2">
                  <c:v>40</c:v>
                </c:pt>
              </c:numCache>
            </c:numRef>
          </c:val>
          <c:extLst>
            <c:ext xmlns:c16="http://schemas.microsoft.com/office/drawing/2014/chart" uri="{C3380CC4-5D6E-409C-BE32-E72D297353CC}">
              <c16:uniqueId val="{00000000-95A1-4003-9871-CA3E187FBECC}"/>
            </c:ext>
          </c:extLst>
        </c:ser>
        <c:dLbls>
          <c:showLegendKey val="0"/>
          <c:showVal val="0"/>
          <c:showCatName val="0"/>
          <c:showSerName val="0"/>
          <c:showPercent val="0"/>
          <c:showBubbleSize val="0"/>
        </c:dLbls>
        <c:gapWidth val="219"/>
        <c:overlap val="-27"/>
        <c:axId val="414447167"/>
        <c:axId val="414455807"/>
      </c:barChart>
      <c:catAx>
        <c:axId val="41444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55807"/>
        <c:crosses val="autoZero"/>
        <c:auto val="1"/>
        <c:lblAlgn val="ctr"/>
        <c:lblOffset val="100"/>
        <c:noMultiLvlLbl val="0"/>
      </c:catAx>
      <c:valAx>
        <c:axId val="41445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4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[Sprint_6_project_part_1.xlsx]11!PivotTable1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Car's</a:t>
            </a:r>
            <a:r>
              <a:rPr lang="en-US" b="1" baseline="0"/>
              <a:t> Body type 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'11'!$G$3</c:f>
              <c:strCache>
                <c:ptCount val="1"/>
                <c:pt idx="0">
                  <c:v>Total</c:v>
                </c:pt>
              </c:strCache>
            </c:strRef>
          </c:tx>
          <c:spPr>
            <a:solidFill>
              <a:schemeClr val="accent5"/>
            </a:solidFill>
            <a:ln w="19050">
              <a:solidFill>
                <a:schemeClr val="accent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'11'!$F$4:$F$15</c:f>
              <c:strCache>
                <c:ptCount val="11"/>
                <c:pt idx="0">
                  <c:v>Hatchback</c:v>
                </c:pt>
                <c:pt idx="1">
                  <c:v>SUV</c:v>
                </c:pt>
                <c:pt idx="2">
                  <c:v>Sedan</c:v>
                </c:pt>
                <c:pt idx="3">
                  <c:v>MUV</c:v>
                </c:pt>
                <c:pt idx="4">
                  <c:v>MPV</c:v>
                </c:pt>
                <c:pt idx="5">
                  <c:v>Crossover</c:v>
                </c:pt>
                <c:pt idx="6">
                  <c:v>Coupe</c:v>
                </c:pt>
                <c:pt idx="7">
                  <c:v>Sports, Convertible</c:v>
                </c:pt>
                <c:pt idx="8">
                  <c:v>SUV, Crossover</c:v>
                </c:pt>
                <c:pt idx="9">
                  <c:v>Crossover, SUV</c:v>
                </c:pt>
                <c:pt idx="10">
                  <c:v>Sedan, Coupe</c:v>
                </c:pt>
              </c:strCache>
            </c:strRef>
          </c:cat>
          <c:val>
            <c:numRef>
              <c:f>'11'!$G$4:$G$15</c:f>
              <c:numCache>
                <c:formatCode>General</c:formatCode>
                <c:ptCount val="11"/>
                <c:pt idx="0">
                  <c:v>263</c:v>
                </c:pt>
                <c:pt idx="1">
                  <c:v>224</c:v>
                </c:pt>
                <c:pt idx="2">
                  <c:v>223</c:v>
                </c:pt>
                <c:pt idx="3">
                  <c:v>32</c:v>
                </c:pt>
                <c:pt idx="4">
                  <c:v>25</c:v>
                </c:pt>
                <c:pt idx="5">
                  <c:v>10</c:v>
                </c:pt>
                <c:pt idx="6">
                  <c:v>3</c:v>
                </c:pt>
                <c:pt idx="7">
                  <c:v>2</c:v>
                </c:pt>
                <c:pt idx="8">
                  <c:v>2</c:v>
                </c:pt>
                <c:pt idx="9">
                  <c:v>2</c:v>
                </c:pt>
                <c:pt idx="10">
                  <c:v>1</c:v>
                </c:pt>
              </c:numCache>
            </c:numRef>
          </c:val>
          <c:extLst>
            <c:ext xmlns:c16="http://schemas.microsoft.com/office/drawing/2014/chart" uri="{C3380CC4-5D6E-409C-BE32-E72D297353CC}">
              <c16:uniqueId val="{00000000-F3B5-445E-880B-8DA8E84582A2}"/>
            </c:ext>
          </c:extLst>
        </c:ser>
        <c:dLbls>
          <c:showLegendKey val="0"/>
          <c:showVal val="0"/>
          <c:showCatName val="0"/>
          <c:showSerName val="0"/>
          <c:showPercent val="0"/>
          <c:showBubbleSize val="0"/>
        </c:dLbls>
        <c:gapWidth val="150"/>
        <c:axId val="1127935920"/>
        <c:axId val="1127924400"/>
      </c:barChart>
      <c:catAx>
        <c:axId val="1127935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27924400"/>
        <c:crosses val="autoZero"/>
        <c:auto val="1"/>
        <c:lblAlgn val="ctr"/>
        <c:lblOffset val="100"/>
        <c:noMultiLvlLbl val="0"/>
      </c:catAx>
      <c:valAx>
        <c:axId val="112792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3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[Sprint_6_project_part_1.xlsx]2!PivotTable6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cars with highest mileage on displacement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'2'!$J$2</c:f>
              <c:strCache>
                <c:ptCount val="1"/>
                <c:pt idx="0">
                  <c:v>Total</c:v>
                </c:pt>
              </c:strCache>
            </c:strRef>
          </c:tx>
          <c:spPr>
            <a:solidFill>
              <a:srgbClr val="0070C0"/>
            </a:solidFill>
            <a:ln>
              <a:noFill/>
            </a:ln>
            <a:effectLst/>
          </c:spPr>
          <c:invertIfNegative val="0"/>
          <c:cat>
            <c:multiLvlStrRef>
              <c:f>'2'!$I$3:$I$23</c:f>
              <c:multiLvlStrCache>
                <c:ptCount val="10"/>
                <c:lvl>
                  <c:pt idx="0">
                    <c:v>Tata</c:v>
                  </c:pt>
                  <c:pt idx="1">
                    <c:v>Renault</c:v>
                  </c:pt>
                  <c:pt idx="2">
                    <c:v>Hyundai</c:v>
                  </c:pt>
                  <c:pt idx="3">
                    <c:v>Suzuki</c:v>
                  </c:pt>
                  <c:pt idx="4">
                    <c:v>Suzuki</c:v>
                  </c:pt>
                  <c:pt idx="5">
                    <c:v>Suzuki</c:v>
                  </c:pt>
                  <c:pt idx="6">
                    <c:v>Tata</c:v>
                  </c:pt>
                  <c:pt idx="7">
                    <c:v>Suzuki</c:v>
                  </c:pt>
                  <c:pt idx="8">
                    <c:v>Suzuki</c:v>
                  </c:pt>
                  <c:pt idx="9">
                    <c:v>Renault</c:v>
                  </c:pt>
                </c:lvl>
                <c:lvl>
                  <c:pt idx="0">
                    <c:v>Nano Genx</c:v>
                  </c:pt>
                  <c:pt idx="1">
                    <c:v>Kwid</c:v>
                  </c:pt>
                  <c:pt idx="2">
                    <c:v>Santro</c:v>
                  </c:pt>
                  <c:pt idx="3">
                    <c:v>Celerio Tour</c:v>
                  </c:pt>
                  <c:pt idx="4">
                    <c:v>Alto K10</c:v>
                  </c:pt>
                  <c:pt idx="5">
                    <c:v>Eeco</c:v>
                  </c:pt>
                  <c:pt idx="6">
                    <c:v>Tiago</c:v>
                  </c:pt>
                  <c:pt idx="7">
                    <c:v>Celerio X</c:v>
                  </c:pt>
                  <c:pt idx="8">
                    <c:v>Ignis</c:v>
                  </c:pt>
                  <c:pt idx="9">
                    <c:v>Triber</c:v>
                  </c:pt>
                </c:lvl>
              </c:multiLvlStrCache>
            </c:multiLvlStrRef>
          </c:cat>
          <c:val>
            <c:numRef>
              <c:f>'2'!$J$3:$J$23</c:f>
              <c:numCache>
                <c:formatCode>General</c:formatCode>
                <c:ptCount val="10"/>
                <c:pt idx="0">
                  <c:v>3.7820512820512825E-2</c:v>
                </c:pt>
                <c:pt idx="1">
                  <c:v>3.1501877346683353E-2</c:v>
                </c:pt>
                <c:pt idx="2">
                  <c:v>2.3046092184368736E-2</c:v>
                </c:pt>
                <c:pt idx="3">
                  <c:v>2.3046092184368736E-2</c:v>
                </c:pt>
                <c:pt idx="4">
                  <c:v>2.3046092184368736E-2</c:v>
                </c:pt>
                <c:pt idx="5">
                  <c:v>2.3046092184368736E-2</c:v>
                </c:pt>
                <c:pt idx="6">
                  <c:v>2.2756410256410255E-2</c:v>
                </c:pt>
                <c:pt idx="7">
                  <c:v>2.2508012820512822E-2</c:v>
                </c:pt>
                <c:pt idx="8">
                  <c:v>2.1428571428571429E-2</c:v>
                </c:pt>
                <c:pt idx="9">
                  <c:v>2.0477386934673367E-2</c:v>
                </c:pt>
              </c:numCache>
            </c:numRef>
          </c:val>
          <c:extLst>
            <c:ext xmlns:c16="http://schemas.microsoft.com/office/drawing/2014/chart" uri="{C3380CC4-5D6E-409C-BE32-E72D297353CC}">
              <c16:uniqueId val="{00000000-ACFA-4845-BA53-6E5751E1CFE8}"/>
            </c:ext>
          </c:extLst>
        </c:ser>
        <c:dLbls>
          <c:showLegendKey val="0"/>
          <c:showVal val="0"/>
          <c:showCatName val="0"/>
          <c:showSerName val="0"/>
          <c:showPercent val="0"/>
          <c:showBubbleSize val="0"/>
        </c:dLbls>
        <c:gapWidth val="219"/>
        <c:overlap val="-27"/>
        <c:axId val="414427487"/>
        <c:axId val="414441887"/>
      </c:barChart>
      <c:catAx>
        <c:axId val="41442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41887"/>
        <c:crosses val="autoZero"/>
        <c:auto val="1"/>
        <c:lblAlgn val="ctr"/>
        <c:lblOffset val="100"/>
        <c:noMultiLvlLbl val="0"/>
      </c:catAx>
      <c:valAx>
        <c:axId val="41444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2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manufacturers in</a:t>
            </a:r>
            <a:r>
              <a:rPr lang="en-US" b="1" baseline="0"/>
              <a:t> hatchback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s>
    <c:plotArea>
      <c:layout/>
      <c:barChart>
        <c:barDir val="col"/>
        <c:grouping val="clustered"/>
        <c:varyColors val="0"/>
        <c:ser>
          <c:idx val="0"/>
          <c:order val="0"/>
          <c:tx>
            <c:strRef>
              <c:f>'3'!$E$3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'3'!$D$4:$D$7</c:f>
              <c:strCache>
                <c:ptCount val="3"/>
                <c:pt idx="0">
                  <c:v>Suzuki</c:v>
                </c:pt>
                <c:pt idx="1">
                  <c:v>Hyundai</c:v>
                </c:pt>
                <c:pt idx="2">
                  <c:v>Mahindra</c:v>
                </c:pt>
              </c:strCache>
            </c:strRef>
          </c:cat>
          <c:val>
            <c:numRef>
              <c:f>'3'!$E$4:$E$7</c:f>
              <c:numCache>
                <c:formatCode>General</c:formatCode>
                <c:ptCount val="3"/>
                <c:pt idx="0">
                  <c:v>163</c:v>
                </c:pt>
                <c:pt idx="1">
                  <c:v>130</c:v>
                </c:pt>
                <c:pt idx="2">
                  <c:v>118</c:v>
                </c:pt>
              </c:numCache>
            </c:numRef>
          </c:val>
          <c:extLst>
            <c:ext xmlns:c16="http://schemas.microsoft.com/office/drawing/2014/chart" uri="{C3380CC4-5D6E-409C-BE32-E72D297353CC}">
              <c16:uniqueId val="{00000000-741C-4932-8DD2-55439F501DCE}"/>
            </c:ext>
          </c:extLst>
        </c:ser>
        <c:dLbls>
          <c:dLblPos val="outEnd"/>
          <c:showLegendKey val="0"/>
          <c:showVal val="1"/>
          <c:showCatName val="0"/>
          <c:showSerName val="0"/>
          <c:showPercent val="0"/>
          <c:showBubbleSize val="0"/>
        </c:dLbls>
        <c:gapWidth val="219"/>
        <c:overlap val="-27"/>
        <c:axId val="414416927"/>
        <c:axId val="414437567"/>
      </c:barChart>
      <c:catAx>
        <c:axId val="4144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37567"/>
        <c:crosses val="autoZero"/>
        <c:auto val="1"/>
        <c:lblAlgn val="ctr"/>
        <c:lblOffset val="100"/>
        <c:noMultiLvlLbl val="0"/>
      </c:catAx>
      <c:valAx>
        <c:axId val="41443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1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Relation btwn displacement and mileage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'5'!$C$2:$C$786</c:f>
              <c:numCache>
                <c:formatCode>General</c:formatCode>
                <c:ptCount val="785"/>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1396.5</c:v>
                </c:pt>
                <c:pt idx="441">
                  <c:v>1396.5</c:v>
                </c:pt>
                <c:pt idx="442">
                  <c:v>1396.5</c:v>
                </c:pt>
                <c:pt idx="443">
                  <c:v>2498</c:v>
                </c:pt>
                <c:pt idx="444">
                  <c:v>2498</c:v>
                </c:pt>
                <c:pt idx="445">
                  <c:v>2498</c:v>
                </c:pt>
                <c:pt idx="446">
                  <c:v>1462</c:v>
                </c:pt>
                <c:pt idx="447">
                  <c:v>1462</c:v>
                </c:pt>
                <c:pt idx="448">
                  <c:v>1462</c:v>
                </c:pt>
                <c:pt idx="449">
                  <c:v>1462</c:v>
                </c:pt>
                <c:pt idx="450">
                  <c:v>2179</c:v>
                </c:pt>
                <c:pt idx="451">
                  <c:v>2179</c:v>
                </c:pt>
                <c:pt idx="452">
                  <c:v>2179</c:v>
                </c:pt>
                <c:pt idx="453">
                  <c:v>1497</c:v>
                </c:pt>
                <c:pt idx="454">
                  <c:v>1497</c:v>
                </c:pt>
                <c:pt idx="455">
                  <c:v>1497</c:v>
                </c:pt>
                <c:pt idx="456">
                  <c:v>1497</c:v>
                </c:pt>
                <c:pt idx="457">
                  <c:v>1497</c:v>
                </c:pt>
                <c:pt idx="458">
                  <c:v>1497</c:v>
                </c:pt>
                <c:pt idx="459">
                  <c:v>1497</c:v>
                </c:pt>
                <c:pt idx="460">
                  <c:v>1497</c:v>
                </c:pt>
                <c:pt idx="461">
                  <c:v>2523</c:v>
                </c:pt>
                <c:pt idx="462">
                  <c:v>2179</c:v>
                </c:pt>
                <c:pt idx="463">
                  <c:v>2179</c:v>
                </c:pt>
                <c:pt idx="464">
                  <c:v>2179</c:v>
                </c:pt>
                <c:pt idx="465">
                  <c:v>2179</c:v>
                </c:pt>
                <c:pt idx="466">
                  <c:v>2179</c:v>
                </c:pt>
                <c:pt idx="467">
                  <c:v>2179</c:v>
                </c:pt>
                <c:pt idx="468">
                  <c:v>2179</c:v>
                </c:pt>
                <c:pt idx="469">
                  <c:v>2179</c:v>
                </c:pt>
                <c:pt idx="470">
                  <c:v>1498</c:v>
                </c:pt>
                <c:pt idx="471">
                  <c:v>1598</c:v>
                </c:pt>
                <c:pt idx="472">
                  <c:v>1498</c:v>
                </c:pt>
                <c:pt idx="473">
                  <c:v>1598</c:v>
                </c:pt>
                <c:pt idx="474">
                  <c:v>2179</c:v>
                </c:pt>
                <c:pt idx="475">
                  <c:v>2179</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72</c:v>
                </c:pt>
                <c:pt idx="496">
                  <c:v>72</c:v>
                </c:pt>
                <c:pt idx="497">
                  <c:v>72</c:v>
                </c:pt>
                <c:pt idx="498">
                  <c:v>2179</c:v>
                </c:pt>
                <c:pt idx="499">
                  <c:v>2179</c:v>
                </c:pt>
                <c:pt idx="500">
                  <c:v>2179</c:v>
                </c:pt>
                <c:pt idx="501">
                  <c:v>2179</c:v>
                </c:pt>
                <c:pt idx="502">
                  <c:v>2179</c:v>
                </c:pt>
                <c:pt idx="503">
                  <c:v>2179</c:v>
                </c:pt>
                <c:pt idx="504">
                  <c:v>2179</c:v>
                </c:pt>
                <c:pt idx="505">
                  <c:v>2393</c:v>
                </c:pt>
                <c:pt idx="506">
                  <c:v>2393</c:v>
                </c:pt>
                <c:pt idx="507">
                  <c:v>2393</c:v>
                </c:pt>
                <c:pt idx="508">
                  <c:v>2393</c:v>
                </c:pt>
                <c:pt idx="509">
                  <c:v>2393</c:v>
                </c:pt>
                <c:pt idx="510">
                  <c:v>2694</c:v>
                </c:pt>
                <c:pt idx="511">
                  <c:v>2694</c:v>
                </c:pt>
                <c:pt idx="512">
                  <c:v>2393</c:v>
                </c:pt>
                <c:pt idx="513">
                  <c:v>2393</c:v>
                </c:pt>
                <c:pt idx="514">
                  <c:v>2755</c:v>
                </c:pt>
                <c:pt idx="515">
                  <c:v>2755</c:v>
                </c:pt>
                <c:pt idx="516">
                  <c:v>2393</c:v>
                </c:pt>
                <c:pt idx="517">
                  <c:v>2393</c:v>
                </c:pt>
                <c:pt idx="518">
                  <c:v>2694</c:v>
                </c:pt>
                <c:pt idx="519">
                  <c:v>2393</c:v>
                </c:pt>
                <c:pt idx="520">
                  <c:v>2393</c:v>
                </c:pt>
                <c:pt idx="521">
                  <c:v>1798</c:v>
                </c:pt>
                <c:pt idx="522">
                  <c:v>1798</c:v>
                </c:pt>
                <c:pt idx="523">
                  <c:v>1798</c:v>
                </c:pt>
                <c:pt idx="524">
                  <c:v>1364</c:v>
                </c:pt>
                <c:pt idx="525">
                  <c:v>1364</c:v>
                </c:pt>
                <c:pt idx="526">
                  <c:v>1798</c:v>
                </c:pt>
                <c:pt idx="527">
                  <c:v>1798</c:v>
                </c:pt>
                <c:pt idx="528">
                  <c:v>1798</c:v>
                </c:pt>
                <c:pt idx="529">
                  <c:v>1798</c:v>
                </c:pt>
                <c:pt idx="530">
                  <c:v>1968</c:v>
                </c:pt>
                <c:pt idx="531">
                  <c:v>1968</c:v>
                </c:pt>
                <c:pt idx="532">
                  <c:v>1798</c:v>
                </c:pt>
                <c:pt idx="533">
                  <c:v>1968</c:v>
                </c:pt>
                <c:pt idx="534">
                  <c:v>2755</c:v>
                </c:pt>
                <c:pt idx="535">
                  <c:v>2755</c:v>
                </c:pt>
                <c:pt idx="536">
                  <c:v>2755</c:v>
                </c:pt>
                <c:pt idx="537">
                  <c:v>2755</c:v>
                </c:pt>
                <c:pt idx="538">
                  <c:v>2694</c:v>
                </c:pt>
                <c:pt idx="539">
                  <c:v>2694</c:v>
                </c:pt>
                <c:pt idx="540">
                  <c:v>2755</c:v>
                </c:pt>
                <c:pt idx="541">
                  <c:v>3198</c:v>
                </c:pt>
                <c:pt idx="542">
                  <c:v>2198</c:v>
                </c:pt>
                <c:pt idx="543">
                  <c:v>2198</c:v>
                </c:pt>
                <c:pt idx="544">
                  <c:v>1968</c:v>
                </c:pt>
                <c:pt idx="545">
                  <c:v>1995</c:v>
                </c:pt>
                <c:pt idx="546">
                  <c:v>1995</c:v>
                </c:pt>
                <c:pt idx="547">
                  <c:v>1995</c:v>
                </c:pt>
                <c:pt idx="548">
                  <c:v>1995</c:v>
                </c:pt>
                <c:pt idx="549">
                  <c:v>1998</c:v>
                </c:pt>
                <c:pt idx="550">
                  <c:v>1995</c:v>
                </c:pt>
                <c:pt idx="551">
                  <c:v>1995</c:v>
                </c:pt>
                <c:pt idx="552">
                  <c:v>1998</c:v>
                </c:pt>
                <c:pt idx="553">
                  <c:v>1995</c:v>
                </c:pt>
                <c:pt idx="554">
                  <c:v>2993</c:v>
                </c:pt>
                <c:pt idx="555">
                  <c:v>1998</c:v>
                </c:pt>
                <c:pt idx="556">
                  <c:v>1998</c:v>
                </c:pt>
                <c:pt idx="557">
                  <c:v>2998</c:v>
                </c:pt>
                <c:pt idx="558">
                  <c:v>4461</c:v>
                </c:pt>
                <c:pt idx="559">
                  <c:v>796</c:v>
                </c:pt>
                <c:pt idx="560">
                  <c:v>796</c:v>
                </c:pt>
                <c:pt idx="561">
                  <c:v>1194</c:v>
                </c:pt>
                <c:pt idx="562">
                  <c:v>1498</c:v>
                </c:pt>
                <c:pt idx="563">
                  <c:v>1196</c:v>
                </c:pt>
                <c:pt idx="564">
                  <c:v>1498</c:v>
                </c:pt>
                <c:pt idx="565">
                  <c:v>1194</c:v>
                </c:pt>
                <c:pt idx="566">
                  <c:v>1498</c:v>
                </c:pt>
                <c:pt idx="567">
                  <c:v>1248</c:v>
                </c:pt>
                <c:pt idx="568">
                  <c:v>1248</c:v>
                </c:pt>
                <c:pt idx="569">
                  <c:v>1248</c:v>
                </c:pt>
                <c:pt idx="570">
                  <c:v>1248</c:v>
                </c:pt>
                <c:pt idx="571">
                  <c:v>1197</c:v>
                </c:pt>
                <c:pt idx="572">
                  <c:v>1197</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1462</c:v>
                </c:pt>
                <c:pt idx="587">
                  <c:v>1462</c:v>
                </c:pt>
                <c:pt idx="588">
                  <c:v>1462</c:v>
                </c:pt>
                <c:pt idx="589">
                  <c:v>1462</c:v>
                </c:pt>
                <c:pt idx="590">
                  <c:v>1462</c:v>
                </c:pt>
                <c:pt idx="591">
                  <c:v>1462</c:v>
                </c:pt>
                <c:pt idx="592">
                  <c:v>1498</c:v>
                </c:pt>
                <c:pt idx="593">
                  <c:v>1498</c:v>
                </c:pt>
                <c:pt idx="594">
                  <c:v>1498</c:v>
                </c:pt>
                <c:pt idx="595">
                  <c:v>1462</c:v>
                </c:pt>
                <c:pt idx="596">
                  <c:v>998</c:v>
                </c:pt>
                <c:pt idx="597">
                  <c:v>1493</c:v>
                </c:pt>
                <c:pt idx="598">
                  <c:v>1493</c:v>
                </c:pt>
                <c:pt idx="599">
                  <c:v>1493</c:v>
                </c:pt>
                <c:pt idx="600">
                  <c:v>1493</c:v>
                </c:pt>
                <c:pt idx="601">
                  <c:v>1493</c:v>
                </c:pt>
                <c:pt idx="602">
                  <c:v>1493</c:v>
                </c:pt>
                <c:pt idx="603">
                  <c:v>1493</c:v>
                </c:pt>
                <c:pt idx="604">
                  <c:v>1248</c:v>
                </c:pt>
                <c:pt idx="605">
                  <c:v>1248</c:v>
                </c:pt>
                <c:pt idx="606">
                  <c:v>1248</c:v>
                </c:pt>
                <c:pt idx="607">
                  <c:v>1248</c:v>
                </c:pt>
                <c:pt idx="608">
                  <c:v>1498</c:v>
                </c:pt>
                <c:pt idx="609">
                  <c:v>1461</c:v>
                </c:pt>
                <c:pt idx="610">
                  <c:v>1461</c:v>
                </c:pt>
                <c:pt idx="611">
                  <c:v>1498</c:v>
                </c:pt>
                <c:pt idx="612">
                  <c:v>2489</c:v>
                </c:pt>
                <c:pt idx="613">
                  <c:v>2489</c:v>
                </c:pt>
                <c:pt idx="614">
                  <c:v>2179</c:v>
                </c:pt>
                <c:pt idx="615">
                  <c:v>2179</c:v>
                </c:pt>
                <c:pt idx="616">
                  <c:v>2179</c:v>
                </c:pt>
                <c:pt idx="617">
                  <c:v>2179</c:v>
                </c:pt>
                <c:pt idx="618">
                  <c:v>2179</c:v>
                </c:pt>
                <c:pt idx="619">
                  <c:v>2179</c:v>
                </c:pt>
                <c:pt idx="620">
                  <c:v>2179</c:v>
                </c:pt>
                <c:pt idx="621">
                  <c:v>1396.5</c:v>
                </c:pt>
                <c:pt idx="622">
                  <c:v>1396.5</c:v>
                </c:pt>
                <c:pt idx="623">
                  <c:v>1396.5</c:v>
                </c:pt>
                <c:pt idx="624">
                  <c:v>1999</c:v>
                </c:pt>
                <c:pt idx="625">
                  <c:v>1999</c:v>
                </c:pt>
                <c:pt idx="626">
                  <c:v>1999</c:v>
                </c:pt>
                <c:pt idx="627">
                  <c:v>1999</c:v>
                </c:pt>
                <c:pt idx="628">
                  <c:v>1995</c:v>
                </c:pt>
                <c:pt idx="629">
                  <c:v>1999</c:v>
                </c:pt>
                <c:pt idx="630">
                  <c:v>1995</c:v>
                </c:pt>
                <c:pt idx="631">
                  <c:v>1999</c:v>
                </c:pt>
                <c:pt idx="632">
                  <c:v>1995</c:v>
                </c:pt>
                <c:pt idx="633">
                  <c:v>1999</c:v>
                </c:pt>
                <c:pt idx="634">
                  <c:v>1999</c:v>
                </c:pt>
                <c:pt idx="635">
                  <c:v>1995</c:v>
                </c:pt>
                <c:pt idx="636">
                  <c:v>1968</c:v>
                </c:pt>
                <c:pt idx="637">
                  <c:v>1968</c:v>
                </c:pt>
                <c:pt idx="638">
                  <c:v>1968</c:v>
                </c:pt>
                <c:pt idx="639">
                  <c:v>1968</c:v>
                </c:pt>
                <c:pt idx="640">
                  <c:v>1798</c:v>
                </c:pt>
                <c:pt idx="641">
                  <c:v>2998</c:v>
                </c:pt>
                <c:pt idx="642">
                  <c:v>2993</c:v>
                </c:pt>
                <c:pt idx="643">
                  <c:v>2979</c:v>
                </c:pt>
                <c:pt idx="644">
                  <c:v>796</c:v>
                </c:pt>
                <c:pt idx="645">
                  <c:v>796</c:v>
                </c:pt>
                <c:pt idx="646">
                  <c:v>1186</c:v>
                </c:pt>
                <c:pt idx="647">
                  <c:v>1197</c:v>
                </c:pt>
                <c:pt idx="648">
                  <c:v>1197</c:v>
                </c:pt>
                <c:pt idx="649">
                  <c:v>1197</c:v>
                </c:pt>
                <c:pt idx="650">
                  <c:v>1197</c:v>
                </c:pt>
                <c:pt idx="651">
                  <c:v>1197</c:v>
                </c:pt>
                <c:pt idx="652">
                  <c:v>1197</c:v>
                </c:pt>
                <c:pt idx="653">
                  <c:v>1197</c:v>
                </c:pt>
                <c:pt idx="654">
                  <c:v>1186</c:v>
                </c:pt>
                <c:pt idx="655">
                  <c:v>1186</c:v>
                </c:pt>
                <c:pt idx="656">
                  <c:v>1197</c:v>
                </c:pt>
                <c:pt idx="657">
                  <c:v>1197</c:v>
                </c:pt>
                <c:pt idx="658">
                  <c:v>1197</c:v>
                </c:pt>
                <c:pt idx="659">
                  <c:v>1197</c:v>
                </c:pt>
                <c:pt idx="660">
                  <c:v>1120</c:v>
                </c:pt>
                <c:pt idx="661">
                  <c:v>1197</c:v>
                </c:pt>
                <c:pt idx="662">
                  <c:v>1120</c:v>
                </c:pt>
                <c:pt idx="663">
                  <c:v>1120</c:v>
                </c:pt>
                <c:pt idx="664">
                  <c:v>1197</c:v>
                </c:pt>
                <c:pt idx="665">
                  <c:v>2523</c:v>
                </c:pt>
                <c:pt idx="666">
                  <c:v>2523</c:v>
                </c:pt>
                <c:pt idx="667">
                  <c:v>2523</c:v>
                </c:pt>
                <c:pt idx="668">
                  <c:v>2523</c:v>
                </c:pt>
                <c:pt idx="669">
                  <c:v>2523</c:v>
                </c:pt>
                <c:pt idx="670">
                  <c:v>1248</c:v>
                </c:pt>
                <c:pt idx="671">
                  <c:v>1248</c:v>
                </c:pt>
                <c:pt idx="672">
                  <c:v>1248</c:v>
                </c:pt>
                <c:pt idx="673">
                  <c:v>1248</c:v>
                </c:pt>
                <c:pt idx="674">
                  <c:v>1462</c:v>
                </c:pt>
                <c:pt idx="675">
                  <c:v>1462</c:v>
                </c:pt>
                <c:pt idx="676">
                  <c:v>1462</c:v>
                </c:pt>
                <c:pt idx="677">
                  <c:v>1462</c:v>
                </c:pt>
                <c:pt idx="678">
                  <c:v>1462</c:v>
                </c:pt>
                <c:pt idx="679">
                  <c:v>1462</c:v>
                </c:pt>
                <c:pt idx="680">
                  <c:v>1462</c:v>
                </c:pt>
                <c:pt idx="681">
                  <c:v>1498</c:v>
                </c:pt>
                <c:pt idx="682">
                  <c:v>1498</c:v>
                </c:pt>
                <c:pt idx="683">
                  <c:v>1498</c:v>
                </c:pt>
                <c:pt idx="684">
                  <c:v>1598</c:v>
                </c:pt>
                <c:pt idx="685">
                  <c:v>1498</c:v>
                </c:pt>
                <c:pt idx="686">
                  <c:v>1598</c:v>
                </c:pt>
                <c:pt idx="687">
                  <c:v>1498</c:v>
                </c:pt>
                <c:pt idx="688">
                  <c:v>1498</c:v>
                </c:pt>
                <c:pt idx="689">
                  <c:v>1598</c:v>
                </c:pt>
                <c:pt idx="690">
                  <c:v>1498</c:v>
                </c:pt>
                <c:pt idx="691">
                  <c:v>1498</c:v>
                </c:pt>
                <c:pt idx="692">
                  <c:v>1598</c:v>
                </c:pt>
                <c:pt idx="693">
                  <c:v>1598</c:v>
                </c:pt>
                <c:pt idx="694">
                  <c:v>1598</c:v>
                </c:pt>
                <c:pt idx="695">
                  <c:v>1598</c:v>
                </c:pt>
                <c:pt idx="696">
                  <c:v>1498</c:v>
                </c:pt>
                <c:pt idx="697">
                  <c:v>1498</c:v>
                </c:pt>
                <c:pt idx="698">
                  <c:v>1396</c:v>
                </c:pt>
                <c:pt idx="699">
                  <c:v>1591</c:v>
                </c:pt>
                <c:pt idx="700">
                  <c:v>1591</c:v>
                </c:pt>
                <c:pt idx="701">
                  <c:v>1591</c:v>
                </c:pt>
                <c:pt idx="702">
                  <c:v>1591</c:v>
                </c:pt>
                <c:pt idx="703">
                  <c:v>1591</c:v>
                </c:pt>
                <c:pt idx="704">
                  <c:v>1396</c:v>
                </c:pt>
                <c:pt idx="705">
                  <c:v>1582</c:v>
                </c:pt>
                <c:pt idx="706">
                  <c:v>1582</c:v>
                </c:pt>
                <c:pt idx="707">
                  <c:v>1582</c:v>
                </c:pt>
                <c:pt idx="708">
                  <c:v>1582</c:v>
                </c:pt>
                <c:pt idx="709">
                  <c:v>1582</c:v>
                </c:pt>
                <c:pt idx="710">
                  <c:v>1591</c:v>
                </c:pt>
                <c:pt idx="711">
                  <c:v>1582</c:v>
                </c:pt>
                <c:pt idx="712">
                  <c:v>1396</c:v>
                </c:pt>
                <c:pt idx="713">
                  <c:v>1591</c:v>
                </c:pt>
                <c:pt idx="714">
                  <c:v>1591</c:v>
                </c:pt>
                <c:pt idx="715">
                  <c:v>1582</c:v>
                </c:pt>
                <c:pt idx="716">
                  <c:v>1956</c:v>
                </c:pt>
                <c:pt idx="717">
                  <c:v>1956</c:v>
                </c:pt>
                <c:pt idx="718">
                  <c:v>1956</c:v>
                </c:pt>
                <c:pt idx="719">
                  <c:v>1956</c:v>
                </c:pt>
                <c:pt idx="720">
                  <c:v>1956</c:v>
                </c:pt>
                <c:pt idx="721">
                  <c:v>1956</c:v>
                </c:pt>
                <c:pt idx="722">
                  <c:v>1995</c:v>
                </c:pt>
                <c:pt idx="723">
                  <c:v>2993</c:v>
                </c:pt>
                <c:pt idx="724">
                  <c:v>1998</c:v>
                </c:pt>
                <c:pt idx="725">
                  <c:v>2993</c:v>
                </c:pt>
                <c:pt idx="726">
                  <c:v>2993</c:v>
                </c:pt>
                <c:pt idx="727">
                  <c:v>4395</c:v>
                </c:pt>
                <c:pt idx="728">
                  <c:v>1995</c:v>
                </c:pt>
                <c:pt idx="729">
                  <c:v>4395</c:v>
                </c:pt>
                <c:pt idx="730">
                  <c:v>998</c:v>
                </c:pt>
                <c:pt idx="731">
                  <c:v>998</c:v>
                </c:pt>
                <c:pt idx="732">
                  <c:v>1197</c:v>
                </c:pt>
                <c:pt idx="733">
                  <c:v>998</c:v>
                </c:pt>
                <c:pt idx="734">
                  <c:v>1197</c:v>
                </c:pt>
                <c:pt idx="735">
                  <c:v>1197</c:v>
                </c:pt>
                <c:pt idx="736">
                  <c:v>1197</c:v>
                </c:pt>
                <c:pt idx="737">
                  <c:v>998</c:v>
                </c:pt>
                <c:pt idx="738">
                  <c:v>998</c:v>
                </c:pt>
                <c:pt idx="739">
                  <c:v>1197</c:v>
                </c:pt>
                <c:pt idx="740">
                  <c:v>1197</c:v>
                </c:pt>
                <c:pt idx="741">
                  <c:v>998</c:v>
                </c:pt>
                <c:pt idx="742">
                  <c:v>998</c:v>
                </c:pt>
                <c:pt idx="743">
                  <c:v>998</c:v>
                </c:pt>
                <c:pt idx="744">
                  <c:v>1199</c:v>
                </c:pt>
                <c:pt idx="745">
                  <c:v>1047</c:v>
                </c:pt>
                <c:pt idx="746">
                  <c:v>1199</c:v>
                </c:pt>
                <c:pt idx="747">
                  <c:v>1493</c:v>
                </c:pt>
                <c:pt idx="748">
                  <c:v>1493</c:v>
                </c:pt>
                <c:pt idx="749">
                  <c:v>1493</c:v>
                </c:pt>
                <c:pt idx="750">
                  <c:v>1493</c:v>
                </c:pt>
                <c:pt idx="751">
                  <c:v>1493</c:v>
                </c:pt>
                <c:pt idx="752">
                  <c:v>1493</c:v>
                </c:pt>
                <c:pt idx="753">
                  <c:v>2200</c:v>
                </c:pt>
                <c:pt idx="754">
                  <c:v>1396.5</c:v>
                </c:pt>
                <c:pt idx="755">
                  <c:v>2487</c:v>
                </c:pt>
                <c:pt idx="756">
                  <c:v>1496</c:v>
                </c:pt>
                <c:pt idx="757">
                  <c:v>1496</c:v>
                </c:pt>
                <c:pt idx="758">
                  <c:v>1498</c:v>
                </c:pt>
                <c:pt idx="759">
                  <c:v>1496</c:v>
                </c:pt>
                <c:pt idx="760">
                  <c:v>1496</c:v>
                </c:pt>
                <c:pt idx="761">
                  <c:v>1496</c:v>
                </c:pt>
                <c:pt idx="762">
                  <c:v>1496</c:v>
                </c:pt>
                <c:pt idx="763">
                  <c:v>1496</c:v>
                </c:pt>
                <c:pt idx="764">
                  <c:v>1498</c:v>
                </c:pt>
                <c:pt idx="765">
                  <c:v>1496</c:v>
                </c:pt>
                <c:pt idx="766">
                  <c:v>1496</c:v>
                </c:pt>
                <c:pt idx="767">
                  <c:v>1496</c:v>
                </c:pt>
                <c:pt idx="768">
                  <c:v>1496</c:v>
                </c:pt>
                <c:pt idx="769">
                  <c:v>1498</c:v>
                </c:pt>
                <c:pt idx="770">
                  <c:v>1395</c:v>
                </c:pt>
                <c:pt idx="771">
                  <c:v>1968</c:v>
                </c:pt>
                <c:pt idx="772">
                  <c:v>1395</c:v>
                </c:pt>
                <c:pt idx="773">
                  <c:v>1798</c:v>
                </c:pt>
                <c:pt idx="774">
                  <c:v>1968</c:v>
                </c:pt>
                <c:pt idx="775">
                  <c:v>1968</c:v>
                </c:pt>
                <c:pt idx="776">
                  <c:v>1798</c:v>
                </c:pt>
                <c:pt idx="777">
                  <c:v>1968</c:v>
                </c:pt>
                <c:pt idx="778">
                  <c:v>1395</c:v>
                </c:pt>
                <c:pt idx="779">
                  <c:v>1968</c:v>
                </c:pt>
                <c:pt idx="780">
                  <c:v>1798</c:v>
                </c:pt>
                <c:pt idx="781">
                  <c:v>1968</c:v>
                </c:pt>
                <c:pt idx="782">
                  <c:v>1461</c:v>
                </c:pt>
                <c:pt idx="783">
                  <c:v>1461</c:v>
                </c:pt>
                <c:pt idx="784">
                  <c:v>1461</c:v>
                </c:pt>
              </c:numCache>
            </c:numRef>
          </c:xVal>
          <c:yVal>
            <c:numRef>
              <c:f>'5'!$E$2:$E$786</c:f>
              <c:numCache>
                <c:formatCode>General</c:formatCode>
                <c:ptCount val="785"/>
                <c:pt idx="0">
                  <c:v>23.6</c:v>
                </c:pt>
                <c:pt idx="1">
                  <c:v>23.6</c:v>
                </c:pt>
                <c:pt idx="2">
                  <c:v>16.3</c:v>
                </c:pt>
                <c:pt idx="3">
                  <c:v>23.6</c:v>
                </c:pt>
                <c:pt idx="4">
                  <c:v>16.3</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16.3</c:v>
                </c:pt>
                <c:pt idx="441">
                  <c:v>16.3</c:v>
                </c:pt>
                <c:pt idx="442">
                  <c:v>16.3</c:v>
                </c:pt>
                <c:pt idx="443">
                  <c:v>16.3</c:v>
                </c:pt>
                <c:pt idx="444">
                  <c:v>16.3</c:v>
                </c:pt>
                <c:pt idx="445">
                  <c:v>16.3</c:v>
                </c:pt>
                <c:pt idx="446">
                  <c:v>16.3</c:v>
                </c:pt>
                <c:pt idx="447">
                  <c:v>16.3</c:v>
                </c:pt>
                <c:pt idx="448">
                  <c:v>16.3</c:v>
                </c:pt>
                <c:pt idx="449">
                  <c:v>16.3</c:v>
                </c:pt>
                <c:pt idx="450">
                  <c:v>18.489999999999998</c:v>
                </c:pt>
                <c:pt idx="451">
                  <c:v>18.489999999999998</c:v>
                </c:pt>
                <c:pt idx="452">
                  <c:v>18.489999999999998</c:v>
                </c:pt>
                <c:pt idx="453">
                  <c:v>16.3</c:v>
                </c:pt>
                <c:pt idx="454">
                  <c:v>16.3</c:v>
                </c:pt>
                <c:pt idx="455">
                  <c:v>16.3</c:v>
                </c:pt>
                <c:pt idx="456">
                  <c:v>16.3</c:v>
                </c:pt>
                <c:pt idx="457">
                  <c:v>16.3</c:v>
                </c:pt>
                <c:pt idx="458">
                  <c:v>16.3</c:v>
                </c:pt>
                <c:pt idx="459">
                  <c:v>16.3</c:v>
                </c:pt>
                <c:pt idx="460">
                  <c:v>16.3</c:v>
                </c:pt>
                <c:pt idx="461">
                  <c:v>11.5</c:v>
                </c:pt>
                <c:pt idx="462">
                  <c:v>8.1</c:v>
                </c:pt>
                <c:pt idx="463">
                  <c:v>9.4</c:v>
                </c:pt>
                <c:pt idx="464">
                  <c:v>11.5</c:v>
                </c:pt>
                <c:pt idx="465">
                  <c:v>11.5</c:v>
                </c:pt>
                <c:pt idx="466">
                  <c:v>11.5</c:v>
                </c:pt>
                <c:pt idx="467">
                  <c:v>11.5</c:v>
                </c:pt>
                <c:pt idx="468">
                  <c:v>11.5</c:v>
                </c:pt>
                <c:pt idx="469">
                  <c:v>11.5</c:v>
                </c:pt>
                <c:pt idx="470">
                  <c:v>18</c:v>
                </c:pt>
                <c:pt idx="471">
                  <c:v>12</c:v>
                </c:pt>
                <c:pt idx="472">
                  <c:v>18</c:v>
                </c:pt>
                <c:pt idx="473">
                  <c:v>12</c:v>
                </c:pt>
                <c:pt idx="474">
                  <c:v>16.3</c:v>
                </c:pt>
                <c:pt idx="475">
                  <c:v>16</c:v>
                </c:pt>
                <c:pt idx="476">
                  <c:v>16</c:v>
                </c:pt>
                <c:pt idx="477">
                  <c:v>16</c:v>
                </c:pt>
                <c:pt idx="478">
                  <c:v>16</c:v>
                </c:pt>
                <c:pt idx="479">
                  <c:v>16</c:v>
                </c:pt>
                <c:pt idx="480">
                  <c:v>16</c:v>
                </c:pt>
                <c:pt idx="481">
                  <c:v>16</c:v>
                </c:pt>
                <c:pt idx="482">
                  <c:v>16</c:v>
                </c:pt>
                <c:pt idx="483">
                  <c:v>16.3</c:v>
                </c:pt>
                <c:pt idx="484">
                  <c:v>16</c:v>
                </c:pt>
                <c:pt idx="485">
                  <c:v>16</c:v>
                </c:pt>
                <c:pt idx="486">
                  <c:v>16</c:v>
                </c:pt>
                <c:pt idx="487">
                  <c:v>16</c:v>
                </c:pt>
                <c:pt idx="488">
                  <c:v>16</c:v>
                </c:pt>
                <c:pt idx="489">
                  <c:v>16</c:v>
                </c:pt>
                <c:pt idx="490">
                  <c:v>16</c:v>
                </c:pt>
                <c:pt idx="491">
                  <c:v>16</c:v>
                </c:pt>
                <c:pt idx="492">
                  <c:v>16</c:v>
                </c:pt>
                <c:pt idx="493">
                  <c:v>16</c:v>
                </c:pt>
                <c:pt idx="494">
                  <c:v>16</c:v>
                </c:pt>
                <c:pt idx="495">
                  <c:v>11</c:v>
                </c:pt>
                <c:pt idx="496">
                  <c:v>11</c:v>
                </c:pt>
                <c:pt idx="497">
                  <c:v>11</c:v>
                </c:pt>
                <c:pt idx="498">
                  <c:v>14</c:v>
                </c:pt>
                <c:pt idx="499">
                  <c:v>14</c:v>
                </c:pt>
                <c:pt idx="500">
                  <c:v>14</c:v>
                </c:pt>
                <c:pt idx="501">
                  <c:v>14</c:v>
                </c:pt>
                <c:pt idx="502">
                  <c:v>14</c:v>
                </c:pt>
                <c:pt idx="503">
                  <c:v>14</c:v>
                </c:pt>
                <c:pt idx="504">
                  <c:v>14</c:v>
                </c:pt>
                <c:pt idx="505">
                  <c:v>12</c:v>
                </c:pt>
                <c:pt idx="506">
                  <c:v>12</c:v>
                </c:pt>
                <c:pt idx="507">
                  <c:v>12</c:v>
                </c:pt>
                <c:pt idx="508">
                  <c:v>12</c:v>
                </c:pt>
                <c:pt idx="509">
                  <c:v>12</c:v>
                </c:pt>
                <c:pt idx="510">
                  <c:v>11.2</c:v>
                </c:pt>
                <c:pt idx="511">
                  <c:v>11.2</c:v>
                </c:pt>
                <c:pt idx="512">
                  <c:v>11.2</c:v>
                </c:pt>
                <c:pt idx="513">
                  <c:v>11.2</c:v>
                </c:pt>
                <c:pt idx="514">
                  <c:v>11.2</c:v>
                </c:pt>
                <c:pt idx="515">
                  <c:v>11.2</c:v>
                </c:pt>
                <c:pt idx="516">
                  <c:v>12</c:v>
                </c:pt>
                <c:pt idx="517">
                  <c:v>11.2</c:v>
                </c:pt>
                <c:pt idx="518">
                  <c:v>11.2</c:v>
                </c:pt>
                <c:pt idx="519">
                  <c:v>12</c:v>
                </c:pt>
                <c:pt idx="520">
                  <c:v>12</c:v>
                </c:pt>
                <c:pt idx="521">
                  <c:v>9.5</c:v>
                </c:pt>
                <c:pt idx="522">
                  <c:v>9.5</c:v>
                </c:pt>
                <c:pt idx="523">
                  <c:v>9.5</c:v>
                </c:pt>
                <c:pt idx="524">
                  <c:v>18.2</c:v>
                </c:pt>
                <c:pt idx="525">
                  <c:v>18.399999999999999</c:v>
                </c:pt>
                <c:pt idx="526">
                  <c:v>9.5</c:v>
                </c:pt>
                <c:pt idx="527">
                  <c:v>10.6</c:v>
                </c:pt>
                <c:pt idx="528">
                  <c:v>10.1</c:v>
                </c:pt>
                <c:pt idx="529">
                  <c:v>11.3</c:v>
                </c:pt>
                <c:pt idx="530">
                  <c:v>15.1</c:v>
                </c:pt>
                <c:pt idx="531">
                  <c:v>15.1</c:v>
                </c:pt>
                <c:pt idx="532">
                  <c:v>10.1</c:v>
                </c:pt>
                <c:pt idx="533">
                  <c:v>15.1</c:v>
                </c:pt>
                <c:pt idx="534">
                  <c:v>12.55</c:v>
                </c:pt>
                <c:pt idx="535">
                  <c:v>12.55</c:v>
                </c:pt>
                <c:pt idx="536">
                  <c:v>12.55</c:v>
                </c:pt>
                <c:pt idx="537">
                  <c:v>12.55</c:v>
                </c:pt>
                <c:pt idx="538">
                  <c:v>7.8</c:v>
                </c:pt>
                <c:pt idx="539">
                  <c:v>7.8</c:v>
                </c:pt>
                <c:pt idx="540">
                  <c:v>12.55</c:v>
                </c:pt>
                <c:pt idx="541">
                  <c:v>7.7</c:v>
                </c:pt>
                <c:pt idx="542">
                  <c:v>9.3000000000000007</c:v>
                </c:pt>
                <c:pt idx="543">
                  <c:v>9.3000000000000007</c:v>
                </c:pt>
                <c:pt idx="544">
                  <c:v>16.3</c:v>
                </c:pt>
                <c:pt idx="545">
                  <c:v>18</c:v>
                </c:pt>
                <c:pt idx="546">
                  <c:v>18</c:v>
                </c:pt>
                <c:pt idx="547">
                  <c:v>18</c:v>
                </c:pt>
                <c:pt idx="548">
                  <c:v>16.3</c:v>
                </c:pt>
                <c:pt idx="549">
                  <c:v>15.71</c:v>
                </c:pt>
                <c:pt idx="550">
                  <c:v>16.3</c:v>
                </c:pt>
                <c:pt idx="551">
                  <c:v>16.3</c:v>
                </c:pt>
                <c:pt idx="552">
                  <c:v>16.3</c:v>
                </c:pt>
                <c:pt idx="553">
                  <c:v>16.3</c:v>
                </c:pt>
                <c:pt idx="554">
                  <c:v>16.3</c:v>
                </c:pt>
                <c:pt idx="555">
                  <c:v>16.3</c:v>
                </c:pt>
                <c:pt idx="556">
                  <c:v>16.3</c:v>
                </c:pt>
                <c:pt idx="557">
                  <c:v>16.3</c:v>
                </c:pt>
                <c:pt idx="558">
                  <c:v>5.3</c:v>
                </c:pt>
                <c:pt idx="559">
                  <c:v>13</c:v>
                </c:pt>
                <c:pt idx="560">
                  <c:v>13</c:v>
                </c:pt>
                <c:pt idx="561">
                  <c:v>16.3</c:v>
                </c:pt>
                <c:pt idx="562">
                  <c:v>17</c:v>
                </c:pt>
                <c:pt idx="563">
                  <c:v>16.3</c:v>
                </c:pt>
                <c:pt idx="564">
                  <c:v>16.3</c:v>
                </c:pt>
                <c:pt idx="565">
                  <c:v>16.3</c:v>
                </c:pt>
                <c:pt idx="566">
                  <c:v>16.3</c:v>
                </c:pt>
                <c:pt idx="567">
                  <c:v>27.39</c:v>
                </c:pt>
                <c:pt idx="568">
                  <c:v>27.39</c:v>
                </c:pt>
                <c:pt idx="569">
                  <c:v>27.39</c:v>
                </c:pt>
                <c:pt idx="570">
                  <c:v>27.39</c:v>
                </c:pt>
                <c:pt idx="571">
                  <c:v>21.4</c:v>
                </c:pt>
                <c:pt idx="572">
                  <c:v>21.4</c:v>
                </c:pt>
                <c:pt idx="573">
                  <c:v>21.4</c:v>
                </c:pt>
                <c:pt idx="574">
                  <c:v>21.4</c:v>
                </c:pt>
                <c:pt idx="575">
                  <c:v>21.4</c:v>
                </c:pt>
                <c:pt idx="576">
                  <c:v>21.4</c:v>
                </c:pt>
                <c:pt idx="577">
                  <c:v>21.4</c:v>
                </c:pt>
                <c:pt idx="578">
                  <c:v>21.4</c:v>
                </c:pt>
                <c:pt idx="579">
                  <c:v>21.4</c:v>
                </c:pt>
                <c:pt idx="580">
                  <c:v>18.899999999999999</c:v>
                </c:pt>
                <c:pt idx="581">
                  <c:v>18.899999999999999</c:v>
                </c:pt>
                <c:pt idx="582">
                  <c:v>18.899999999999999</c:v>
                </c:pt>
                <c:pt idx="583">
                  <c:v>18.899999999999999</c:v>
                </c:pt>
                <c:pt idx="584">
                  <c:v>18.899999999999999</c:v>
                </c:pt>
                <c:pt idx="585">
                  <c:v>16.3</c:v>
                </c:pt>
                <c:pt idx="586">
                  <c:v>16.3</c:v>
                </c:pt>
                <c:pt idx="587">
                  <c:v>16.3</c:v>
                </c:pt>
                <c:pt idx="588">
                  <c:v>16.3</c:v>
                </c:pt>
                <c:pt idx="589">
                  <c:v>16.3</c:v>
                </c:pt>
                <c:pt idx="590">
                  <c:v>16.3</c:v>
                </c:pt>
                <c:pt idx="591">
                  <c:v>16.3</c:v>
                </c:pt>
                <c:pt idx="592">
                  <c:v>16.3</c:v>
                </c:pt>
                <c:pt idx="593">
                  <c:v>16.3</c:v>
                </c:pt>
                <c:pt idx="594">
                  <c:v>16.3</c:v>
                </c:pt>
                <c:pt idx="595">
                  <c:v>16.3</c:v>
                </c:pt>
                <c:pt idx="596">
                  <c:v>21.4</c:v>
                </c:pt>
                <c:pt idx="597">
                  <c:v>18.489999999999998</c:v>
                </c:pt>
                <c:pt idx="598">
                  <c:v>18.489999999999998</c:v>
                </c:pt>
                <c:pt idx="599">
                  <c:v>18.489999999999998</c:v>
                </c:pt>
                <c:pt idx="600">
                  <c:v>18.489999999999998</c:v>
                </c:pt>
                <c:pt idx="601">
                  <c:v>18.489999999999998</c:v>
                </c:pt>
                <c:pt idx="602">
                  <c:v>18.489999999999998</c:v>
                </c:pt>
                <c:pt idx="603">
                  <c:v>18.489999999999998</c:v>
                </c:pt>
                <c:pt idx="604">
                  <c:v>23.65</c:v>
                </c:pt>
                <c:pt idx="605">
                  <c:v>23.65</c:v>
                </c:pt>
                <c:pt idx="606">
                  <c:v>23.65</c:v>
                </c:pt>
                <c:pt idx="607">
                  <c:v>23.65</c:v>
                </c:pt>
                <c:pt idx="608">
                  <c:v>16.3</c:v>
                </c:pt>
                <c:pt idx="609">
                  <c:v>16.3</c:v>
                </c:pt>
                <c:pt idx="610">
                  <c:v>16.3</c:v>
                </c:pt>
                <c:pt idx="611">
                  <c:v>16.3</c:v>
                </c:pt>
                <c:pt idx="612">
                  <c:v>10.7</c:v>
                </c:pt>
                <c:pt idx="613">
                  <c:v>10.3</c:v>
                </c:pt>
                <c:pt idx="614">
                  <c:v>11.4</c:v>
                </c:pt>
                <c:pt idx="615">
                  <c:v>11.4</c:v>
                </c:pt>
                <c:pt idx="616">
                  <c:v>11.4</c:v>
                </c:pt>
                <c:pt idx="617">
                  <c:v>10.8</c:v>
                </c:pt>
                <c:pt idx="618">
                  <c:v>10.8</c:v>
                </c:pt>
                <c:pt idx="619">
                  <c:v>10.8</c:v>
                </c:pt>
                <c:pt idx="620">
                  <c:v>13.93</c:v>
                </c:pt>
                <c:pt idx="621">
                  <c:v>16.3</c:v>
                </c:pt>
                <c:pt idx="622">
                  <c:v>16.3</c:v>
                </c:pt>
                <c:pt idx="623">
                  <c:v>16.3</c:v>
                </c:pt>
                <c:pt idx="624">
                  <c:v>13.1</c:v>
                </c:pt>
                <c:pt idx="625">
                  <c:v>13.1</c:v>
                </c:pt>
                <c:pt idx="626">
                  <c:v>13.1</c:v>
                </c:pt>
                <c:pt idx="627">
                  <c:v>13.1</c:v>
                </c:pt>
                <c:pt idx="628">
                  <c:v>16.38</c:v>
                </c:pt>
                <c:pt idx="629">
                  <c:v>13.3</c:v>
                </c:pt>
                <c:pt idx="630">
                  <c:v>16.38</c:v>
                </c:pt>
                <c:pt idx="631">
                  <c:v>13.3</c:v>
                </c:pt>
                <c:pt idx="632">
                  <c:v>16.38</c:v>
                </c:pt>
                <c:pt idx="633">
                  <c:v>13.3</c:v>
                </c:pt>
                <c:pt idx="634">
                  <c:v>13.3</c:v>
                </c:pt>
                <c:pt idx="635">
                  <c:v>16.38</c:v>
                </c:pt>
                <c:pt idx="636">
                  <c:v>16.3</c:v>
                </c:pt>
                <c:pt idx="637">
                  <c:v>16.3</c:v>
                </c:pt>
                <c:pt idx="638">
                  <c:v>16.3</c:v>
                </c:pt>
                <c:pt idx="639">
                  <c:v>16.3</c:v>
                </c:pt>
                <c:pt idx="640">
                  <c:v>15.1</c:v>
                </c:pt>
                <c:pt idx="641">
                  <c:v>16.3</c:v>
                </c:pt>
                <c:pt idx="642">
                  <c:v>16.3</c:v>
                </c:pt>
                <c:pt idx="643">
                  <c:v>7.32</c:v>
                </c:pt>
                <c:pt idx="644">
                  <c:v>18</c:v>
                </c:pt>
                <c:pt idx="645">
                  <c:v>18</c:v>
                </c:pt>
                <c:pt idx="646">
                  <c:v>20.7</c:v>
                </c:pt>
                <c:pt idx="647">
                  <c:v>16.3</c:v>
                </c:pt>
                <c:pt idx="648">
                  <c:v>16.3</c:v>
                </c:pt>
                <c:pt idx="649">
                  <c:v>16.3</c:v>
                </c:pt>
                <c:pt idx="650">
                  <c:v>16.3</c:v>
                </c:pt>
                <c:pt idx="651">
                  <c:v>16.3</c:v>
                </c:pt>
                <c:pt idx="652">
                  <c:v>16.3</c:v>
                </c:pt>
                <c:pt idx="653">
                  <c:v>16.3</c:v>
                </c:pt>
                <c:pt idx="654">
                  <c:v>16.3</c:v>
                </c:pt>
                <c:pt idx="655">
                  <c:v>16.3</c:v>
                </c:pt>
                <c:pt idx="656">
                  <c:v>15.7</c:v>
                </c:pt>
                <c:pt idx="657">
                  <c:v>15.7</c:v>
                </c:pt>
                <c:pt idx="658">
                  <c:v>15.7</c:v>
                </c:pt>
                <c:pt idx="659">
                  <c:v>15.7</c:v>
                </c:pt>
                <c:pt idx="660">
                  <c:v>19</c:v>
                </c:pt>
                <c:pt idx="661">
                  <c:v>15.7</c:v>
                </c:pt>
                <c:pt idx="662">
                  <c:v>19</c:v>
                </c:pt>
                <c:pt idx="663">
                  <c:v>19</c:v>
                </c:pt>
                <c:pt idx="664">
                  <c:v>19</c:v>
                </c:pt>
                <c:pt idx="665">
                  <c:v>9.4</c:v>
                </c:pt>
                <c:pt idx="666">
                  <c:v>12.3</c:v>
                </c:pt>
                <c:pt idx="667">
                  <c:v>12.3</c:v>
                </c:pt>
                <c:pt idx="668">
                  <c:v>9.4</c:v>
                </c:pt>
                <c:pt idx="669">
                  <c:v>9.4</c:v>
                </c:pt>
                <c:pt idx="670">
                  <c:v>28.09</c:v>
                </c:pt>
                <c:pt idx="671">
                  <c:v>28.09</c:v>
                </c:pt>
                <c:pt idx="672">
                  <c:v>28.09</c:v>
                </c:pt>
                <c:pt idx="673">
                  <c:v>28.09</c:v>
                </c:pt>
                <c:pt idx="674">
                  <c:v>16.3</c:v>
                </c:pt>
                <c:pt idx="675">
                  <c:v>16.3</c:v>
                </c:pt>
                <c:pt idx="676">
                  <c:v>21.56</c:v>
                </c:pt>
                <c:pt idx="677">
                  <c:v>16.3</c:v>
                </c:pt>
                <c:pt idx="678">
                  <c:v>16.3</c:v>
                </c:pt>
                <c:pt idx="679">
                  <c:v>16.3</c:v>
                </c:pt>
                <c:pt idx="680">
                  <c:v>16.3</c:v>
                </c:pt>
                <c:pt idx="681">
                  <c:v>26.82</c:v>
                </c:pt>
                <c:pt idx="682">
                  <c:v>26.32</c:v>
                </c:pt>
                <c:pt idx="683">
                  <c:v>26.32</c:v>
                </c:pt>
                <c:pt idx="684">
                  <c:v>12</c:v>
                </c:pt>
                <c:pt idx="685">
                  <c:v>14.5</c:v>
                </c:pt>
                <c:pt idx="686">
                  <c:v>12</c:v>
                </c:pt>
                <c:pt idx="687">
                  <c:v>14.5</c:v>
                </c:pt>
                <c:pt idx="688">
                  <c:v>14.5</c:v>
                </c:pt>
                <c:pt idx="689">
                  <c:v>12</c:v>
                </c:pt>
                <c:pt idx="690">
                  <c:v>18</c:v>
                </c:pt>
                <c:pt idx="691">
                  <c:v>18</c:v>
                </c:pt>
                <c:pt idx="692">
                  <c:v>12</c:v>
                </c:pt>
                <c:pt idx="693">
                  <c:v>12</c:v>
                </c:pt>
                <c:pt idx="694">
                  <c:v>12</c:v>
                </c:pt>
                <c:pt idx="695">
                  <c:v>12</c:v>
                </c:pt>
                <c:pt idx="696">
                  <c:v>18</c:v>
                </c:pt>
                <c:pt idx="697">
                  <c:v>18</c:v>
                </c:pt>
                <c:pt idx="698">
                  <c:v>21.38</c:v>
                </c:pt>
                <c:pt idx="699">
                  <c:v>15.29</c:v>
                </c:pt>
                <c:pt idx="700">
                  <c:v>15.29</c:v>
                </c:pt>
                <c:pt idx="701">
                  <c:v>15.29</c:v>
                </c:pt>
                <c:pt idx="702">
                  <c:v>15.29</c:v>
                </c:pt>
                <c:pt idx="703">
                  <c:v>15.29</c:v>
                </c:pt>
                <c:pt idx="704">
                  <c:v>21.38</c:v>
                </c:pt>
                <c:pt idx="705">
                  <c:v>17.010000000000002</c:v>
                </c:pt>
                <c:pt idx="706">
                  <c:v>17.010000000000002</c:v>
                </c:pt>
                <c:pt idx="707">
                  <c:v>17.010000000000002</c:v>
                </c:pt>
                <c:pt idx="708">
                  <c:v>17.010000000000002</c:v>
                </c:pt>
                <c:pt idx="709">
                  <c:v>17.010000000000002</c:v>
                </c:pt>
                <c:pt idx="710">
                  <c:v>15.29</c:v>
                </c:pt>
                <c:pt idx="711">
                  <c:v>17.010000000000002</c:v>
                </c:pt>
                <c:pt idx="712">
                  <c:v>21.38</c:v>
                </c:pt>
                <c:pt idx="713">
                  <c:v>15.29</c:v>
                </c:pt>
                <c:pt idx="714">
                  <c:v>15.29</c:v>
                </c:pt>
                <c:pt idx="715">
                  <c:v>16.3</c:v>
                </c:pt>
                <c:pt idx="716">
                  <c:v>16.3</c:v>
                </c:pt>
                <c:pt idx="717">
                  <c:v>16.3</c:v>
                </c:pt>
                <c:pt idx="718">
                  <c:v>16.3</c:v>
                </c:pt>
                <c:pt idx="719">
                  <c:v>16.3</c:v>
                </c:pt>
                <c:pt idx="720">
                  <c:v>16.3</c:v>
                </c:pt>
                <c:pt idx="721">
                  <c:v>16.3</c:v>
                </c:pt>
                <c:pt idx="722">
                  <c:v>8.4</c:v>
                </c:pt>
                <c:pt idx="723">
                  <c:v>13.1</c:v>
                </c:pt>
                <c:pt idx="724">
                  <c:v>15.01</c:v>
                </c:pt>
                <c:pt idx="725">
                  <c:v>16.3</c:v>
                </c:pt>
                <c:pt idx="726">
                  <c:v>16.3</c:v>
                </c:pt>
                <c:pt idx="727">
                  <c:v>4.45</c:v>
                </c:pt>
                <c:pt idx="728">
                  <c:v>16.3</c:v>
                </c:pt>
                <c:pt idx="729">
                  <c:v>16.3</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13.8</c:v>
                </c:pt>
                <c:pt idx="748">
                  <c:v>13.8</c:v>
                </c:pt>
                <c:pt idx="749">
                  <c:v>13.8</c:v>
                </c:pt>
                <c:pt idx="750">
                  <c:v>13.8</c:v>
                </c:pt>
                <c:pt idx="751">
                  <c:v>12.8</c:v>
                </c:pt>
                <c:pt idx="752">
                  <c:v>12.8</c:v>
                </c:pt>
                <c:pt idx="753">
                  <c:v>16.3</c:v>
                </c:pt>
                <c:pt idx="754">
                  <c:v>16.3</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18</c:v>
                </c:pt>
                <c:pt idx="783">
                  <c:v>18</c:v>
                </c:pt>
                <c:pt idx="784">
                  <c:v>18</c:v>
                </c:pt>
              </c:numCache>
            </c:numRef>
          </c:yVal>
          <c:smooth val="0"/>
          <c:extLst>
            <c:ext xmlns:c16="http://schemas.microsoft.com/office/drawing/2014/chart" uri="{C3380CC4-5D6E-409C-BE32-E72D297353CC}">
              <c16:uniqueId val="{00000001-ACB0-4E26-BAD8-E524813EEED0}"/>
            </c:ext>
          </c:extLst>
        </c:ser>
        <c:dLbls>
          <c:showLegendKey val="0"/>
          <c:showVal val="0"/>
          <c:showCatName val="0"/>
          <c:showSerName val="0"/>
          <c:showPercent val="0"/>
          <c:showBubbleSize val="0"/>
        </c:dLbls>
        <c:axId val="190722928"/>
        <c:axId val="190724368"/>
      </c:scatterChart>
      <c:valAx>
        <c:axId val="190722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4368"/>
        <c:crosses val="autoZero"/>
        <c:crossBetween val="midCat"/>
      </c:valAx>
      <c:valAx>
        <c:axId val="19072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Fuel</a:t>
                </a:r>
                <a:r>
                  <a:rPr lang="en-IN" baseline="0"/>
                  <a:t> </a:t>
                </a:r>
                <a:r>
                  <a:rPr lang="en-IN"/>
                  <a:t>Tank</a:t>
                </a:r>
                <a:r>
                  <a:rPr lang="en-IN" baseline="0"/>
                  <a:t> </a:t>
                </a:r>
                <a:r>
                  <a:rPr lang="en-IN"/>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2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Relation</a:t>
            </a:r>
            <a:r>
              <a:rPr lang="en-IN" b="1" baseline="0"/>
              <a:t> btwn tank capacity and mileage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tx>
            <c:strRef>
              <c:f>'5'!$E$1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'5'!$D$2:$D$786</c:f>
              <c:numCache>
                <c:formatCode>General</c:formatCode>
                <c:ptCount val="785"/>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35</c:v>
                </c:pt>
                <c:pt idx="441">
                  <c:v>35</c:v>
                </c:pt>
                <c:pt idx="442">
                  <c:v>35</c:v>
                </c:pt>
                <c:pt idx="443">
                  <c:v>60</c:v>
                </c:pt>
                <c:pt idx="444">
                  <c:v>60</c:v>
                </c:pt>
                <c:pt idx="445">
                  <c:v>60</c:v>
                </c:pt>
                <c:pt idx="446">
                  <c:v>45</c:v>
                </c:pt>
                <c:pt idx="447">
                  <c:v>45</c:v>
                </c:pt>
                <c:pt idx="448">
                  <c:v>45</c:v>
                </c:pt>
                <c:pt idx="449">
                  <c:v>45</c:v>
                </c:pt>
                <c:pt idx="450">
                  <c:v>60</c:v>
                </c:pt>
                <c:pt idx="451">
                  <c:v>60</c:v>
                </c:pt>
                <c:pt idx="452">
                  <c:v>60</c:v>
                </c:pt>
                <c:pt idx="453">
                  <c:v>45</c:v>
                </c:pt>
                <c:pt idx="454">
                  <c:v>45</c:v>
                </c:pt>
                <c:pt idx="455">
                  <c:v>45</c:v>
                </c:pt>
                <c:pt idx="456">
                  <c:v>45</c:v>
                </c:pt>
                <c:pt idx="457">
                  <c:v>45</c:v>
                </c:pt>
                <c:pt idx="458">
                  <c:v>45</c:v>
                </c:pt>
                <c:pt idx="459">
                  <c:v>45</c:v>
                </c:pt>
                <c:pt idx="460">
                  <c:v>45</c:v>
                </c:pt>
                <c:pt idx="461">
                  <c:v>60</c:v>
                </c:pt>
                <c:pt idx="462">
                  <c:v>80</c:v>
                </c:pt>
                <c:pt idx="463">
                  <c:v>80</c:v>
                </c:pt>
                <c:pt idx="464">
                  <c:v>60</c:v>
                </c:pt>
                <c:pt idx="465">
                  <c:v>60</c:v>
                </c:pt>
                <c:pt idx="466">
                  <c:v>60</c:v>
                </c:pt>
                <c:pt idx="467">
                  <c:v>60</c:v>
                </c:pt>
                <c:pt idx="468">
                  <c:v>60</c:v>
                </c:pt>
                <c:pt idx="469">
                  <c:v>60</c:v>
                </c:pt>
                <c:pt idx="470">
                  <c:v>55</c:v>
                </c:pt>
                <c:pt idx="471">
                  <c:v>55</c:v>
                </c:pt>
                <c:pt idx="472">
                  <c:v>55</c:v>
                </c:pt>
                <c:pt idx="473">
                  <c:v>55</c:v>
                </c:pt>
                <c:pt idx="474">
                  <c:v>70</c:v>
                </c:pt>
                <c:pt idx="475">
                  <c:v>70</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45</c:v>
                </c:pt>
                <c:pt idx="496">
                  <c:v>45</c:v>
                </c:pt>
                <c:pt idx="497">
                  <c:v>45</c:v>
                </c:pt>
                <c:pt idx="498">
                  <c:v>60</c:v>
                </c:pt>
                <c:pt idx="499">
                  <c:v>60</c:v>
                </c:pt>
                <c:pt idx="500">
                  <c:v>60</c:v>
                </c:pt>
                <c:pt idx="501">
                  <c:v>45</c:v>
                </c:pt>
                <c:pt idx="502">
                  <c:v>60</c:v>
                </c:pt>
                <c:pt idx="503">
                  <c:v>60</c:v>
                </c:pt>
                <c:pt idx="504">
                  <c:v>45</c:v>
                </c:pt>
                <c:pt idx="505">
                  <c:v>55</c:v>
                </c:pt>
                <c:pt idx="506">
                  <c:v>55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43</c:v>
                </c:pt>
                <c:pt idx="525">
                  <c:v>43</c:v>
                </c:pt>
                <c:pt idx="526">
                  <c:v>55</c:v>
                </c:pt>
                <c:pt idx="527">
                  <c:v>66</c:v>
                </c:pt>
                <c:pt idx="528">
                  <c:v>66</c:v>
                </c:pt>
                <c:pt idx="529">
                  <c:v>66</c:v>
                </c:pt>
                <c:pt idx="530">
                  <c:v>66</c:v>
                </c:pt>
                <c:pt idx="531">
                  <c:v>66</c:v>
                </c:pt>
                <c:pt idx="532">
                  <c:v>66</c:v>
                </c:pt>
                <c:pt idx="533">
                  <c:v>66</c:v>
                </c:pt>
                <c:pt idx="534">
                  <c:v>80</c:v>
                </c:pt>
                <c:pt idx="535">
                  <c:v>80</c:v>
                </c:pt>
                <c:pt idx="536">
                  <c:v>80</c:v>
                </c:pt>
                <c:pt idx="537">
                  <c:v>80</c:v>
                </c:pt>
                <c:pt idx="538">
                  <c:v>80</c:v>
                </c:pt>
                <c:pt idx="539">
                  <c:v>80</c:v>
                </c:pt>
                <c:pt idx="540">
                  <c:v>80</c:v>
                </c:pt>
                <c:pt idx="541">
                  <c:v>80</c:v>
                </c:pt>
                <c:pt idx="542">
                  <c:v>80</c:v>
                </c:pt>
                <c:pt idx="543">
                  <c:v>80</c:v>
                </c:pt>
                <c:pt idx="544">
                  <c:v>63</c:v>
                </c:pt>
                <c:pt idx="545">
                  <c:v>51</c:v>
                </c:pt>
                <c:pt idx="546">
                  <c:v>51</c:v>
                </c:pt>
                <c:pt idx="547">
                  <c:v>51</c:v>
                </c:pt>
                <c:pt idx="548">
                  <c:v>61</c:v>
                </c:pt>
                <c:pt idx="549">
                  <c:v>51</c:v>
                </c:pt>
                <c:pt idx="550">
                  <c:v>40</c:v>
                </c:pt>
                <c:pt idx="551">
                  <c:v>40</c:v>
                </c:pt>
                <c:pt idx="552">
                  <c:v>59</c:v>
                </c:pt>
                <c:pt idx="553">
                  <c:v>60</c:v>
                </c:pt>
                <c:pt idx="554">
                  <c:v>68</c:v>
                </c:pt>
                <c:pt idx="555">
                  <c:v>68</c:v>
                </c:pt>
                <c:pt idx="556">
                  <c:v>52</c:v>
                </c:pt>
                <c:pt idx="557">
                  <c:v>52</c:v>
                </c:pt>
                <c:pt idx="558">
                  <c:v>93</c:v>
                </c:pt>
                <c:pt idx="559">
                  <c:v>35</c:v>
                </c:pt>
                <c:pt idx="560">
                  <c:v>36</c:v>
                </c:pt>
                <c:pt idx="561">
                  <c:v>42</c:v>
                </c:pt>
                <c:pt idx="562">
                  <c:v>40</c:v>
                </c:pt>
                <c:pt idx="563">
                  <c:v>42</c:v>
                </c:pt>
                <c:pt idx="564">
                  <c:v>40</c:v>
                </c:pt>
                <c:pt idx="565">
                  <c:v>42</c:v>
                </c:pt>
                <c:pt idx="566">
                  <c:v>40</c:v>
                </c:pt>
                <c:pt idx="567">
                  <c:v>37</c:v>
                </c:pt>
                <c:pt idx="568">
                  <c:v>37</c:v>
                </c:pt>
                <c:pt idx="569">
                  <c:v>37</c:v>
                </c:pt>
                <c:pt idx="570">
                  <c:v>37</c:v>
                </c:pt>
                <c:pt idx="571">
                  <c:v>37</c:v>
                </c:pt>
                <c:pt idx="572">
                  <c:v>37</c:v>
                </c:pt>
                <c:pt idx="573">
                  <c:v>37</c:v>
                </c:pt>
                <c:pt idx="574">
                  <c:v>37</c:v>
                </c:pt>
                <c:pt idx="575">
                  <c:v>37</c:v>
                </c:pt>
                <c:pt idx="576">
                  <c:v>37</c:v>
                </c:pt>
                <c:pt idx="577">
                  <c:v>37</c:v>
                </c:pt>
                <c:pt idx="578">
                  <c:v>37</c:v>
                </c:pt>
                <c:pt idx="579">
                  <c:v>37</c:v>
                </c:pt>
                <c:pt idx="580">
                  <c:v>43</c:v>
                </c:pt>
                <c:pt idx="581">
                  <c:v>43</c:v>
                </c:pt>
                <c:pt idx="582">
                  <c:v>43</c:v>
                </c:pt>
                <c:pt idx="583">
                  <c:v>43</c:v>
                </c:pt>
                <c:pt idx="584">
                  <c:v>43</c:v>
                </c:pt>
                <c:pt idx="585">
                  <c:v>43</c:v>
                </c:pt>
                <c:pt idx="586">
                  <c:v>45</c:v>
                </c:pt>
                <c:pt idx="587">
                  <c:v>45</c:v>
                </c:pt>
                <c:pt idx="588">
                  <c:v>45</c:v>
                </c:pt>
                <c:pt idx="589">
                  <c:v>45</c:v>
                </c:pt>
                <c:pt idx="590">
                  <c:v>45</c:v>
                </c:pt>
                <c:pt idx="591">
                  <c:v>45</c:v>
                </c:pt>
                <c:pt idx="592">
                  <c:v>45</c:v>
                </c:pt>
                <c:pt idx="593">
                  <c:v>45</c:v>
                </c:pt>
                <c:pt idx="594">
                  <c:v>45</c:v>
                </c:pt>
                <c:pt idx="595">
                  <c:v>45</c:v>
                </c:pt>
                <c:pt idx="596">
                  <c:v>37</c:v>
                </c:pt>
                <c:pt idx="597">
                  <c:v>60</c:v>
                </c:pt>
                <c:pt idx="598">
                  <c:v>60</c:v>
                </c:pt>
                <c:pt idx="599">
                  <c:v>60</c:v>
                </c:pt>
                <c:pt idx="600">
                  <c:v>60</c:v>
                </c:pt>
                <c:pt idx="601">
                  <c:v>60</c:v>
                </c:pt>
                <c:pt idx="602">
                  <c:v>60</c:v>
                </c:pt>
                <c:pt idx="603">
                  <c:v>60</c:v>
                </c:pt>
                <c:pt idx="604">
                  <c:v>48</c:v>
                </c:pt>
                <c:pt idx="605">
                  <c:v>48</c:v>
                </c:pt>
                <c:pt idx="606">
                  <c:v>48</c:v>
                </c:pt>
                <c:pt idx="607">
                  <c:v>48</c:v>
                </c:pt>
                <c:pt idx="608">
                  <c:v>50</c:v>
                </c:pt>
                <c:pt idx="609">
                  <c:v>50</c:v>
                </c:pt>
                <c:pt idx="610">
                  <c:v>50</c:v>
                </c:pt>
                <c:pt idx="611">
                  <c:v>50</c:v>
                </c:pt>
                <c:pt idx="612">
                  <c:v>55</c:v>
                </c:pt>
                <c:pt idx="613">
                  <c:v>55</c:v>
                </c:pt>
                <c:pt idx="614">
                  <c:v>55</c:v>
                </c:pt>
                <c:pt idx="615">
                  <c:v>55</c:v>
                </c:pt>
                <c:pt idx="616">
                  <c:v>55</c:v>
                </c:pt>
                <c:pt idx="617">
                  <c:v>63</c:v>
                </c:pt>
                <c:pt idx="618">
                  <c:v>63</c:v>
                </c:pt>
                <c:pt idx="619">
                  <c:v>63</c:v>
                </c:pt>
                <c:pt idx="620">
                  <c:v>63</c:v>
                </c:pt>
                <c:pt idx="621">
                  <c:v>45</c:v>
                </c:pt>
                <c:pt idx="622">
                  <c:v>45</c:v>
                </c:pt>
                <c:pt idx="623">
                  <c:v>45</c:v>
                </c:pt>
                <c:pt idx="624">
                  <c:v>50</c:v>
                </c:pt>
                <c:pt idx="625">
                  <c:v>50</c:v>
                </c:pt>
                <c:pt idx="626">
                  <c:v>50</c:v>
                </c:pt>
                <c:pt idx="627">
                  <c:v>50</c:v>
                </c:pt>
                <c:pt idx="628">
                  <c:v>62</c:v>
                </c:pt>
                <c:pt idx="629">
                  <c:v>62</c:v>
                </c:pt>
                <c:pt idx="630">
                  <c:v>62</c:v>
                </c:pt>
                <c:pt idx="631">
                  <c:v>62</c:v>
                </c:pt>
                <c:pt idx="632">
                  <c:v>62</c:v>
                </c:pt>
                <c:pt idx="633">
                  <c:v>62</c:v>
                </c:pt>
                <c:pt idx="634">
                  <c:v>62</c:v>
                </c:pt>
                <c:pt idx="635">
                  <c:v>62</c:v>
                </c:pt>
                <c:pt idx="636">
                  <c:v>55</c:v>
                </c:pt>
                <c:pt idx="637">
                  <c:v>66</c:v>
                </c:pt>
                <c:pt idx="638">
                  <c:v>55</c:v>
                </c:pt>
                <c:pt idx="639">
                  <c:v>66</c:v>
                </c:pt>
                <c:pt idx="640">
                  <c:v>43</c:v>
                </c:pt>
                <c:pt idx="641">
                  <c:v>80</c:v>
                </c:pt>
                <c:pt idx="642">
                  <c:v>80</c:v>
                </c:pt>
                <c:pt idx="643">
                  <c:v>60</c:v>
                </c:pt>
                <c:pt idx="644">
                  <c:v>35</c:v>
                </c:pt>
                <c:pt idx="645">
                  <c:v>35</c:v>
                </c:pt>
                <c:pt idx="646">
                  <c:v>37</c:v>
                </c:pt>
                <c:pt idx="647">
                  <c:v>37</c:v>
                </c:pt>
                <c:pt idx="648">
                  <c:v>37</c:v>
                </c:pt>
                <c:pt idx="649">
                  <c:v>37</c:v>
                </c:pt>
                <c:pt idx="650">
                  <c:v>37</c:v>
                </c:pt>
                <c:pt idx="651">
                  <c:v>37</c:v>
                </c:pt>
                <c:pt idx="652">
                  <c:v>37</c:v>
                </c:pt>
                <c:pt idx="653">
                  <c:v>37</c:v>
                </c:pt>
                <c:pt idx="654">
                  <c:v>37</c:v>
                </c:pt>
                <c:pt idx="655">
                  <c:v>37</c:v>
                </c:pt>
                <c:pt idx="656">
                  <c:v>43</c:v>
                </c:pt>
                <c:pt idx="657">
                  <c:v>43</c:v>
                </c:pt>
                <c:pt idx="658">
                  <c:v>43</c:v>
                </c:pt>
                <c:pt idx="659">
                  <c:v>43</c:v>
                </c:pt>
                <c:pt idx="660">
                  <c:v>43</c:v>
                </c:pt>
                <c:pt idx="661">
                  <c:v>43</c:v>
                </c:pt>
                <c:pt idx="662">
                  <c:v>43</c:v>
                </c:pt>
                <c:pt idx="663">
                  <c:v>43</c:v>
                </c:pt>
                <c:pt idx="664">
                  <c:v>43</c:v>
                </c:pt>
                <c:pt idx="665">
                  <c:v>60</c:v>
                </c:pt>
                <c:pt idx="666">
                  <c:v>60</c:v>
                </c:pt>
                <c:pt idx="667">
                  <c:v>60</c:v>
                </c:pt>
                <c:pt idx="668">
                  <c:v>60</c:v>
                </c:pt>
                <c:pt idx="669">
                  <c:v>60</c:v>
                </c:pt>
                <c:pt idx="670">
                  <c:v>43</c:v>
                </c:pt>
                <c:pt idx="671">
                  <c:v>43</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55</c:v>
                </c:pt>
                <c:pt idx="685">
                  <c:v>55</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50</c:v>
                </c:pt>
                <c:pt idx="717">
                  <c:v>50</c:v>
                </c:pt>
                <c:pt idx="718">
                  <c:v>50</c:v>
                </c:pt>
                <c:pt idx="719">
                  <c:v>50</c:v>
                </c:pt>
                <c:pt idx="720">
                  <c:v>50</c:v>
                </c:pt>
                <c:pt idx="721">
                  <c:v>50</c:v>
                </c:pt>
                <c:pt idx="722">
                  <c:v>70</c:v>
                </c:pt>
                <c:pt idx="723">
                  <c:v>70</c:v>
                </c:pt>
                <c:pt idx="724">
                  <c:v>70</c:v>
                </c:pt>
                <c:pt idx="725">
                  <c:v>88</c:v>
                </c:pt>
                <c:pt idx="726">
                  <c:v>88</c:v>
                </c:pt>
                <c:pt idx="727">
                  <c:v>70</c:v>
                </c:pt>
                <c:pt idx="728">
                  <c:v>66</c:v>
                </c:pt>
                <c:pt idx="729">
                  <c:v>68</c:v>
                </c:pt>
                <c:pt idx="730">
                  <c:v>32</c:v>
                </c:pt>
                <c:pt idx="731">
                  <c:v>32</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35</c:v>
                </c:pt>
                <c:pt idx="745">
                  <c:v>35</c:v>
                </c:pt>
                <c:pt idx="746">
                  <c:v>35</c:v>
                </c:pt>
                <c:pt idx="747">
                  <c:v>60</c:v>
                </c:pt>
                <c:pt idx="748">
                  <c:v>60</c:v>
                </c:pt>
                <c:pt idx="749">
                  <c:v>60</c:v>
                </c:pt>
                <c:pt idx="750">
                  <c:v>45</c:v>
                </c:pt>
                <c:pt idx="751">
                  <c:v>60</c:v>
                </c:pt>
                <c:pt idx="752">
                  <c:v>60</c:v>
                </c:pt>
                <c:pt idx="753">
                  <c:v>60</c:v>
                </c:pt>
                <c:pt idx="754">
                  <c:v>45</c:v>
                </c:pt>
                <c:pt idx="755">
                  <c:v>50</c:v>
                </c:pt>
                <c:pt idx="756">
                  <c:v>42</c:v>
                </c:pt>
                <c:pt idx="757">
                  <c:v>42</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50</c:v>
                </c:pt>
                <c:pt idx="771">
                  <c:v>50</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numCache>
            </c:numRef>
          </c:xVal>
          <c:yVal>
            <c:numRef>
              <c:f>'5'!$E$2:$E$786</c:f>
              <c:numCache>
                <c:formatCode>General</c:formatCode>
                <c:ptCount val="785"/>
                <c:pt idx="0">
                  <c:v>23.6</c:v>
                </c:pt>
                <c:pt idx="1">
                  <c:v>23.6</c:v>
                </c:pt>
                <c:pt idx="2">
                  <c:v>16.3</c:v>
                </c:pt>
                <c:pt idx="3">
                  <c:v>23.6</c:v>
                </c:pt>
                <c:pt idx="4">
                  <c:v>16.3</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16.3</c:v>
                </c:pt>
                <c:pt idx="441">
                  <c:v>16.3</c:v>
                </c:pt>
                <c:pt idx="442">
                  <c:v>16.3</c:v>
                </c:pt>
                <c:pt idx="443">
                  <c:v>16.3</c:v>
                </c:pt>
                <c:pt idx="444">
                  <c:v>16.3</c:v>
                </c:pt>
                <c:pt idx="445">
                  <c:v>16.3</c:v>
                </c:pt>
                <c:pt idx="446">
                  <c:v>16.3</c:v>
                </c:pt>
                <c:pt idx="447">
                  <c:v>16.3</c:v>
                </c:pt>
                <c:pt idx="448">
                  <c:v>16.3</c:v>
                </c:pt>
                <c:pt idx="449">
                  <c:v>16.3</c:v>
                </c:pt>
                <c:pt idx="450">
                  <c:v>18.489999999999998</c:v>
                </c:pt>
                <c:pt idx="451">
                  <c:v>18.489999999999998</c:v>
                </c:pt>
                <c:pt idx="452">
                  <c:v>18.489999999999998</c:v>
                </c:pt>
                <c:pt idx="453">
                  <c:v>16.3</c:v>
                </c:pt>
                <c:pt idx="454">
                  <c:v>16.3</c:v>
                </c:pt>
                <c:pt idx="455">
                  <c:v>16.3</c:v>
                </c:pt>
                <c:pt idx="456">
                  <c:v>16.3</c:v>
                </c:pt>
                <c:pt idx="457">
                  <c:v>16.3</c:v>
                </c:pt>
                <c:pt idx="458">
                  <c:v>16.3</c:v>
                </c:pt>
                <c:pt idx="459">
                  <c:v>16.3</c:v>
                </c:pt>
                <c:pt idx="460">
                  <c:v>16.3</c:v>
                </c:pt>
                <c:pt idx="461">
                  <c:v>11.5</c:v>
                </c:pt>
                <c:pt idx="462">
                  <c:v>8.1</c:v>
                </c:pt>
                <c:pt idx="463">
                  <c:v>9.4</c:v>
                </c:pt>
                <c:pt idx="464">
                  <c:v>11.5</c:v>
                </c:pt>
                <c:pt idx="465">
                  <c:v>11.5</c:v>
                </c:pt>
                <c:pt idx="466">
                  <c:v>11.5</c:v>
                </c:pt>
                <c:pt idx="467">
                  <c:v>11.5</c:v>
                </c:pt>
                <c:pt idx="468">
                  <c:v>11.5</c:v>
                </c:pt>
                <c:pt idx="469">
                  <c:v>11.5</c:v>
                </c:pt>
                <c:pt idx="470">
                  <c:v>18</c:v>
                </c:pt>
                <c:pt idx="471">
                  <c:v>12</c:v>
                </c:pt>
                <c:pt idx="472">
                  <c:v>18</c:v>
                </c:pt>
                <c:pt idx="473">
                  <c:v>12</c:v>
                </c:pt>
                <c:pt idx="474">
                  <c:v>16.3</c:v>
                </c:pt>
                <c:pt idx="475">
                  <c:v>16</c:v>
                </c:pt>
                <c:pt idx="476">
                  <c:v>16</c:v>
                </c:pt>
                <c:pt idx="477">
                  <c:v>16</c:v>
                </c:pt>
                <c:pt idx="478">
                  <c:v>16</c:v>
                </c:pt>
                <c:pt idx="479">
                  <c:v>16</c:v>
                </c:pt>
                <c:pt idx="480">
                  <c:v>16</c:v>
                </c:pt>
                <c:pt idx="481">
                  <c:v>16</c:v>
                </c:pt>
                <c:pt idx="482">
                  <c:v>16</c:v>
                </c:pt>
                <c:pt idx="483">
                  <c:v>16.3</c:v>
                </c:pt>
                <c:pt idx="484">
                  <c:v>16</c:v>
                </c:pt>
                <c:pt idx="485">
                  <c:v>16</c:v>
                </c:pt>
                <c:pt idx="486">
                  <c:v>16</c:v>
                </c:pt>
                <c:pt idx="487">
                  <c:v>16</c:v>
                </c:pt>
                <c:pt idx="488">
                  <c:v>16</c:v>
                </c:pt>
                <c:pt idx="489">
                  <c:v>16</c:v>
                </c:pt>
                <c:pt idx="490">
                  <c:v>16</c:v>
                </c:pt>
                <c:pt idx="491">
                  <c:v>16</c:v>
                </c:pt>
                <c:pt idx="492">
                  <c:v>16</c:v>
                </c:pt>
                <c:pt idx="493">
                  <c:v>16</c:v>
                </c:pt>
                <c:pt idx="494">
                  <c:v>16</c:v>
                </c:pt>
                <c:pt idx="495">
                  <c:v>11</c:v>
                </c:pt>
                <c:pt idx="496">
                  <c:v>11</c:v>
                </c:pt>
                <c:pt idx="497">
                  <c:v>11</c:v>
                </c:pt>
                <c:pt idx="498">
                  <c:v>14</c:v>
                </c:pt>
                <c:pt idx="499">
                  <c:v>14</c:v>
                </c:pt>
                <c:pt idx="500">
                  <c:v>14</c:v>
                </c:pt>
                <c:pt idx="501">
                  <c:v>14</c:v>
                </c:pt>
                <c:pt idx="502">
                  <c:v>14</c:v>
                </c:pt>
                <c:pt idx="503">
                  <c:v>14</c:v>
                </c:pt>
                <c:pt idx="504">
                  <c:v>14</c:v>
                </c:pt>
                <c:pt idx="505">
                  <c:v>12</c:v>
                </c:pt>
                <c:pt idx="506">
                  <c:v>12</c:v>
                </c:pt>
                <c:pt idx="507">
                  <c:v>12</c:v>
                </c:pt>
                <c:pt idx="508">
                  <c:v>12</c:v>
                </c:pt>
                <c:pt idx="509">
                  <c:v>12</c:v>
                </c:pt>
                <c:pt idx="510">
                  <c:v>11.2</c:v>
                </c:pt>
                <c:pt idx="511">
                  <c:v>11.2</c:v>
                </c:pt>
                <c:pt idx="512">
                  <c:v>11.2</c:v>
                </c:pt>
                <c:pt idx="513">
                  <c:v>11.2</c:v>
                </c:pt>
                <c:pt idx="514">
                  <c:v>11.2</c:v>
                </c:pt>
                <c:pt idx="515">
                  <c:v>11.2</c:v>
                </c:pt>
                <c:pt idx="516">
                  <c:v>12</c:v>
                </c:pt>
                <c:pt idx="517">
                  <c:v>11.2</c:v>
                </c:pt>
                <c:pt idx="518">
                  <c:v>11.2</c:v>
                </c:pt>
                <c:pt idx="519">
                  <c:v>12</c:v>
                </c:pt>
                <c:pt idx="520">
                  <c:v>12</c:v>
                </c:pt>
                <c:pt idx="521">
                  <c:v>9.5</c:v>
                </c:pt>
                <c:pt idx="522">
                  <c:v>9.5</c:v>
                </c:pt>
                <c:pt idx="523">
                  <c:v>9.5</c:v>
                </c:pt>
                <c:pt idx="524">
                  <c:v>18.2</c:v>
                </c:pt>
                <c:pt idx="525">
                  <c:v>18.399999999999999</c:v>
                </c:pt>
                <c:pt idx="526">
                  <c:v>9.5</c:v>
                </c:pt>
                <c:pt idx="527">
                  <c:v>10.6</c:v>
                </c:pt>
                <c:pt idx="528">
                  <c:v>10.1</c:v>
                </c:pt>
                <c:pt idx="529">
                  <c:v>11.3</c:v>
                </c:pt>
                <c:pt idx="530">
                  <c:v>15.1</c:v>
                </c:pt>
                <c:pt idx="531">
                  <c:v>15.1</c:v>
                </c:pt>
                <c:pt idx="532">
                  <c:v>10.1</c:v>
                </c:pt>
                <c:pt idx="533">
                  <c:v>15.1</c:v>
                </c:pt>
                <c:pt idx="534">
                  <c:v>12.55</c:v>
                </c:pt>
                <c:pt idx="535">
                  <c:v>12.55</c:v>
                </c:pt>
                <c:pt idx="536">
                  <c:v>12.55</c:v>
                </c:pt>
                <c:pt idx="537">
                  <c:v>12.55</c:v>
                </c:pt>
                <c:pt idx="538">
                  <c:v>7.8</c:v>
                </c:pt>
                <c:pt idx="539">
                  <c:v>7.8</c:v>
                </c:pt>
                <c:pt idx="540">
                  <c:v>12.55</c:v>
                </c:pt>
                <c:pt idx="541">
                  <c:v>7.7</c:v>
                </c:pt>
                <c:pt idx="542">
                  <c:v>9.3000000000000007</c:v>
                </c:pt>
                <c:pt idx="543">
                  <c:v>9.3000000000000007</c:v>
                </c:pt>
                <c:pt idx="544">
                  <c:v>16.3</c:v>
                </c:pt>
                <c:pt idx="545">
                  <c:v>18</c:v>
                </c:pt>
                <c:pt idx="546">
                  <c:v>18</c:v>
                </c:pt>
                <c:pt idx="547">
                  <c:v>18</c:v>
                </c:pt>
                <c:pt idx="548">
                  <c:v>16.3</c:v>
                </c:pt>
                <c:pt idx="549">
                  <c:v>15.71</c:v>
                </c:pt>
                <c:pt idx="550">
                  <c:v>16.3</c:v>
                </c:pt>
                <c:pt idx="551">
                  <c:v>16.3</c:v>
                </c:pt>
                <c:pt idx="552">
                  <c:v>16.3</c:v>
                </c:pt>
                <c:pt idx="553">
                  <c:v>16.3</c:v>
                </c:pt>
                <c:pt idx="554">
                  <c:v>16.3</c:v>
                </c:pt>
                <c:pt idx="555">
                  <c:v>16.3</c:v>
                </c:pt>
                <c:pt idx="556">
                  <c:v>16.3</c:v>
                </c:pt>
                <c:pt idx="557">
                  <c:v>16.3</c:v>
                </c:pt>
                <c:pt idx="558">
                  <c:v>5.3</c:v>
                </c:pt>
                <c:pt idx="559">
                  <c:v>13</c:v>
                </c:pt>
                <c:pt idx="560">
                  <c:v>13</c:v>
                </c:pt>
                <c:pt idx="561">
                  <c:v>16.3</c:v>
                </c:pt>
                <c:pt idx="562">
                  <c:v>17</c:v>
                </c:pt>
                <c:pt idx="563">
                  <c:v>16.3</c:v>
                </c:pt>
                <c:pt idx="564">
                  <c:v>16.3</c:v>
                </c:pt>
                <c:pt idx="565">
                  <c:v>16.3</c:v>
                </c:pt>
                <c:pt idx="566">
                  <c:v>16.3</c:v>
                </c:pt>
                <c:pt idx="567">
                  <c:v>27.39</c:v>
                </c:pt>
                <c:pt idx="568">
                  <c:v>27.39</c:v>
                </c:pt>
                <c:pt idx="569">
                  <c:v>27.39</c:v>
                </c:pt>
                <c:pt idx="570">
                  <c:v>27.39</c:v>
                </c:pt>
                <c:pt idx="571">
                  <c:v>21.4</c:v>
                </c:pt>
                <c:pt idx="572">
                  <c:v>21.4</c:v>
                </c:pt>
                <c:pt idx="573">
                  <c:v>21.4</c:v>
                </c:pt>
                <c:pt idx="574">
                  <c:v>21.4</c:v>
                </c:pt>
                <c:pt idx="575">
                  <c:v>21.4</c:v>
                </c:pt>
                <c:pt idx="576">
                  <c:v>21.4</c:v>
                </c:pt>
                <c:pt idx="577">
                  <c:v>21.4</c:v>
                </c:pt>
                <c:pt idx="578">
                  <c:v>21.4</c:v>
                </c:pt>
                <c:pt idx="579">
                  <c:v>21.4</c:v>
                </c:pt>
                <c:pt idx="580">
                  <c:v>18.899999999999999</c:v>
                </c:pt>
                <c:pt idx="581">
                  <c:v>18.899999999999999</c:v>
                </c:pt>
                <c:pt idx="582">
                  <c:v>18.899999999999999</c:v>
                </c:pt>
                <c:pt idx="583">
                  <c:v>18.899999999999999</c:v>
                </c:pt>
                <c:pt idx="584">
                  <c:v>18.899999999999999</c:v>
                </c:pt>
                <c:pt idx="585">
                  <c:v>16.3</c:v>
                </c:pt>
                <c:pt idx="586">
                  <c:v>16.3</c:v>
                </c:pt>
                <c:pt idx="587">
                  <c:v>16.3</c:v>
                </c:pt>
                <c:pt idx="588">
                  <c:v>16.3</c:v>
                </c:pt>
                <c:pt idx="589">
                  <c:v>16.3</c:v>
                </c:pt>
                <c:pt idx="590">
                  <c:v>16.3</c:v>
                </c:pt>
                <c:pt idx="591">
                  <c:v>16.3</c:v>
                </c:pt>
                <c:pt idx="592">
                  <c:v>16.3</c:v>
                </c:pt>
                <c:pt idx="593">
                  <c:v>16.3</c:v>
                </c:pt>
                <c:pt idx="594">
                  <c:v>16.3</c:v>
                </c:pt>
                <c:pt idx="595">
                  <c:v>16.3</c:v>
                </c:pt>
                <c:pt idx="596">
                  <c:v>21.4</c:v>
                </c:pt>
                <c:pt idx="597">
                  <c:v>18.489999999999998</c:v>
                </c:pt>
                <c:pt idx="598">
                  <c:v>18.489999999999998</c:v>
                </c:pt>
                <c:pt idx="599">
                  <c:v>18.489999999999998</c:v>
                </c:pt>
                <c:pt idx="600">
                  <c:v>18.489999999999998</c:v>
                </c:pt>
                <c:pt idx="601">
                  <c:v>18.489999999999998</c:v>
                </c:pt>
                <c:pt idx="602">
                  <c:v>18.489999999999998</c:v>
                </c:pt>
                <c:pt idx="603">
                  <c:v>18.489999999999998</c:v>
                </c:pt>
                <c:pt idx="604">
                  <c:v>23.65</c:v>
                </c:pt>
                <c:pt idx="605">
                  <c:v>23.65</c:v>
                </c:pt>
                <c:pt idx="606">
                  <c:v>23.65</c:v>
                </c:pt>
                <c:pt idx="607">
                  <c:v>23.65</c:v>
                </c:pt>
                <c:pt idx="608">
                  <c:v>16.3</c:v>
                </c:pt>
                <c:pt idx="609">
                  <c:v>16.3</c:v>
                </c:pt>
                <c:pt idx="610">
                  <c:v>16.3</c:v>
                </c:pt>
                <c:pt idx="611">
                  <c:v>16.3</c:v>
                </c:pt>
                <c:pt idx="612">
                  <c:v>10.7</c:v>
                </c:pt>
                <c:pt idx="613">
                  <c:v>10.3</c:v>
                </c:pt>
                <c:pt idx="614">
                  <c:v>11.4</c:v>
                </c:pt>
                <c:pt idx="615">
                  <c:v>11.4</c:v>
                </c:pt>
                <c:pt idx="616">
                  <c:v>11.4</c:v>
                </c:pt>
                <c:pt idx="617">
                  <c:v>10.8</c:v>
                </c:pt>
                <c:pt idx="618">
                  <c:v>10.8</c:v>
                </c:pt>
                <c:pt idx="619">
                  <c:v>10.8</c:v>
                </c:pt>
                <c:pt idx="620">
                  <c:v>13.93</c:v>
                </c:pt>
                <c:pt idx="621">
                  <c:v>16.3</c:v>
                </c:pt>
                <c:pt idx="622">
                  <c:v>16.3</c:v>
                </c:pt>
                <c:pt idx="623">
                  <c:v>16.3</c:v>
                </c:pt>
                <c:pt idx="624">
                  <c:v>13.1</c:v>
                </c:pt>
                <c:pt idx="625">
                  <c:v>13.1</c:v>
                </c:pt>
                <c:pt idx="626">
                  <c:v>13.1</c:v>
                </c:pt>
                <c:pt idx="627">
                  <c:v>13.1</c:v>
                </c:pt>
                <c:pt idx="628">
                  <c:v>16.38</c:v>
                </c:pt>
                <c:pt idx="629">
                  <c:v>13.3</c:v>
                </c:pt>
                <c:pt idx="630">
                  <c:v>16.38</c:v>
                </c:pt>
                <c:pt idx="631">
                  <c:v>13.3</c:v>
                </c:pt>
                <c:pt idx="632">
                  <c:v>16.38</c:v>
                </c:pt>
                <c:pt idx="633">
                  <c:v>13.3</c:v>
                </c:pt>
                <c:pt idx="634">
                  <c:v>13.3</c:v>
                </c:pt>
                <c:pt idx="635">
                  <c:v>16.38</c:v>
                </c:pt>
                <c:pt idx="636">
                  <c:v>16.3</c:v>
                </c:pt>
                <c:pt idx="637">
                  <c:v>16.3</c:v>
                </c:pt>
                <c:pt idx="638">
                  <c:v>16.3</c:v>
                </c:pt>
                <c:pt idx="639">
                  <c:v>16.3</c:v>
                </c:pt>
                <c:pt idx="640">
                  <c:v>15.1</c:v>
                </c:pt>
                <c:pt idx="641">
                  <c:v>16.3</c:v>
                </c:pt>
                <c:pt idx="642">
                  <c:v>16.3</c:v>
                </c:pt>
                <c:pt idx="643">
                  <c:v>7.32</c:v>
                </c:pt>
                <c:pt idx="644">
                  <c:v>18</c:v>
                </c:pt>
                <c:pt idx="645">
                  <c:v>18</c:v>
                </c:pt>
                <c:pt idx="646">
                  <c:v>20.7</c:v>
                </c:pt>
                <c:pt idx="647">
                  <c:v>16.3</c:v>
                </c:pt>
                <c:pt idx="648">
                  <c:v>16.3</c:v>
                </c:pt>
                <c:pt idx="649">
                  <c:v>16.3</c:v>
                </c:pt>
                <c:pt idx="650">
                  <c:v>16.3</c:v>
                </c:pt>
                <c:pt idx="651">
                  <c:v>16.3</c:v>
                </c:pt>
                <c:pt idx="652">
                  <c:v>16.3</c:v>
                </c:pt>
                <c:pt idx="653">
                  <c:v>16.3</c:v>
                </c:pt>
                <c:pt idx="654">
                  <c:v>16.3</c:v>
                </c:pt>
                <c:pt idx="655">
                  <c:v>16.3</c:v>
                </c:pt>
                <c:pt idx="656">
                  <c:v>15.7</c:v>
                </c:pt>
                <c:pt idx="657">
                  <c:v>15.7</c:v>
                </c:pt>
                <c:pt idx="658">
                  <c:v>15.7</c:v>
                </c:pt>
                <c:pt idx="659">
                  <c:v>15.7</c:v>
                </c:pt>
                <c:pt idx="660">
                  <c:v>19</c:v>
                </c:pt>
                <c:pt idx="661">
                  <c:v>15.7</c:v>
                </c:pt>
                <c:pt idx="662">
                  <c:v>19</c:v>
                </c:pt>
                <c:pt idx="663">
                  <c:v>19</c:v>
                </c:pt>
                <c:pt idx="664">
                  <c:v>19</c:v>
                </c:pt>
                <c:pt idx="665">
                  <c:v>9.4</c:v>
                </c:pt>
                <c:pt idx="666">
                  <c:v>12.3</c:v>
                </c:pt>
                <c:pt idx="667">
                  <c:v>12.3</c:v>
                </c:pt>
                <c:pt idx="668">
                  <c:v>9.4</c:v>
                </c:pt>
                <c:pt idx="669">
                  <c:v>9.4</c:v>
                </c:pt>
                <c:pt idx="670">
                  <c:v>28.09</c:v>
                </c:pt>
                <c:pt idx="671">
                  <c:v>28.09</c:v>
                </c:pt>
                <c:pt idx="672">
                  <c:v>28.09</c:v>
                </c:pt>
                <c:pt idx="673">
                  <c:v>28.09</c:v>
                </c:pt>
                <c:pt idx="674">
                  <c:v>16.3</c:v>
                </c:pt>
                <c:pt idx="675">
                  <c:v>16.3</c:v>
                </c:pt>
                <c:pt idx="676">
                  <c:v>21.56</c:v>
                </c:pt>
                <c:pt idx="677">
                  <c:v>16.3</c:v>
                </c:pt>
                <c:pt idx="678">
                  <c:v>16.3</c:v>
                </c:pt>
                <c:pt idx="679">
                  <c:v>16.3</c:v>
                </c:pt>
                <c:pt idx="680">
                  <c:v>16.3</c:v>
                </c:pt>
                <c:pt idx="681">
                  <c:v>26.82</c:v>
                </c:pt>
                <c:pt idx="682">
                  <c:v>26.32</c:v>
                </c:pt>
                <c:pt idx="683">
                  <c:v>26.32</c:v>
                </c:pt>
                <c:pt idx="684">
                  <c:v>12</c:v>
                </c:pt>
                <c:pt idx="685">
                  <c:v>14.5</c:v>
                </c:pt>
                <c:pt idx="686">
                  <c:v>12</c:v>
                </c:pt>
                <c:pt idx="687">
                  <c:v>14.5</c:v>
                </c:pt>
                <c:pt idx="688">
                  <c:v>14.5</c:v>
                </c:pt>
                <c:pt idx="689">
                  <c:v>12</c:v>
                </c:pt>
                <c:pt idx="690">
                  <c:v>18</c:v>
                </c:pt>
                <c:pt idx="691">
                  <c:v>18</c:v>
                </c:pt>
                <c:pt idx="692">
                  <c:v>12</c:v>
                </c:pt>
                <c:pt idx="693">
                  <c:v>12</c:v>
                </c:pt>
                <c:pt idx="694">
                  <c:v>12</c:v>
                </c:pt>
                <c:pt idx="695">
                  <c:v>12</c:v>
                </c:pt>
                <c:pt idx="696">
                  <c:v>18</c:v>
                </c:pt>
                <c:pt idx="697">
                  <c:v>18</c:v>
                </c:pt>
                <c:pt idx="698">
                  <c:v>21.38</c:v>
                </c:pt>
                <c:pt idx="699">
                  <c:v>15.29</c:v>
                </c:pt>
                <c:pt idx="700">
                  <c:v>15.29</c:v>
                </c:pt>
                <c:pt idx="701">
                  <c:v>15.29</c:v>
                </c:pt>
                <c:pt idx="702">
                  <c:v>15.29</c:v>
                </c:pt>
                <c:pt idx="703">
                  <c:v>15.29</c:v>
                </c:pt>
                <c:pt idx="704">
                  <c:v>21.38</c:v>
                </c:pt>
                <c:pt idx="705">
                  <c:v>17.010000000000002</c:v>
                </c:pt>
                <c:pt idx="706">
                  <c:v>17.010000000000002</c:v>
                </c:pt>
                <c:pt idx="707">
                  <c:v>17.010000000000002</c:v>
                </c:pt>
                <c:pt idx="708">
                  <c:v>17.010000000000002</c:v>
                </c:pt>
                <c:pt idx="709">
                  <c:v>17.010000000000002</c:v>
                </c:pt>
                <c:pt idx="710">
                  <c:v>15.29</c:v>
                </c:pt>
                <c:pt idx="711">
                  <c:v>17.010000000000002</c:v>
                </c:pt>
                <c:pt idx="712">
                  <c:v>21.38</c:v>
                </c:pt>
                <c:pt idx="713">
                  <c:v>15.29</c:v>
                </c:pt>
                <c:pt idx="714">
                  <c:v>15.29</c:v>
                </c:pt>
                <c:pt idx="715">
                  <c:v>16.3</c:v>
                </c:pt>
                <c:pt idx="716">
                  <c:v>16.3</c:v>
                </c:pt>
                <c:pt idx="717">
                  <c:v>16.3</c:v>
                </c:pt>
                <c:pt idx="718">
                  <c:v>16.3</c:v>
                </c:pt>
                <c:pt idx="719">
                  <c:v>16.3</c:v>
                </c:pt>
                <c:pt idx="720">
                  <c:v>16.3</c:v>
                </c:pt>
                <c:pt idx="721">
                  <c:v>16.3</c:v>
                </c:pt>
                <c:pt idx="722">
                  <c:v>8.4</c:v>
                </c:pt>
                <c:pt idx="723">
                  <c:v>13.1</c:v>
                </c:pt>
                <c:pt idx="724">
                  <c:v>15.01</c:v>
                </c:pt>
                <c:pt idx="725">
                  <c:v>16.3</c:v>
                </c:pt>
                <c:pt idx="726">
                  <c:v>16.3</c:v>
                </c:pt>
                <c:pt idx="727">
                  <c:v>4.45</c:v>
                </c:pt>
                <c:pt idx="728">
                  <c:v>16.3</c:v>
                </c:pt>
                <c:pt idx="729">
                  <c:v>16.3</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13.8</c:v>
                </c:pt>
                <c:pt idx="748">
                  <c:v>13.8</c:v>
                </c:pt>
                <c:pt idx="749">
                  <c:v>13.8</c:v>
                </c:pt>
                <c:pt idx="750">
                  <c:v>13.8</c:v>
                </c:pt>
                <c:pt idx="751">
                  <c:v>12.8</c:v>
                </c:pt>
                <c:pt idx="752">
                  <c:v>12.8</c:v>
                </c:pt>
                <c:pt idx="753">
                  <c:v>16.3</c:v>
                </c:pt>
                <c:pt idx="754">
                  <c:v>16.3</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18</c:v>
                </c:pt>
                <c:pt idx="783">
                  <c:v>18</c:v>
                </c:pt>
                <c:pt idx="784">
                  <c:v>18</c:v>
                </c:pt>
              </c:numCache>
            </c:numRef>
          </c:yVal>
          <c:smooth val="0"/>
          <c:extLst>
            <c:ext xmlns:c16="http://schemas.microsoft.com/office/drawing/2014/chart" uri="{C3380CC4-5D6E-409C-BE32-E72D297353CC}">
              <c16:uniqueId val="{00000001-420D-4856-85FE-77A63B82C3E1}"/>
            </c:ext>
          </c:extLst>
        </c:ser>
        <c:dLbls>
          <c:showLegendKey val="0"/>
          <c:showVal val="0"/>
          <c:showCatName val="0"/>
          <c:showSerName val="0"/>
          <c:showPercent val="0"/>
          <c:showBubbleSize val="0"/>
        </c:dLbls>
        <c:axId val="190709968"/>
        <c:axId val="190710448"/>
      </c:scatterChart>
      <c:valAx>
        <c:axId val="19070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0448"/>
        <c:crosses val="autoZero"/>
        <c:crossBetween val="midCat"/>
      </c:valAx>
      <c:valAx>
        <c:axId val="19071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Displacement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9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[Sprint_6_project_part_1.xlsx]6!PivotTable7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cars for adventurous drives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'6'!$C$15</c:f>
              <c:strCache>
                <c:ptCount val="1"/>
                <c:pt idx="0">
                  <c:v>Total</c:v>
                </c:pt>
              </c:strCache>
            </c:strRef>
          </c:tx>
          <c:spPr>
            <a:solidFill>
              <a:schemeClr val="accent1"/>
            </a:solidFill>
            <a:ln>
              <a:noFill/>
            </a:ln>
            <a:effectLst/>
          </c:spPr>
          <c:invertIfNegative val="0"/>
          <c:cat>
            <c:multiLvlStrRef>
              <c:f>'6'!$B$16:$B$24</c:f>
              <c:multiLvlStrCache>
                <c:ptCount val="4"/>
                <c:lvl>
                  <c:pt idx="0">
                    <c:v>Bmw</c:v>
                  </c:pt>
                  <c:pt idx="1">
                    <c:v>Ford</c:v>
                  </c:pt>
                  <c:pt idx="2">
                    <c:v>Toyota</c:v>
                  </c:pt>
                  <c:pt idx="3">
                    <c:v>Bmw</c:v>
                  </c:pt>
                </c:lvl>
                <c:lvl>
                  <c:pt idx="0">
                    <c:v>X4</c:v>
                  </c:pt>
                  <c:pt idx="1">
                    <c:v>Endeavour</c:v>
                  </c:pt>
                  <c:pt idx="2">
                    <c:v>Land Cruiser</c:v>
                  </c:pt>
                  <c:pt idx="3">
                    <c:v>X3</c:v>
                  </c:pt>
                </c:lvl>
              </c:multiLvlStrCache>
            </c:multiLvlStrRef>
          </c:cat>
          <c:val>
            <c:numRef>
              <c:f>'6'!$C$16:$C$24</c:f>
              <c:numCache>
                <c:formatCode>General</c:formatCode>
                <c:ptCount val="4"/>
                <c:pt idx="0">
                  <c:v>498</c:v>
                </c:pt>
                <c:pt idx="1">
                  <c:v>225</c:v>
                </c:pt>
                <c:pt idx="2">
                  <c:v>225</c:v>
                </c:pt>
                <c:pt idx="3">
                  <c:v>212</c:v>
                </c:pt>
              </c:numCache>
            </c:numRef>
          </c:val>
          <c:extLst>
            <c:ext xmlns:c16="http://schemas.microsoft.com/office/drawing/2014/chart" uri="{C3380CC4-5D6E-409C-BE32-E72D297353CC}">
              <c16:uniqueId val="{00000000-1492-420B-910E-20CEDAF8B62C}"/>
            </c:ext>
          </c:extLst>
        </c:ser>
        <c:dLbls>
          <c:showLegendKey val="0"/>
          <c:showVal val="0"/>
          <c:showCatName val="0"/>
          <c:showSerName val="0"/>
          <c:showPercent val="0"/>
          <c:showBubbleSize val="0"/>
        </c:dLbls>
        <c:gapWidth val="219"/>
        <c:overlap val="-27"/>
        <c:axId val="414470207"/>
        <c:axId val="414462527"/>
      </c:barChart>
      <c:catAx>
        <c:axId val="41447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62527"/>
        <c:crosses val="autoZero"/>
        <c:auto val="1"/>
        <c:lblAlgn val="ctr"/>
        <c:lblOffset val="100"/>
        <c:noMultiLvlLbl val="0"/>
      </c:catAx>
      <c:valAx>
        <c:axId val="4144625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44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[Sprint_6_project_part_1.xlsx]7!PivotTable9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Recommended Family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'7'!$C$21</c:f>
              <c:strCache>
                <c:ptCount val="1"/>
                <c:pt idx="0">
                  <c:v>Total</c:v>
                </c:pt>
              </c:strCache>
            </c:strRef>
          </c:tx>
          <c:spPr>
            <a:solidFill>
              <a:schemeClr val="accent1"/>
            </a:solidFill>
            <a:ln>
              <a:noFill/>
            </a:ln>
            <a:effectLst/>
          </c:spPr>
          <c:invertIfNegative val="0"/>
          <c:cat>
            <c:multiLvlStrRef>
              <c:f>'7'!$B$22:$B$29</c:f>
              <c:multiLvlStrCache>
                <c:ptCount val="4"/>
                <c:lvl>
                  <c:pt idx="0">
                    <c:v>X7</c:v>
                  </c:pt>
                  <c:pt idx="1">
                    <c:v>Kodiaq Scout</c:v>
                  </c:pt>
                  <c:pt idx="2">
                    <c:v>Alturas G4</c:v>
                  </c:pt>
                  <c:pt idx="3">
                    <c:v>Xuv500</c:v>
                  </c:pt>
                </c:lvl>
                <c:lvl>
                  <c:pt idx="0">
                    <c:v>Bmw</c:v>
                  </c:pt>
                  <c:pt idx="1">
                    <c:v>Skoda</c:v>
                  </c:pt>
                  <c:pt idx="2">
                    <c:v>Mahindra</c:v>
                  </c:pt>
                </c:lvl>
              </c:multiLvlStrCache>
            </c:multiLvlStrRef>
          </c:cat>
          <c:val>
            <c:numRef>
              <c:f>'7'!$C$22:$C$29</c:f>
              <c:numCache>
                <c:formatCode>General</c:formatCode>
                <c:ptCount val="4"/>
                <c:pt idx="0">
                  <c:v>16.3</c:v>
                </c:pt>
                <c:pt idx="1">
                  <c:v>16.3</c:v>
                </c:pt>
                <c:pt idx="2">
                  <c:v>16.3</c:v>
                </c:pt>
                <c:pt idx="3">
                  <c:v>16</c:v>
                </c:pt>
              </c:numCache>
            </c:numRef>
          </c:val>
          <c:extLst>
            <c:ext xmlns:c16="http://schemas.microsoft.com/office/drawing/2014/chart" uri="{C3380CC4-5D6E-409C-BE32-E72D297353CC}">
              <c16:uniqueId val="{00000000-2E55-4202-9419-2BA640745D62}"/>
            </c:ext>
          </c:extLst>
        </c:ser>
        <c:dLbls>
          <c:showLegendKey val="0"/>
          <c:showVal val="0"/>
          <c:showCatName val="0"/>
          <c:showSerName val="0"/>
          <c:showPercent val="0"/>
          <c:showBubbleSize val="0"/>
        </c:dLbls>
        <c:gapWidth val="219"/>
        <c:overlap val="-27"/>
        <c:axId val="414439967"/>
        <c:axId val="414443807"/>
      </c:barChart>
      <c:catAx>
        <c:axId val="41443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43807"/>
        <c:crosses val="autoZero"/>
        <c:auto val="1"/>
        <c:lblAlgn val="ctr"/>
        <c:lblOffset val="100"/>
        <c:noMultiLvlLbl val="0"/>
      </c:catAx>
      <c:valAx>
        <c:axId val="4144438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443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[Sprint_6_project_part_1.xlsx]10!PivotTable3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in Hatchback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'10'!$G$2</c:f>
              <c:strCache>
                <c:ptCount val="1"/>
                <c:pt idx="0">
                  <c:v>Total</c:v>
                </c:pt>
              </c:strCache>
            </c:strRef>
          </c:tx>
          <c:spPr>
            <a:solidFill>
              <a:schemeClr val="accent1"/>
            </a:solidFill>
            <a:ln>
              <a:noFill/>
            </a:ln>
            <a:effectLst/>
          </c:spPr>
          <c:invertIfNegative val="0"/>
          <c:cat>
            <c:strRef>
              <c:f>'10'!$F$3:$F$6</c:f>
              <c:strCache>
                <c:ptCount val="3"/>
                <c:pt idx="0">
                  <c:v>Suzuki</c:v>
                </c:pt>
                <c:pt idx="1">
                  <c:v>Hyundai</c:v>
                </c:pt>
                <c:pt idx="2">
                  <c:v>Tata</c:v>
                </c:pt>
              </c:strCache>
            </c:strRef>
          </c:cat>
          <c:val>
            <c:numRef>
              <c:f>'10'!$G$3:$G$6</c:f>
              <c:numCache>
                <c:formatCode>General</c:formatCode>
                <c:ptCount val="3"/>
                <c:pt idx="0">
                  <c:v>96</c:v>
                </c:pt>
                <c:pt idx="1">
                  <c:v>46</c:v>
                </c:pt>
                <c:pt idx="2">
                  <c:v>36</c:v>
                </c:pt>
              </c:numCache>
            </c:numRef>
          </c:val>
          <c:extLst>
            <c:ext xmlns:c16="http://schemas.microsoft.com/office/drawing/2014/chart" uri="{C3380CC4-5D6E-409C-BE32-E72D297353CC}">
              <c16:uniqueId val="{00000000-EA70-4458-B60E-C9EA6E65755E}"/>
            </c:ext>
          </c:extLst>
        </c:ser>
        <c:dLbls>
          <c:showLegendKey val="0"/>
          <c:showVal val="0"/>
          <c:showCatName val="0"/>
          <c:showSerName val="0"/>
          <c:showPercent val="0"/>
          <c:showBubbleSize val="0"/>
        </c:dLbls>
        <c:gapWidth val="219"/>
        <c:overlap val="-27"/>
        <c:axId val="414419807"/>
        <c:axId val="414440927"/>
      </c:barChart>
      <c:catAx>
        <c:axId val="4144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40927"/>
        <c:crosses val="autoZero"/>
        <c:auto val="1"/>
        <c:lblAlgn val="ctr"/>
        <c:lblOffset val="100"/>
        <c:noMultiLvlLbl val="0"/>
      </c:catAx>
      <c:valAx>
        <c:axId val="4144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1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[Sprint_6_project_part_1.xlsx]10!PivotTable4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in Sedan</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'10'!$O$2</c:f>
              <c:strCache>
                <c:ptCount val="1"/>
                <c:pt idx="0">
                  <c:v>Total</c:v>
                </c:pt>
              </c:strCache>
            </c:strRef>
          </c:tx>
          <c:spPr>
            <a:solidFill>
              <a:schemeClr val="accent1"/>
            </a:solidFill>
            <a:ln>
              <a:noFill/>
            </a:ln>
            <a:effectLst/>
          </c:spPr>
          <c:invertIfNegative val="0"/>
          <c:cat>
            <c:strRef>
              <c:f>'10'!$N$3:$N$6</c:f>
              <c:strCache>
                <c:ptCount val="3"/>
                <c:pt idx="0">
                  <c:v>Hyundai</c:v>
                </c:pt>
                <c:pt idx="1">
                  <c:v>Skoda</c:v>
                </c:pt>
                <c:pt idx="2">
                  <c:v>Toyota</c:v>
                </c:pt>
              </c:strCache>
            </c:strRef>
          </c:cat>
          <c:val>
            <c:numRef>
              <c:f>'10'!$O$3:$O$6</c:f>
              <c:numCache>
                <c:formatCode>General</c:formatCode>
                <c:ptCount val="3"/>
                <c:pt idx="0">
                  <c:v>44</c:v>
                </c:pt>
                <c:pt idx="1">
                  <c:v>39</c:v>
                </c:pt>
                <c:pt idx="2">
                  <c:v>32</c:v>
                </c:pt>
              </c:numCache>
            </c:numRef>
          </c:val>
          <c:extLst>
            <c:ext xmlns:c16="http://schemas.microsoft.com/office/drawing/2014/chart" uri="{C3380CC4-5D6E-409C-BE32-E72D297353CC}">
              <c16:uniqueId val="{00000000-434A-45B1-B4C2-3EBF96D8332F}"/>
            </c:ext>
          </c:extLst>
        </c:ser>
        <c:dLbls>
          <c:showLegendKey val="0"/>
          <c:showVal val="0"/>
          <c:showCatName val="0"/>
          <c:showSerName val="0"/>
          <c:showPercent val="0"/>
          <c:showBubbleSize val="0"/>
        </c:dLbls>
        <c:gapWidth val="219"/>
        <c:overlap val="-27"/>
        <c:axId val="414452447"/>
        <c:axId val="414468287"/>
      </c:barChart>
      <c:catAx>
        <c:axId val="4144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68287"/>
        <c:crosses val="autoZero"/>
        <c:auto val="1"/>
        <c:lblAlgn val="ctr"/>
        <c:lblOffset val="100"/>
        <c:noMultiLvlLbl val="0"/>
      </c:catAx>
      <c:valAx>
        <c:axId val="4144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5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data id="8">
      <cx:numDim type="val">
        <cx:f>_xlchart.v1.17</cx:f>
      </cx:numDim>
    </cx:data>
    <cx:data id="9">
      <cx:numDim type="val">
        <cx:f>_xlchart.v1.19</cx:f>
      </cx:numDim>
    </cx:data>
  </cx:chartData>
  <cx:chart>
    <cx:title pos="t" align="ctr" overlay="0">
      <cx:tx>
        <cx:txData>
          <cx:v>Comparison of all manufacturers on mileage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Comparison of all manufacturers on mileage</a:t>
          </a:r>
        </a:p>
      </cx:txPr>
    </cx:title>
    <cx:plotArea>
      <cx:plotAreaRegion>
        <cx:series layoutId="boxWhisker" uniqueId="{B64C2295-E885-4D97-818A-3E86ABAC5B71}">
          <cx:tx>
            <cx:txData>
              <cx:f>_xlchart.v1.0</cx:f>
              <cx:v>BMW</cx:v>
            </cx:txData>
          </cx:tx>
          <cx:dataId val="0"/>
          <cx:layoutPr>
            <cx:visibility meanLine="0" meanMarker="1" nonoutliers="0" outliers="1"/>
            <cx:statistics quartileMethod="exclusive"/>
          </cx:layoutPr>
        </cx:series>
        <cx:series layoutId="boxWhisker" uniqueId="{138AE6C3-BC3E-4744-B8AF-7A2F55B3C376}">
          <cx:tx>
            <cx:txData>
              <cx:f>_xlchart.v1.2</cx:f>
              <cx:v>FORD</cx:v>
            </cx:txData>
          </cx:tx>
          <cx:dataId val="1"/>
          <cx:layoutPr>
            <cx:visibility meanLine="0" meanMarker="1" nonoutliers="0" outliers="1"/>
            <cx:statistics quartileMethod="exclusive"/>
          </cx:layoutPr>
        </cx:series>
        <cx:series layoutId="boxWhisker" uniqueId="{B233A376-9028-4F61-9460-5E98DFD9C224}">
          <cx:tx>
            <cx:txData>
              <cx:f>_xlchart.v1.4</cx:f>
              <cx:v>HYUNDAI</cx:v>
            </cx:txData>
          </cx:tx>
          <cx:dataId val="2"/>
          <cx:layoutPr>
            <cx:visibility meanLine="0" meanMarker="1" nonoutliers="0" outliers="1"/>
            <cx:statistics quartileMethod="exclusive"/>
          </cx:layoutPr>
        </cx:series>
        <cx:series layoutId="boxWhisker" uniqueId="{17357B37-F963-4806-8801-40DA02470B22}">
          <cx:tx>
            <cx:txData>
              <cx:f>_xlchart.v1.6</cx:f>
              <cx:v>MAHINDRA</cx:v>
            </cx:txData>
          </cx:tx>
          <cx:dataId val="3"/>
          <cx:layoutPr>
            <cx:visibility meanLine="0" meanMarker="1" nonoutliers="0" outliers="1"/>
            <cx:statistics quartileMethod="exclusive"/>
          </cx:layoutPr>
        </cx:series>
        <cx:series layoutId="boxWhisker" uniqueId="{371355FC-73D5-4136-85D5-DCA92311F773}">
          <cx:tx>
            <cx:txData>
              <cx:f>_xlchart.v1.8</cx:f>
              <cx:v>RENAULT</cx:v>
            </cx:txData>
          </cx:tx>
          <cx:dataId val="4"/>
          <cx:layoutPr>
            <cx:visibility meanLine="0" meanMarker="1" nonoutliers="0" outliers="1"/>
            <cx:statistics quartileMethod="exclusive"/>
          </cx:layoutPr>
        </cx:series>
        <cx:series layoutId="boxWhisker" uniqueId="{9D160602-126B-46AA-89D8-585869019F70}">
          <cx:tx>
            <cx:txData>
              <cx:f>_xlchart.v1.10</cx:f>
              <cx:v>SKODA</cx:v>
            </cx:txData>
          </cx:tx>
          <cx:dataId val="5"/>
          <cx:layoutPr>
            <cx:visibility meanLine="0" meanMarker="1" nonoutliers="0" outliers="1"/>
            <cx:statistics quartileMethod="exclusive"/>
          </cx:layoutPr>
        </cx:series>
        <cx:series layoutId="boxWhisker" uniqueId="{7BC7FFD0-BA6D-40F7-9E87-696B9250D7CC}">
          <cx:tx>
            <cx:txData>
              <cx:f>_xlchart.v1.12</cx:f>
              <cx:v>SUZUKI</cx:v>
            </cx:txData>
          </cx:tx>
          <cx:dataId val="6"/>
          <cx:layoutPr>
            <cx:visibility meanLine="0" meanMarker="1" nonoutliers="0" outliers="1"/>
            <cx:statistics quartileMethod="exclusive"/>
          </cx:layoutPr>
        </cx:series>
        <cx:series layoutId="boxWhisker" uniqueId="{92874504-CC16-4F8E-8606-03B633EC82F1}">
          <cx:tx>
            <cx:txData>
              <cx:f>_xlchart.v1.14</cx:f>
              <cx:v>TATA</cx:v>
            </cx:txData>
          </cx:tx>
          <cx:dataId val="7"/>
          <cx:layoutPr>
            <cx:visibility meanLine="0" meanMarker="1" nonoutliers="0" outliers="1"/>
            <cx:statistics quartileMethod="exclusive"/>
          </cx:layoutPr>
        </cx:series>
        <cx:series layoutId="boxWhisker" uniqueId="{8AAB0207-0452-4AFA-B037-43C712CED678}">
          <cx:tx>
            <cx:txData>
              <cx:f>_xlchart.v1.16</cx:f>
              <cx:v>TOYATO</cx:v>
            </cx:txData>
          </cx:tx>
          <cx:dataId val="8"/>
          <cx:layoutPr>
            <cx:visibility meanLine="0" meanMarker="1" nonoutliers="0" outliers="1"/>
            <cx:statistics quartileMethod="exclusive"/>
          </cx:layoutPr>
        </cx:series>
        <cx:series layoutId="boxWhisker" uniqueId="{1C0941E0-6B16-4F4C-878A-5F4BB9E03A39}">
          <cx:tx>
            <cx:txData>
              <cx:f>_xlchart.v1.18</cx:f>
              <cx:v>Volkswagen</cx:v>
            </cx:txData>
          </cx:tx>
          <cx:dataId val="9"/>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Displacement with outliers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Displacement with outliers</a:t>
          </a:r>
        </a:p>
      </cx:txPr>
    </cx:title>
    <cx:plotArea>
      <cx:plotAreaRegion>
        <cx:series layoutId="clusteredColumn" uniqueId="{67B27C4A-B8E2-4EFB-8305-D3197B638993}">
          <cx:spPr>
            <a:ln w="19050">
              <a:solidFill>
                <a:schemeClr val="bg1"/>
              </a:solidFill>
            </a:ln>
          </cx:spPr>
          <cx:dataId val="0"/>
          <cx:layoutPr>
            <cx:binning intervalClosed="r">
              <cx:binSize val="98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fuel tank capacity with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tank capacity with outliers</a:t>
          </a:r>
        </a:p>
      </cx:txPr>
    </cx:title>
    <cx:plotArea>
      <cx:plotAreaRegion>
        <cx:series layoutId="clusteredColumn" uniqueId="{8E9EE99B-9A62-4AC8-89D3-6285747C55DD}">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city mileage with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mileage with outliers</a:t>
          </a:r>
        </a:p>
      </cx:txPr>
    </cx:title>
    <cx:plotArea>
      <cx:plotAreaRegion>
        <cx:series layoutId="clusteredColumn" uniqueId="{1A247EE4-33DA-4904-8677-AF6AFAB75B52}">
          <cx:dataId val="0"/>
          <cx:layoutPr>
            <cx:binning intervalClosed="r">
              <cx:binSize val="0.88000000000000012"/>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chartData>
  <cx:chart>
    <cx:title pos="t" align="ctr" overlay="0">
      <cx:tx>
        <cx:txData>
          <cx:v>Displacement without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 without outliers</a:t>
          </a:r>
        </a:p>
      </cx:txPr>
    </cx:title>
    <cx:plotArea>
      <cx:plotAreaRegion>
        <cx:series layoutId="clusteredColumn" uniqueId="{A3C9E111-B767-40F6-85F7-3358095327FC}">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txData>
          <cx:v>Fuel tank capacity without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tank capacity without outliers</a:t>
          </a:r>
        </a:p>
      </cx:txPr>
    </cx:title>
    <cx:plotArea>
      <cx:plotAreaRegion>
        <cx:series layoutId="clusteredColumn" uniqueId="{E3A2C2CE-CAE7-42A2-A7A7-63B1AEC4B622}">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txData>
          <cx:v>city mileage without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mileage without outliers</a:t>
          </a:r>
        </a:p>
      </cx:txPr>
    </cx:title>
    <cx:plotArea>
      <cx:plotAreaRegion>
        <cx:series layoutId="clusteredColumn" uniqueId="{7406BD0A-057A-411F-AAB9-AFA3E72878A8}">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8</xdr:col>
      <xdr:colOff>238125</xdr:colOff>
      <xdr:row>1</xdr:row>
      <xdr:rowOff>80961</xdr:rowOff>
    </xdr:from>
    <xdr:to>
      <xdr:col>15</xdr:col>
      <xdr:colOff>542925</xdr:colOff>
      <xdr:row>17</xdr:row>
      <xdr:rowOff>171450</xdr:rowOff>
    </xdr:to>
    <xdr:graphicFrame macro="">
      <xdr:nvGraphicFramePr>
        <xdr:cNvPr id="5" name="Chart 4">
          <a:extLst>
            <a:ext uri="{FF2B5EF4-FFF2-40B4-BE49-F238E27FC236}">
              <a16:creationId xmlns:a16="http://schemas.microsoft.com/office/drawing/2014/main" id="{2450A76E-A200-19DD-A3CE-B08904198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209550</xdr:colOff>
      <xdr:row>7</xdr:row>
      <xdr:rowOff>4762</xdr:rowOff>
    </xdr:from>
    <xdr:to>
      <xdr:col>7</xdr:col>
      <xdr:colOff>495300</xdr:colOff>
      <xdr:row>18</xdr:row>
      <xdr:rowOff>161925</xdr:rowOff>
    </xdr:to>
    <xdr:graphicFrame macro="">
      <xdr:nvGraphicFramePr>
        <xdr:cNvPr id="2" name="Chart 1">
          <a:extLst>
            <a:ext uri="{FF2B5EF4-FFF2-40B4-BE49-F238E27FC236}">
              <a16:creationId xmlns:a16="http://schemas.microsoft.com/office/drawing/2014/main" id="{FD078B43-DA57-FB9C-0F43-88C272B26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6</xdr:row>
      <xdr:rowOff>71437</xdr:rowOff>
    </xdr:from>
    <xdr:to>
      <xdr:col>15</xdr:col>
      <xdr:colOff>485775</xdr:colOff>
      <xdr:row>18</xdr:row>
      <xdr:rowOff>95250</xdr:rowOff>
    </xdr:to>
    <xdr:graphicFrame macro="">
      <xdr:nvGraphicFramePr>
        <xdr:cNvPr id="3" name="Chart 2">
          <a:extLst>
            <a:ext uri="{FF2B5EF4-FFF2-40B4-BE49-F238E27FC236}">
              <a16:creationId xmlns:a16="http://schemas.microsoft.com/office/drawing/2014/main" id="{E18DF29D-60B2-20E7-4F80-27477CCC5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104774</xdr:colOff>
      <xdr:row>7</xdr:row>
      <xdr:rowOff>109537</xdr:rowOff>
    </xdr:from>
    <xdr:to>
      <xdr:col>23</xdr:col>
      <xdr:colOff>142874</xdr:colOff>
      <xdr:row>18</xdr:row>
      <xdr:rowOff>152400</xdr:rowOff>
    </xdr:to>
    <xdr:graphicFrame macro="">
      <xdr:nvGraphicFramePr>
        <xdr:cNvPr id="4" name="Chart 3">
          <a:extLst>
            <a:ext uri="{FF2B5EF4-FFF2-40B4-BE49-F238E27FC236}">
              <a16:creationId xmlns:a16="http://schemas.microsoft.com/office/drawing/2014/main" id="{75C8C190-E17C-2C81-FC5A-ED94CBEED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142875</xdr:colOff>
      <xdr:row>15</xdr:row>
      <xdr:rowOff>109537</xdr:rowOff>
    </xdr:from>
    <xdr:to>
      <xdr:col>9</xdr:col>
      <xdr:colOff>381000</xdr:colOff>
      <xdr:row>34</xdr:row>
      <xdr:rowOff>161925</xdr:rowOff>
    </xdr:to>
    <xdr:graphicFrame macro="">
      <xdr:nvGraphicFramePr>
        <xdr:cNvPr id="2" name="Chart 1">
          <a:extLst>
            <a:ext uri="{FF2B5EF4-FFF2-40B4-BE49-F238E27FC236}">
              <a16:creationId xmlns:a16="http://schemas.microsoft.com/office/drawing/2014/main" id="{C7CA698D-C6F3-0D1E-2568-F8CCCF58E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228600</xdr:colOff>
      <xdr:row>1</xdr:row>
      <xdr:rowOff>138112</xdr:rowOff>
    </xdr:from>
    <xdr:to>
      <xdr:col>17</xdr:col>
      <xdr:colOff>533400</xdr:colOff>
      <xdr:row>16</xdr:row>
      <xdr:rowOff>23812</xdr:rowOff>
    </xdr:to>
    <xdr:graphicFrame macro="">
      <xdr:nvGraphicFramePr>
        <xdr:cNvPr id="4" name="Chart 3">
          <a:extLst>
            <a:ext uri="{FF2B5EF4-FFF2-40B4-BE49-F238E27FC236}">
              <a16:creationId xmlns:a16="http://schemas.microsoft.com/office/drawing/2014/main" id="{C20A9011-F001-7588-381F-9FCCDA595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xdr:colOff>
      <xdr:row>9</xdr:row>
      <xdr:rowOff>14287</xdr:rowOff>
    </xdr:from>
    <xdr:to>
      <xdr:col>9</xdr:col>
      <xdr:colOff>4762</xdr:colOff>
      <xdr:row>28</xdr:row>
      <xdr:rowOff>90487</xdr:rowOff>
    </xdr:to>
    <xdr:graphicFrame macro="">
      <xdr:nvGraphicFramePr>
        <xdr:cNvPr id="2" name="Chart 1">
          <a:extLst>
            <a:ext uri="{FF2B5EF4-FFF2-40B4-BE49-F238E27FC236}">
              <a16:creationId xmlns:a16="http://schemas.microsoft.com/office/drawing/2014/main" id="{7D3E2DE1-9E3B-087C-B7BC-0941E9A02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104775</xdr:colOff>
      <xdr:row>11</xdr:row>
      <xdr:rowOff>185737</xdr:rowOff>
    </xdr:from>
    <xdr:to>
      <xdr:col>19</xdr:col>
      <xdr:colOff>409575</xdr:colOff>
      <xdr:row>26</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1BDD154-7803-1225-FFA7-F96EF7448B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19975" y="22812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5</xdr:row>
      <xdr:rowOff>9525</xdr:rowOff>
    </xdr:from>
    <xdr:to>
      <xdr:col>12</xdr:col>
      <xdr:colOff>600075</xdr:colOff>
      <xdr:row>19</xdr:row>
      <xdr:rowOff>85725</xdr:rowOff>
    </xdr:to>
    <xdr:graphicFrame macro="">
      <xdr:nvGraphicFramePr>
        <xdr:cNvPr id="3" name="Chart 2">
          <a:extLst>
            <a:ext uri="{FF2B5EF4-FFF2-40B4-BE49-F238E27FC236}">
              <a16:creationId xmlns:a16="http://schemas.microsoft.com/office/drawing/2014/main" id="{8A868A21-FFD6-4F49-90C8-860A21F85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104775</xdr:colOff>
      <xdr:row>4</xdr:row>
      <xdr:rowOff>180975</xdr:rowOff>
    </xdr:from>
    <xdr:to>
      <xdr:col>20</xdr:col>
      <xdr:colOff>409575</xdr:colOff>
      <xdr:row>19</xdr:row>
      <xdr:rowOff>66675</xdr:rowOff>
    </xdr:to>
    <xdr:graphicFrame macro="">
      <xdr:nvGraphicFramePr>
        <xdr:cNvPr id="5" name="Chart 4">
          <a:extLst>
            <a:ext uri="{FF2B5EF4-FFF2-40B4-BE49-F238E27FC236}">
              <a16:creationId xmlns:a16="http://schemas.microsoft.com/office/drawing/2014/main" id="{4186C05F-2B22-4CF7-8A98-FA19CC399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347662</xdr:colOff>
      <xdr:row>11</xdr:row>
      <xdr:rowOff>157162</xdr:rowOff>
    </xdr:from>
    <xdr:to>
      <xdr:col>11</xdr:col>
      <xdr:colOff>42862</xdr:colOff>
      <xdr:row>26</xdr:row>
      <xdr:rowOff>42862</xdr:rowOff>
    </xdr:to>
    <xdr:graphicFrame macro="">
      <xdr:nvGraphicFramePr>
        <xdr:cNvPr id="2" name="Chart 1">
          <a:extLst>
            <a:ext uri="{FF2B5EF4-FFF2-40B4-BE49-F238E27FC236}">
              <a16:creationId xmlns:a16="http://schemas.microsoft.com/office/drawing/2014/main" id="{618621D8-F5A1-C6CE-48B1-055CE8BD6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223837</xdr:colOff>
      <xdr:row>17</xdr:row>
      <xdr:rowOff>176212</xdr:rowOff>
    </xdr:from>
    <xdr:to>
      <xdr:col>10</xdr:col>
      <xdr:colOff>528637</xdr:colOff>
      <xdr:row>32</xdr:row>
      <xdr:rowOff>61912</xdr:rowOff>
    </xdr:to>
    <xdr:graphicFrame macro="">
      <xdr:nvGraphicFramePr>
        <xdr:cNvPr id="2" name="Chart 1">
          <a:extLst>
            <a:ext uri="{FF2B5EF4-FFF2-40B4-BE49-F238E27FC236}">
              <a16:creationId xmlns:a16="http://schemas.microsoft.com/office/drawing/2014/main" id="{D189A101-DB0C-3A14-D79F-CBBE9C82A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5</xdr:row>
      <xdr:rowOff>0</xdr:rowOff>
    </xdr:from>
    <xdr:to>
      <xdr:col>13</xdr:col>
      <xdr:colOff>304800</xdr:colOff>
      <xdr:row>19</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8D177AB-ACDF-4333-AAFB-909D82C10D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57950" y="952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21</xdr:row>
      <xdr:rowOff>0</xdr:rowOff>
    </xdr:from>
    <xdr:to>
      <xdr:col>13</xdr:col>
      <xdr:colOff>285750</xdr:colOff>
      <xdr:row>35</xdr:row>
      <xdr:rowOff>21772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AB354D8-9D51-4E71-B6B7-F3AE62CBF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57950" y="4000500"/>
              <a:ext cx="4552950" cy="26887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37</xdr:row>
      <xdr:rowOff>0</xdr:rowOff>
    </xdr:from>
    <xdr:to>
      <xdr:col>13</xdr:col>
      <xdr:colOff>285750</xdr:colOff>
      <xdr:row>51</xdr:row>
      <xdr:rowOff>21771</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9D6719D-77A7-4176-A3F1-3320F17AD8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57950" y="7048500"/>
              <a:ext cx="4552950" cy="26887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2</xdr:row>
      <xdr:rowOff>0</xdr:rowOff>
    </xdr:from>
    <xdr:to>
      <xdr:col>14</xdr:col>
      <xdr:colOff>304800</xdr:colOff>
      <xdr:row>16</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DA024E1-7569-4BC8-BCAB-68711CDCF4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67200" y="381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20</xdr:row>
      <xdr:rowOff>0</xdr:rowOff>
    </xdr:from>
    <xdr:to>
      <xdr:col>14</xdr:col>
      <xdr:colOff>304800</xdr:colOff>
      <xdr:row>34</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DF67EF0-079E-4025-9D19-3C2116705B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67200" y="3810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37</xdr:row>
      <xdr:rowOff>0</xdr:rowOff>
    </xdr:from>
    <xdr:to>
      <xdr:col>14</xdr:col>
      <xdr:colOff>304800</xdr:colOff>
      <xdr:row>51</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A98A5E8-11C0-461F-8E53-90F2EEE000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67200" y="7048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0.823070370374" createdVersion="8" refreshedVersion="8" minRefreshableVersion="3" recordCount="787" xr:uid="{F9146FDE-E10E-49C3-8852-F2B72324FE0A}">
  <cacheSource type="worksheet">
    <worksheetSource ref="A1:B788" sheet="3"/>
  </cacheSource>
  <cacheFields count="2">
    <cacheField name="Make" numFmtId="0">
      <sharedItems count="10">
        <s v="Tata"/>
        <s v="Renault"/>
        <s v="Suzuki"/>
        <s v="Hyundai"/>
        <s v="Toyota"/>
        <s v="Volkswagen"/>
        <s v="Ford"/>
        <s v="Mahindra"/>
        <s v="Skoda"/>
        <s v="Bmw"/>
      </sharedItems>
    </cacheField>
    <cacheField name="Body_Type" numFmtId="0">
      <sharedItems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1.701052893521" createdVersion="8" refreshedVersion="8" minRefreshableVersion="3" recordCount="787" xr:uid="{986F9AC8-A63B-4450-8A5A-0E097B0AD9FD}">
  <cacheSource type="worksheet">
    <worksheetSource ref="I1:M788" sheet="8"/>
  </cacheSource>
  <cacheFields count="5">
    <cacheField name="Make" numFmtId="0">
      <sharedItems containsBlank="1" count="11">
        <s v="Tata"/>
        <s v="Renault"/>
        <s v="Suzuki"/>
        <s v="Hyundai"/>
        <s v="Toyota"/>
        <s v="Volkswagen"/>
        <s v="Ford"/>
        <s v="Mahindra"/>
        <s v="Skoda"/>
        <s v="Bmw"/>
        <m/>
      </sharedItems>
    </cacheField>
    <cacheField name="Model" numFmtId="0">
      <sharedItems containsBlank="1" count="94">
        <s v="Nano Genx"/>
        <s v="Kwid"/>
        <s v="Eeco"/>
        <s v="Alto K10"/>
        <s v="Celerio Tour"/>
        <s v="Santro"/>
        <s v="Tiago"/>
        <s v="Celerio X"/>
        <s v="Ignis"/>
        <s v="Etios Liva"/>
        <s v="Bolt"/>
        <s v="Xcent Prime"/>
        <s v="Dzire Tour"/>
        <s v="Elite I20"/>
        <s v="Aura"/>
        <s v="Polo"/>
        <s v="Dzire"/>
        <s v="Freestyle"/>
        <s v="Ameo"/>
        <s v="Aspire"/>
        <s v="Platinum Etios"/>
        <s v="Etios Cross"/>
        <s v="Verito Vibe"/>
        <s v="Glanza"/>
        <s v="Alturas G4"/>
        <s v="Tiguan"/>
        <s v="Superb Sportline"/>
        <s v="Kodiaq"/>
        <s v="X3"/>
        <s v="X5"/>
        <s v="Mustang"/>
        <s v="M2 Competition"/>
        <s v="7-Series"/>
        <s v="Alto"/>
        <s v="S-Presso"/>
        <s v="Celerio"/>
        <s v="Grand I10 Prime"/>
        <s v="Kuv100 Nxt"/>
        <s v="Swift"/>
        <s v="Altroz"/>
        <s v="Tigor"/>
        <s v="Zest"/>
        <s v="Venue"/>
        <s v="Nexon"/>
        <s v="Vitara Brezza"/>
        <s v="I20 Active"/>
        <s v="Ecosport"/>
        <s v="Duster"/>
        <s v="Verna"/>
        <s v="Xuv300"/>
        <s v="Lodgy"/>
        <s v="Vento"/>
        <s v="E2O Plus"/>
        <s v="Tigor Ev"/>
        <s v="Scorpio"/>
        <s v="Monte Carlo"/>
        <s v="E Verito"/>
        <s v="Corolla Altis"/>
        <s v="Superb"/>
        <s v="X1"/>
        <s v="3-Series"/>
        <s v="X4"/>
        <s v="Z4 Roadster"/>
        <s v="Omni"/>
        <s v="Figo"/>
        <s v="Baleno"/>
        <s v="Grand I10"/>
        <s v="Baleno Rs"/>
        <s v="S-Cross"/>
        <s v="Captur"/>
        <s v="Nexon Ev"/>
        <s v="Elantra"/>
        <s v="Tucson"/>
        <s v="Passat"/>
        <s v="Prius"/>
        <s v="M4"/>
        <s v="Alto 800 Tour"/>
        <s v="Grand I10 Nios"/>
        <s v="Xcent"/>
        <s v="Ciaz"/>
        <s v="Rapid"/>
        <s v="Creta"/>
        <s v="Harrier"/>
        <s v="5-Series"/>
        <s v="6-Series"/>
        <s v="M5"/>
        <s v="Wagon"/>
        <s v="Tiago Nrg"/>
        <s v="Kona Electric"/>
        <s v="Camry"/>
        <s v="Yaris"/>
        <s v="Octavia"/>
        <s v="Verito"/>
        <m/>
      </sharedItems>
    </cacheField>
    <cacheField name="Body_Type" numFmtId="0">
      <sharedItems containsBlank="1" count="12">
        <s v="Hatchback"/>
        <s v="MPV"/>
        <s v="Sedan"/>
        <s v="Crossover"/>
        <m/>
        <s v="SUV"/>
        <s v="Sedan, Coupe"/>
        <s v="Coupe"/>
        <s v="MUV"/>
        <s v="Crossover, SUV"/>
        <s v="SUV, Crossover"/>
        <s v="Sports, Convertible"/>
      </sharedItems>
    </cacheField>
    <cacheField name="Seating_Capacity" numFmtId="0">
      <sharedItems containsString="0" containsBlank="1" containsNumber="1" containsInteger="1" minValue="2" maxValue="5"/>
    </cacheField>
    <cacheField name="Highway_Mileage_km_litre" numFmtId="0">
      <sharedItems containsMixedTypes="1" containsNumber="1" minValue="7.94" maxValue="25.32"/>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1.92889166667" createdVersion="8" refreshedVersion="8" minRefreshableVersion="3" recordCount="787" xr:uid="{5BE45DA1-D65C-44CE-9CE5-0C80667F04C5}">
  <cacheSource type="worksheet">
    <worksheetSource ref="A1:D788" sheet="11"/>
  </cacheSource>
  <cacheFields count="4">
    <cacheField name="Sl. No." numFmtId="0">
      <sharedItems containsSemiMixedTypes="0" containsString="0" containsNumber="1" containsInteger="1" minValue="1" maxValue="787"/>
    </cacheField>
    <cacheField name="Make" numFmtId="0">
      <sharedItems count="10">
        <s v="Tata"/>
        <s v="Renault"/>
        <s v="Suzuki"/>
        <s v="Hyundai"/>
        <s v="Toyota"/>
        <s v="Volkswagen"/>
        <s v="Ford"/>
        <s v="Mahindra"/>
        <s v="Skoda"/>
        <s v="Bmw"/>
      </sharedItems>
    </cacheField>
    <cacheField name="Model" numFmtId="0">
      <sharedItems count="116">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sharedItems>
    </cacheField>
    <cacheField name="Body_Type" numFmtId="0">
      <sharedItems count="11">
        <s v="Hatchback"/>
        <s v="MPV"/>
        <s v="MUV"/>
        <s v="Sedan"/>
        <s v="Crossover"/>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0.896457870367" createdVersion="8" refreshedVersion="8" minRefreshableVersion="3" recordCount="263" xr:uid="{61C01C17-BE7A-4AB9-B66C-82FACEBD5976}">
  <cacheSource type="worksheet">
    <worksheetSource ref="A1:D264" sheet="10"/>
  </cacheSource>
  <cacheFields count="4">
    <cacheField name="Make" numFmtId="0">
      <sharedItems count="8">
        <s v="Tata"/>
        <s v="Renault"/>
        <s v="Suzuki"/>
        <s v="Hyundai"/>
        <s v="Toyota"/>
        <s v="Volkswagen"/>
        <s v="Ford"/>
        <s v="Mahindra"/>
      </sharedItems>
    </cacheField>
    <cacheField name="Model" numFmtId="0">
      <sharedItems/>
    </cacheField>
    <cacheField name="Variant" numFmtId="0">
      <sharedItems count="227">
        <s v="Xt"/>
        <s v="Xe"/>
        <s v="Emax Xm"/>
        <s v="Xta"/>
        <s v="Xm"/>
        <s v="Xma"/>
        <s v="Rxe 0.8"/>
        <s v="Std 0.8"/>
        <s v="Rxl 0.8"/>
        <s v="Rxt 0.8"/>
        <s v="Rxt 1.0"/>
        <s v="Climber 1.0 Mt"/>
        <s v="Rxt Amt 1.0"/>
        <s v="Climber Amt 1.0"/>
        <s v="Rxt (O) 1.0"/>
        <s v="Rxt (O) Amt 1.0"/>
        <s v="Climber (O) Mt 1.0"/>
        <s v="Climber (O) Amt 1.0"/>
        <s v="Lxi"/>
        <s v="Vxi"/>
        <s v="Lx"/>
        <s v="Vxi (O)"/>
        <s v="Lxi Cng (O)"/>
        <s v="Vxi Amt (O)"/>
        <s v="H2"/>
        <s v="H2 Cng"/>
        <s v="Era Mt"/>
        <s v="Magna Mt"/>
        <s v="Magna Mt Cng"/>
        <s v="Magna Amt"/>
        <s v="Sportz Mt"/>
        <s v="Sportz Mt Cng"/>
        <s v="Sportz Amt"/>
        <s v="Asta Mt"/>
        <s v="Revotron Xe"/>
        <s v="Revotron Xt"/>
        <s v="Revotron Xz"/>
        <s v="Revotron Xz Plus"/>
        <s v="Revotron Xz Plus Dual Tone"/>
        <s v="Revotron Xza"/>
        <s v="Revotron Xza Plus"/>
        <s v="Revotron Xza Plus Dual Tone"/>
        <s v="Vxi Amt"/>
        <s v="Zxi"/>
        <s v="Zxi (O)"/>
        <s v="Zxi Amt"/>
        <s v="Zxi Amt (O)"/>
        <s v="Alpha 1.2 Amt"/>
        <s v="Alpha 1.2 Mt"/>
        <s v="Delta 1.2 Amt"/>
        <s v="Delta 1.2 Mt"/>
        <s v="Sigma 1.2 Mt"/>
        <s v="Zeta 1.2 Amt"/>
        <s v="Zeta 1.2 Mt"/>
        <s v="G"/>
        <s v="V"/>
        <s v="Gd"/>
        <s v="Vx"/>
        <s v="Vxd"/>
        <s v="Vd"/>
        <s v="Dual Tone V"/>
        <s v="Dual Tone Vd"/>
        <s v="Dual Tone Vx"/>
        <s v="Dual Tone Vxd"/>
        <s v="Gx"/>
        <s v="Gxd"/>
        <s v="Vx Dual Tone Limited Edition"/>
        <s v="Vxd Dual Tone Limited Edition"/>
        <s v="Xt Diesel"/>
        <s v="Xe Diesel"/>
        <s v="Xm Diesel"/>
        <s v="Xms Diesel"/>
        <s v="Xt Petrol"/>
        <s v="Xe Petrol"/>
        <s v="Xm Petrol"/>
        <s v="Xms Petrol"/>
        <s v="Era 1.2"/>
        <s v="Era 1.4 Crdi"/>
        <s v="Magna Plus"/>
        <s v="Magna Plus Crdi"/>
        <s v="Sportz Plus"/>
        <s v="Sportz Plus Crdi Dual Tone"/>
        <s v="Asta (O) 1.2"/>
        <s v="Asta (O) Crdi"/>
        <s v="Asta (O) Cvt"/>
        <s v="Sportz Plus Dual Tone"/>
        <s v="Sportz Plus Cvt"/>
        <s v="Sportz Plus Crdi"/>
        <s v="Trendline 1.0L (P)"/>
        <s v="Comfortline 1.0 (P)"/>
        <s v="Highline Plus 1.0 (P)"/>
        <s v="Trendline 1.5L (D)"/>
        <s v="Comfortline 1.5 (D)"/>
        <s v="Highline Plus 1.5 (D)"/>
        <s v="Gt Tsi"/>
        <s v="Gt Tdi"/>
        <s v="1.5L Tdci Titanium"/>
        <s v="1.5L Tdci Titanium Plus"/>
        <s v="1.2L Ti-Vct Ambiente"/>
        <s v="1.2L Ti-Vct Titanium"/>
        <s v="1.2L Ti-Vct Titanium Plus"/>
        <s v="1.2 X Edition"/>
        <s v="1.4 X Edition"/>
        <s v="D2"/>
        <s v="D4"/>
        <s v="D6"/>
        <s v="G Hybrid"/>
        <s v="G Cvt"/>
        <s v="V Cvt"/>
        <s v="G Mt"/>
        <s v="Std"/>
        <s v="Std (O)"/>
        <s v="Lxi (O)"/>
        <s v="Lxi Cng (Cng +"/>
        <s v="Lxi (O) Cng (Cng +"/>
        <s v="Vxi Plus"/>
        <s v="Vxi Ags"/>
        <s v="Vxi+"/>
        <s v="Vxi (O) Ags"/>
        <s v="Vxi+ Ags"/>
        <s v="Vxi At"/>
        <s v="Zxi (Opt)"/>
        <s v="Vxi Cng Mt"/>
        <s v="Zxi Ags"/>
        <s v="Lxi Mt (O)"/>
        <s v="Vxi (O) Mt"/>
        <s v="Zxi (O) Ags"/>
        <s v="Era T Crdi"/>
        <s v="Era T+ Crdi"/>
        <s v="Era T Vtvt"/>
        <s v="Era T+ Vtvt"/>
        <s v="Era T+ Cng Vtvt"/>
        <s v="Era T Cng Vtvt"/>
        <s v="K2 6Str"/>
        <s v="K2+ 6Str"/>
        <s v="K2 D 6Str"/>
        <s v="K2+ D 6Str"/>
        <s v="K4+ D 6Str"/>
        <s v="K4+ 6Str"/>
        <s v="K6+ 6Str"/>
        <s v="K6+ D 6Str"/>
        <s v="K8 6Str"/>
        <s v="K8 D 6Str"/>
        <s v="K8 6 Str Dual Tone"/>
        <s v="K8 D 6 Str Dual Tone"/>
        <s v="K4+ 5Str"/>
        <s v="K6+ 5Str"/>
        <s v="K8 5Str"/>
        <s v="K4+ D 5Str"/>
        <s v="K6+ D 5Str"/>
        <s v="K8 D 5Str"/>
        <s v="K2 D 5Str Taxi"/>
        <s v="K2 D 6Str Taxi"/>
        <s v="K2 5Str Cng Taxi"/>
        <s v="K2 6Str Cng Taxi"/>
        <s v="Zxi Plus"/>
        <s v="Ldi"/>
        <s v="Vdi"/>
        <s v="Vdi Amt"/>
        <s v="Zdi"/>
        <s v="Zdi Amt"/>
        <s v="Zdi Plus"/>
        <s v="Zxi Plus Amt"/>
        <s v="Zdi Plus Amt"/>
        <s v="Xz Petrol"/>
        <s v="Xz (O) Petrol"/>
        <s v="Xz Diesel"/>
        <s v="Xz (O) Diesel"/>
        <s v="1.2 S"/>
        <s v="1.2 Sx"/>
        <s v="1.2 Sx Dual Tone"/>
        <s v="1.4 Sx"/>
        <s v="Gt Line (D)"/>
        <s v="Gt Line (P) Dsg"/>
        <s v="P4"/>
        <s v="P6"/>
        <s v="Ambiente 1.2 Ti-Vct"/>
        <s v="Ambiente 1.5 Tdci"/>
        <s v="Titanium 1.2 Ti-Vct"/>
        <s v="Titanium1.5 Tdci"/>
        <s v="Titanium Blu 1.2 Ti-Vct"/>
        <s v="Titanium Blu 1.5 Tdci"/>
        <s v="1.3 Delta"/>
        <s v="1.3 Alpha"/>
        <s v="1.3 Sigma"/>
        <s v="1.3 Zeta"/>
        <s v="1.2 Alpha"/>
        <s v="1.2 Alpha Cvt"/>
        <s v="1.2 Delta"/>
        <s v="1.2 Delta Cvt"/>
        <s v="1.2 Sigma"/>
        <s v="1.2 Zeta"/>
        <s v="1.2 Delta Dualjet"/>
        <s v="1.2 Zeta Dualjet"/>
        <s v="1.2 Zeta Cvt"/>
        <s v="1.2 Kappa Vtvt Magna"/>
        <s v="1.2 Kappa Vtvt Sportz"/>
        <s v="1.2 Kappa Vtvt Magna At"/>
        <s v="1.2 Kappa Vtvt Sportz At"/>
        <s v="1.2 Kappa Vtvt Sportz Dual Tone"/>
        <s v="1.2 Kappa Vtvt Magna Cng"/>
        <s v="Rs 1.0"/>
        <s v="H1"/>
        <s v="H1 (O)"/>
        <s v="Magna 1.2 Crdi"/>
        <s v="Era 1.2 Vtvt"/>
        <s v="Magna 1.2 Vtvt"/>
        <s v="Magna Amt 1.2 Vtvt"/>
        <s v="Sportz 1.2 Vtvt"/>
        <s v="Sportz Amt 1.2 Vtvt"/>
        <s v="Sportz Dual Tone 1.2 Vtvt"/>
        <s v="Asta 1.2 Vtvt"/>
        <s v="Sportz Amt 1.2 Crdi"/>
        <s v="Asta 1.2 Crdi"/>
        <s v="Revotorq Xt"/>
        <s v="Revotorq Xz"/>
        <s v="Revotorq Xz Dual Tone"/>
        <s v="Revotorq Dark Edition"/>
        <s v="1.2L Zxi"/>
        <s v="1.2L Vxi"/>
        <s v="1.2L Vxi Ags"/>
        <s v="1.2L Zxi Ags"/>
        <s v="1.2L Vxi (O)"/>
        <s v="1.2L Vxi Ags (O)"/>
        <s v="Vxi Ags (O)"/>
        <s v="Lxi Cng"/>
        <s v="Lxi (O) Cng"/>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0.89723263889" createdVersion="8" refreshedVersion="8" minRefreshableVersion="3" recordCount="223" xr:uid="{1AA12F6D-4D1C-4F21-B0B9-74C2C388A279}">
  <cacheSource type="worksheet">
    <worksheetSource ref="I1:L224" sheet="10"/>
  </cacheSource>
  <cacheFields count="4">
    <cacheField name="Make" numFmtId="0">
      <sharedItems count="9">
        <s v="Hyundai"/>
        <s v="Suzuki"/>
        <s v="Volkswagen"/>
        <s v="Ford"/>
        <s v="Toyota"/>
        <s v="Skoda"/>
        <s v="Bmw"/>
        <s v="Tata"/>
        <s v="Mahindra"/>
      </sharedItems>
    </cacheField>
    <cacheField name="Model" numFmtId="0">
      <sharedItems/>
    </cacheField>
    <cacheField name="Variant" numFmtId="0">
      <sharedItems count="216">
        <s v="Cng T + (Cng +"/>
        <s v="T"/>
        <s v="T+"/>
        <s v="Cng T (Cng +"/>
        <s v="T+ Crdi"/>
        <s v="T Crdi"/>
        <s v="Ldi"/>
        <s v="Lxi"/>
        <s v="Lxi Cng"/>
        <s v="E 1.2 Petrol"/>
        <s v="S 1.2 Petrol"/>
        <s v="S 1.2 Amt Petrol"/>
        <s v="Sx 1.2 Petrol"/>
        <s v="Sx Plus 1.2 Amt Petrol"/>
        <s v="Sx (O) 1.2 Petrol"/>
        <s v="S 1.2 Cng Petrol (Cng +"/>
        <s v="Sx Plus 1.0 Petrol"/>
        <s v="S 1.2 Diesel"/>
        <s v="S 1.2 Amt Diesel"/>
        <s v="Sx Plus 1.2 Amt Diesel"/>
        <s v="Sx (O) 1.2 Diesel"/>
        <s v="Vxi"/>
        <s v="Zxi"/>
        <s v="Vdi"/>
        <s v="Vxi Amt"/>
        <s v="Zdi Amt"/>
        <s v="Zdi"/>
        <s v="Zxi Plus"/>
        <s v="Zxi At"/>
        <s v="Zxi Plus Amt"/>
        <s v="Zdi Plus"/>
        <s v="Vdi Amt"/>
        <s v="Zdi Plus Amt"/>
        <s v="Trendline 1.5L Tdi"/>
        <s v="Comfortline 1.5L Tdi"/>
        <s v="Highline Plus 1.5L Tdi Dsg"/>
        <s v="Highline Plus 1.5L Tdi"/>
        <s v="Trendline 1.0L"/>
        <s v="Comfortline 1.0L"/>
        <s v="Highline Plus 1.0L"/>
        <s v="Gt Line Tdi Dsg"/>
        <s v="1.2 Ti-Vct Ambiente"/>
        <s v="1.2 Ti-Vct Trend Plus"/>
        <s v="1.2 Ti-Vct Trend"/>
        <s v="1.5 Tdci Ambiente"/>
        <s v="1.5 Tdci Trend"/>
        <s v="1.5 Tdci Trend Plus"/>
        <s v="1.5 Tdci Titanium"/>
        <s v="1.5 Tdci Titanium Plus"/>
        <s v="1.2 Ti-Vct Titanium Plus"/>
        <s v="1.2 Ti-Vct Titanium"/>
        <s v="1.2 Trend Plus Cng"/>
        <s v="1.2 Ti-Vct Blu"/>
        <s v="1.5 Tdci Blu"/>
        <s v="G"/>
        <s v="V"/>
        <s v="Gd"/>
        <s v="Vd"/>
        <s v="Vxd"/>
        <s v="Vx"/>
        <s v="Gx"/>
        <s v="Gxd"/>
        <s v="Vxd Limited Edition"/>
        <s v="Vx Limited Edition"/>
        <s v="Sportline 1.8L Tsi At"/>
        <s v="Sportline 2.0L Tdi At"/>
        <s v="730Ld Design Pure Excellence"/>
        <s v="730Ld Design Pure Excellence Signature"/>
        <s v="730Ld M Sport"/>
        <s v="740Li Design Pure Excellence Signature"/>
        <s v="745Le Xdrive"/>
        <s v="M760Li Xdrive"/>
        <s v="Revotron Xe"/>
        <s v="Revotron Xm"/>
        <s v="Revotron Xz"/>
        <s v="Revotron Xz Plus"/>
        <s v="Revotron Xma"/>
        <s v="Revotron Xza Plus"/>
        <s v="Xe Petrol"/>
        <s v="Xe Diesel"/>
        <s v="Xm Petrol"/>
        <s v="Xms Petrol"/>
        <s v="Xt Petrol"/>
        <s v="Xm Diesel"/>
        <s v="Xms Diesel"/>
        <s v="Xt Diesel"/>
        <s v="Xma Diesel"/>
        <s v="Xta Diesel"/>
        <s v="Zest Premio Edition"/>
        <s v="1.6 Vtvt Sx"/>
        <s v="1.6 Crdi Sx"/>
        <s v="1.6 Crdi Sx (O)"/>
        <s v="1.6 Vtvt Sx (O)"/>
        <s v="1.6 Crdi Sx Plus At"/>
        <s v="1.6 Vtvt Sx(O) At"/>
        <s v="1.4 Vtvt Ex"/>
        <s v="1.4 Vtvt E"/>
        <s v="1.6 Vtvt Sx (O) Anniversary Edition"/>
        <s v="1.6 Vtvt Sx Plus At"/>
        <s v="1.6 Crdi Sx(O) At"/>
        <s v="1.4 Crdi E"/>
        <s v="1.4 Crdi Ex"/>
        <s v="Trendline 1.6 (P)"/>
        <s v="Highline 1.6 (P)"/>
        <s v="Comfortline 1.6 (P)"/>
        <s v="Highline 1.2 (P) Dsg"/>
        <s v="Highline Plus 1.2 (P) Dsg"/>
        <s v="Trendline 1.5 (D)"/>
        <s v="Comfortline 1.5 (D)"/>
        <s v="Highline 1.5 (D)"/>
        <s v="Highline 1.5 (D) Dsg"/>
        <s v="Highline Plus 1.5 (D) Dsg"/>
        <s v="Xm+"/>
        <s v="Xt+"/>
        <s v="Xe+"/>
        <s v="Monte Carlo 1.5 Tdi At"/>
        <s v="Monte Carlo 1.6 Mpi At"/>
        <s v="Monte Carlo 1.5 Tdi Mt"/>
        <s v="Monte Carlo 1.6 Mpi Mt"/>
        <s v="D4"/>
        <s v="D2"/>
        <s v="D6"/>
        <s v="G Petrol"/>
        <s v="G At Petrol"/>
        <s v="Gl Petrol"/>
        <s v="Gl Diesel"/>
        <s v="G Diesel"/>
        <s v="Vl At Petrol"/>
        <s v="Style 1.8 Tsi Mt"/>
        <s v="Style 1.8 Tsi At"/>
        <s v="L &amp; K 1.8 Tsi At"/>
        <s v="L &amp; K 2.0 Tdi At"/>
        <s v="Style 2.0 Tdi At"/>
        <s v="Corporate Edition 1.8 Tsi At"/>
        <s v="Corporate Edition 2.0 Tdi At"/>
        <s v="320D Sport"/>
        <s v="320D Luxury Line"/>
        <s v="330I M Sport"/>
        <s v="S"/>
        <s v="Sx"/>
        <s v="Sx At"/>
        <s v="Sx(O) At"/>
        <s v="2.0 Tdi Comfortline"/>
        <s v="2.0 Tdi Highline"/>
        <s v="2.0 Tdi Comfortline Connect"/>
        <s v="2.0 Tdi Highline Connect"/>
        <s v="Z8"/>
        <s v="S 1.2"/>
        <s v="S At 1.2"/>
        <s v="Sx 1.2"/>
        <s v="Sx 1.2 (O)"/>
        <s v="S 1.2 Crdi"/>
        <s v="E"/>
        <s v="Sx 1.2 Crdi"/>
        <s v="Sx 1.2 Crdi (O)"/>
        <s v="E Crdi"/>
        <s v="1.3L Alpha Smart Hybrid"/>
        <s v="1.3L Sigma Smart Hybrid"/>
        <s v="1.3L Delta Smart Hybrid"/>
        <s v="1.3L Zeta Smart Hybrid"/>
        <s v="1.5L Sigma Smart Hybrid"/>
        <s v="1.5L Delta Smart Hybrid"/>
        <s v="1.5L Zeta Smart Hybrid"/>
        <s v="1.5L Alpha Smart Hybrid"/>
        <s v="1.5L Delta At Smart Hybrid"/>
        <s v="1.5L Zeta At Smart Hybrid"/>
        <s v="1.5L Alpha At Smart Hybrid"/>
        <s v="1.5L Alpha"/>
        <s v="1.5L Delta"/>
        <s v="1.5L Zeta"/>
        <s v="1.6 Mpi Ambition"/>
        <s v="1.5 Tdi Cr Active"/>
        <s v="1.6 Mpi Active"/>
        <s v="1.5 Tdi Cr Ambition"/>
        <s v="1.5 Tdi Cr Ambition At"/>
        <s v="1.6 Mpi Style At"/>
        <s v="1.5 Tdi Cr Style At"/>
        <s v="1.5 Tdi Cr Style"/>
        <s v="1.6 Mpi Style"/>
        <s v="1.6 Mpi Ambition At"/>
        <s v="Onyx Mt Petrol"/>
        <s v="Onyx At Petrol"/>
        <s v="Onyx Mt Diesel"/>
        <s v="Onyx At Diesel"/>
        <s v="520D Luxury Line"/>
        <s v="530D M Sport"/>
        <s v="530I M Sport"/>
        <s v="630D Gt Luxury Line"/>
        <s v="630D Gt M Sport"/>
        <s v="620D Gt Luxury Line"/>
        <s v="Competition"/>
        <s v="Hybrid"/>
        <s v="J"/>
        <s v="Vx Cvt"/>
        <s v="G Cvt"/>
        <s v="J Cvt"/>
        <s v="V Cvt"/>
        <s v="V (O)"/>
        <s v="J (O)"/>
        <s v="G (O)"/>
        <s v="J (O) Cvt"/>
        <s v="G (O) Cvt"/>
        <s v="V (O) Cvt"/>
        <s v="Ambition 1.4 Tsi"/>
        <s v="Ambition 2.0 Tdi Cr"/>
        <s v="Style 1.4 Tsi"/>
        <s v="Style 2.0 Tdi Cr"/>
        <s v="Style 2.0 Tdi Cr At"/>
        <s v="L &amp; K 2.0 Tdi Cr At"/>
        <s v="Corporate Edition 1.4 Tsi"/>
        <s v="Corporate Edition 2.0 Tdi"/>
        <s v="Onyx 1.8 Tsi Dsg"/>
        <s v="Onyx 2.0 Tdi Dsg"/>
        <s v="1.5 D2"/>
        <s v="1.5 D4 Bs-Iv"/>
        <s v="1.5 D6 Bs-Iv"/>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0.898514120374" createdVersion="8" refreshedVersion="8" minRefreshableVersion="3" recordCount="223" xr:uid="{2EFB5D75-16CA-42F4-BFD2-676839425C91}">
  <cacheSource type="worksheet">
    <worksheetSource ref="Q1:T224" sheet="10"/>
  </cacheSource>
  <cacheFields count="4">
    <cacheField name="Make" numFmtId="0">
      <sharedItems count="10">
        <s v="Mahindra"/>
        <s v="Volkswagen"/>
        <s v="Skoda"/>
        <s v="Bmw"/>
        <s v="Toyota"/>
        <s v="Suzuki"/>
        <s v="Hyundai"/>
        <s v="Tata"/>
        <s v="Ford"/>
        <s v="Renault"/>
      </sharedItems>
    </cacheField>
    <cacheField name="Model" numFmtId="0">
      <sharedItems count="37">
        <s v="Alturas G4"/>
        <s v="Tiguan"/>
        <s v="Kodiaq"/>
        <s v="X3"/>
        <s v="X5"/>
        <s v="Land Cruiser Prado"/>
        <s v="Gypsy"/>
        <s v="Venue"/>
        <s v="Nexon"/>
        <s v="Bolero Power Plus"/>
        <s v="Vitara Brezza"/>
        <s v="Ecosport"/>
        <s v="Duster"/>
        <s v="Xuv300"/>
        <s v="Thar"/>
        <s v="Tuv300 Plus"/>
        <s v="Scorpio"/>
        <s v="Xuv500"/>
        <s v="Hexa"/>
        <s v="Fortuner"/>
        <s v="Endeavour"/>
        <s v="Kodiaq Scout"/>
        <s v="X1"/>
        <s v="X4"/>
        <s v="Land Cruiser"/>
        <s v="Tuv300"/>
        <s v="Captur"/>
        <s v="Xylo"/>
        <s v="Safari Storme"/>
        <s v="Nexon Ev"/>
        <s v="Tucson"/>
        <s v="X7"/>
        <s v="Bolero"/>
        <s v="Creta"/>
        <s v="Harrier"/>
        <s v="Nuvosport"/>
        <s v="Kona Electric"/>
      </sharedItems>
    </cacheField>
    <cacheField name="Variant" numFmtId="0">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1.430228356483" createdVersion="8" refreshedVersion="8" minRefreshableVersion="3" recordCount="757" xr:uid="{94CFA310-8080-4EA9-A8C6-407D7DE1B5F3}">
  <cacheSource type="worksheet">
    <worksheetSource ref="A1:E758" sheet="1"/>
  </cacheSource>
  <cacheFields count="5">
    <cacheField name="Sl. No." numFmtId="0">
      <sharedItems containsSemiMixedTypes="0" containsString="0" containsNumber="1" containsInteger="1" minValue="1" maxValue="787"/>
    </cacheField>
    <cacheField name="Make" numFmtId="0">
      <sharedItems count="10">
        <s v="Tata"/>
        <s v="Renault"/>
        <s v="Suzuki"/>
        <s v="Hyundai"/>
        <s v="Toyota"/>
        <s v="Volkswagen"/>
        <s v="Ford"/>
        <s v="Mahindra"/>
        <s v="Skoda"/>
        <s v="Bmw"/>
      </sharedItems>
    </cacheField>
    <cacheField name="Model" numFmtId="0">
      <sharedItems count="109">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Thar"/>
        <s v="Xl6"/>
        <s v="Tuv300 Plus"/>
        <s v="Marazzo"/>
        <s v="Scorpio"/>
        <s v="Monte Carlo"/>
        <s v="Xuv500"/>
        <s v="Hexa"/>
        <s v="Innova Crysta"/>
        <s v="Corolla Altis"/>
        <s v="Superb"/>
        <s v="Fortuner"/>
        <s v="Endeavour"/>
        <s v="Kodiaq Scout"/>
        <s v="X1"/>
        <s v="3-Series"/>
        <s v="X4"/>
        <s v="Z4 Roadster"/>
        <s v="Land Cruiser"/>
        <s v="Omni"/>
        <s v="Figo"/>
        <s v="Baleno"/>
        <s v="Grand I10"/>
        <s v="Ertiga"/>
        <s v="Baleno Rs"/>
        <s v="Tuv300"/>
        <s v="S-Cross"/>
        <s v="Captur"/>
        <s v="Xylo"/>
        <s v="Safari Storme"/>
        <s v="Elantra"/>
        <s v="Tucson"/>
        <s v="Passat"/>
        <s v="X7"/>
        <s v="M4"/>
        <s v="Alto 800 Tour"/>
        <s v="Grand I10 Nios"/>
        <s v="Xcent"/>
        <s v="Bolero"/>
        <s v="Ciaz"/>
        <s v="Rapid"/>
        <s v="Creta"/>
        <s v="Harrier"/>
        <s v="5-Series"/>
        <s v="6-Series"/>
        <s v="M5"/>
        <s v="Wagon"/>
        <s v="Tiago Nrg"/>
        <s v="Nuvosport"/>
        <s v="Winger"/>
        <s v="Yaris"/>
        <s v="Octavia"/>
        <s v="Verito"/>
      </sharedItems>
    </cacheField>
    <cacheField name="Fuel_Type" numFmtId="0">
      <sharedItems/>
    </cacheField>
    <cacheField name="City_Mileage_km_litre" numFmtId="0">
      <sharedItems containsSemiMixedTypes="0" containsString="0" containsNumber="1" minValue="4.45" maxValue="28.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1.432136226853" createdVersion="8" refreshedVersion="8" minRefreshableVersion="3" recordCount="757" xr:uid="{F379A425-7733-4FAE-B4B7-8F3C527BA734}">
  <cacheSource type="worksheet">
    <worksheetSource ref="A1:G758" sheet="2"/>
  </cacheSource>
  <cacheFields count="7">
    <cacheField name="Sl. No." numFmtId="0">
      <sharedItems containsSemiMixedTypes="0" containsString="0" containsNumber="1" containsInteger="1" minValue="1" maxValue="787"/>
    </cacheField>
    <cacheField name="Make" numFmtId="0">
      <sharedItems count="10">
        <s v="Tata"/>
        <s v="Renault"/>
        <s v="Suzuki"/>
        <s v="Hyundai"/>
        <s v="Toyota"/>
        <s v="Volkswagen"/>
        <s v="Ford"/>
        <s v="Mahindra"/>
        <s v="Skoda"/>
        <s v="Bmw"/>
      </sharedItems>
    </cacheField>
    <cacheField name="Model" numFmtId="0">
      <sharedItems count="109">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Thar"/>
        <s v="Xl6"/>
        <s v="Tuv300 Plus"/>
        <s v="Marazzo"/>
        <s v="Scorpio"/>
        <s v="Monte Carlo"/>
        <s v="Xuv500"/>
        <s v="Hexa"/>
        <s v="Innova Crysta"/>
        <s v="Corolla Altis"/>
        <s v="Superb"/>
        <s v="Fortuner"/>
        <s v="Endeavour"/>
        <s v="Kodiaq Scout"/>
        <s v="X1"/>
        <s v="3-Series"/>
        <s v="X4"/>
        <s v="Z4 Roadster"/>
        <s v="Land Cruiser"/>
        <s v="Omni"/>
        <s v="Figo"/>
        <s v="Baleno"/>
        <s v="Grand I10"/>
        <s v="Ertiga"/>
        <s v="Baleno Rs"/>
        <s v="Tuv300"/>
        <s v="S-Cross"/>
        <s v="Captur"/>
        <s v="Xylo"/>
        <s v="Safari Storme"/>
        <s v="Elantra"/>
        <s v="Tucson"/>
        <s v="Passat"/>
        <s v="X7"/>
        <s v="M4"/>
        <s v="Alto 800 Tour"/>
        <s v="Grand I10 Nios"/>
        <s v="Xcent"/>
        <s v="Bolero"/>
        <s v="Ciaz"/>
        <s v="Rapid"/>
        <s v="Creta"/>
        <s v="Harrier"/>
        <s v="5-Series"/>
        <s v="6-Series"/>
        <s v="M5"/>
        <s v="Wagon"/>
        <s v="Tiago Nrg"/>
        <s v="Nuvosport"/>
        <s v="Winger"/>
        <s v="Yaris"/>
        <s v="Octavia"/>
        <s v="Verito"/>
      </sharedItems>
    </cacheField>
    <cacheField name="Fuel_Type" numFmtId="0">
      <sharedItems/>
    </cacheField>
    <cacheField name="Displacement" numFmtId="0">
      <sharedItems containsSemiMixedTypes="0" containsString="0" containsNumber="1" containsInteger="1" minValue="624" maxValue="6592"/>
    </cacheField>
    <cacheField name="City_Mileage_km_litre" numFmtId="0">
      <sharedItems containsSemiMixedTypes="0" containsString="0" containsNumber="1" minValue="4.45" maxValue="28.4"/>
    </cacheField>
    <cacheField name="D per litre" numFmtId="0">
      <sharedItems containsSemiMixedTypes="0" containsString="0" containsNumber="1" minValue="1.012514220705347E-3" maxValue="3.7820512820512825E-2"/>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1.665409837966" createdVersion="8" refreshedVersion="8" minRefreshableVersion="3" recordCount="10" xr:uid="{BE817D0F-FD32-4D75-866C-5A30F557094C}">
  <cacheSource type="worksheet">
    <worksheetSource ref="A1:M11" sheet="6"/>
  </cacheSource>
  <cacheFields count="13">
    <cacheField name="Sl. No." numFmtId="0">
      <sharedItems containsSemiMixedTypes="0" containsString="0" containsNumber="1" containsInteger="1" minValue="1" maxValue="13"/>
    </cacheField>
    <cacheField name="Make" numFmtId="0">
      <sharedItems count="3">
        <s v="Bmw"/>
        <s v="Ford"/>
        <s v="Toyota"/>
      </sharedItems>
    </cacheField>
    <cacheField name="Model" numFmtId="0">
      <sharedItems count="4">
        <s v="X4"/>
        <s v="Endeavour"/>
        <s v="Land Cruiser"/>
        <s v="X3"/>
      </sharedItems>
    </cacheField>
    <cacheField name="Displacement" numFmtId="0">
      <sharedItems containsSemiMixedTypes="0" containsString="0" containsNumber="1" containsInteger="1" minValue="1995" maxValue="4461"/>
    </cacheField>
    <cacheField name="Height_mm" numFmtId="0">
      <sharedItems containsSemiMixedTypes="0" containsString="0" containsNumber="1" containsInteger="1" minValue="1621" maxValue="1910"/>
    </cacheField>
    <cacheField name="Length_mm" numFmtId="0">
      <sharedItems containsSemiMixedTypes="0" containsString="0" containsNumber="1" containsInteger="1" minValue="4657" maxValue="4950"/>
    </cacheField>
    <cacheField name="Width_mm" numFmtId="0">
      <sharedItems containsSemiMixedTypes="0" containsString="0" containsNumber="1" containsInteger="1" minValue="1869" maxValue="1980"/>
    </cacheField>
    <cacheField name="Body_Type" numFmtId="0">
      <sharedItems/>
    </cacheField>
    <cacheField name="City_Mileage_km_litre" numFmtId="0">
      <sharedItems containsSemiMixedTypes="0" containsString="0" containsNumber="1" minValue="5.3" maxValue="16.3"/>
    </cacheField>
    <cacheField name="Ground_Clearance in mm" numFmtId="0">
      <sharedItems containsSemiMixedTypes="0" containsString="0" containsNumber="1" containsInteger="1" minValue="212" maxValue="498"/>
    </cacheField>
    <cacheField name="Power" numFmtId="0">
      <sharedItems/>
    </cacheField>
    <cacheField name="Drivetrain" numFmtId="0">
      <sharedItems/>
    </cacheField>
    <cacheField name="ASR_/_Traction_Control"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1.686577199071" createdVersion="8" refreshedVersion="8" minRefreshableVersion="3" recordCount="16" xr:uid="{81423EC0-091A-48FC-8C55-E762A8502FD4}">
  <cacheSource type="worksheet">
    <worksheetSource ref="A1:O17" sheet="7"/>
  </cacheSource>
  <cacheFields count="15">
    <cacheField name="Make" numFmtId="0">
      <sharedItems count="3">
        <s v="Bmw"/>
        <s v="Mahindra"/>
        <s v="Skoda"/>
      </sharedItems>
    </cacheField>
    <cacheField name="Model" numFmtId="0">
      <sharedItems count="4">
        <s v="X7"/>
        <s v="Alturas G4"/>
        <s v="Kodiaq Scout"/>
        <s v="Xuv500"/>
      </sharedItems>
    </cacheField>
    <cacheField name="Height_mm" numFmtId="0">
      <sharedItems containsSemiMixedTypes="0" containsString="0" containsNumber="1" containsInteger="1" minValue="1665" maxValue="1845"/>
    </cacheField>
    <cacheField name="Length_mm" numFmtId="0">
      <sharedItems containsSemiMixedTypes="0" containsString="0" containsNumber="1" containsInteger="1" minValue="4585" maxValue="5151"/>
    </cacheField>
    <cacheField name="Width_mm" numFmtId="0">
      <sharedItems containsSemiMixedTypes="0" containsString="0" containsNumber="1" containsInteger="1" minValue="1882" maxValue="2000"/>
    </cacheField>
    <cacheField name="Seating_Capacity" numFmtId="0">
      <sharedItems containsSemiMixedTypes="0" containsString="0" containsNumber="1" containsInteger="1" minValue="7" maxValue="7"/>
    </cacheField>
    <cacheField name="Body_Type" numFmtId="0">
      <sharedItems/>
    </cacheField>
    <cacheField name="City_Mileage_km_litre" numFmtId="0">
      <sharedItems containsSemiMixedTypes="0" containsString="0" containsNumber="1" minValue="16" maxValue="16.3"/>
    </cacheField>
    <cacheField name="Seats_Material" numFmtId="0">
      <sharedItems/>
    </cacheField>
    <cacheField name="Audiosystem" numFmtId="0">
      <sharedItems/>
    </cacheField>
    <cacheField name="Central_Locking" numFmtId="0">
      <sharedItems/>
    </cacheField>
    <cacheField name="Child_Safety_Locks" numFmtId="0">
      <sharedItems/>
    </cacheField>
    <cacheField name="3_Point_Seat-Belt_in_Middle_Rear_Seat" numFmtId="0">
      <sharedItems containsBlank="1"/>
    </cacheField>
    <cacheField name="ABS_(Anti-lock_Braking_System)" numFmtId="0">
      <sharedItems/>
    </cacheField>
    <cacheField name="Number_of_Airbags" numFmtId="0">
      <sharedItems containsSemiMixedTypes="0" containsString="0" containsNumber="1" containsInteger="1" minValue="6" maxValue="9"/>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1.697220601854" createdVersion="8" refreshedVersion="8" minRefreshableVersion="3" recordCount="157" xr:uid="{CACDF05F-8618-4699-92EF-B9905E9FFD79}">
  <cacheSource type="worksheet">
    <worksheetSource ref="A1:E158" sheet="8"/>
  </cacheSource>
  <cacheFields count="5">
    <cacheField name="Make" numFmtId="0">
      <sharedItems count="8">
        <s v="Suzuki"/>
        <s v="Renault"/>
        <s v="Mahindra"/>
        <s v="Toyota"/>
        <s v="Tata"/>
        <s v="Ford"/>
        <s v="Skoda"/>
        <s v="Bmw"/>
      </sharedItems>
    </cacheField>
    <cacheField name="Model" numFmtId="0">
      <sharedItems count="29">
        <s v="Eeco"/>
        <s v="Triber"/>
        <s v="Alturas G4"/>
        <s v="Land Cruiser Prado"/>
        <s v="Kuv100 Nxt"/>
        <s v="Gypsy"/>
        <s v="Bolero Power Plus"/>
        <s v="Lodgy"/>
        <s v="Thar"/>
        <s v="Xl6"/>
        <s v="Tuv300 Plus"/>
        <s v="Marazzo"/>
        <s v="Scorpio"/>
        <s v="Xuv500"/>
        <s v="Hexa"/>
        <s v="Innova Crysta"/>
        <s v="Fortuner"/>
        <s v="Endeavour"/>
        <s v="Kodiaq Scout"/>
        <s v="Land Cruiser"/>
        <s v="Omni"/>
        <s v="Ertiga"/>
        <s v="Tuv300"/>
        <s v="Xylo"/>
        <s v="Safari Storme"/>
        <s v="X7"/>
        <s v="Bolero"/>
        <s v="Nuvosport"/>
        <s v="Winger"/>
      </sharedItems>
    </cacheField>
    <cacheField name="Body_Type" numFmtId="0">
      <sharedItems count="4">
        <s v="MPV"/>
        <s v="MUV"/>
        <s v="SUV"/>
        <s v="Hatchback"/>
      </sharedItems>
    </cacheField>
    <cacheField name="Seating_Capacity" numFmtId="0">
      <sharedItems containsSemiMixedTypes="0" containsString="0" containsNumber="1" containsInteger="1" minValue="6" maxValue="16" count="5">
        <n v="7"/>
        <n v="6"/>
        <n v="8"/>
        <n v="9"/>
        <n v="16"/>
      </sharedItems>
    </cacheField>
    <cacheField name="City_Mileage_km_litre" numFmtId="0">
      <sharedItems containsSemiMixedTypes="0" containsString="0" containsNumber="1" minValue="11" maxValue="2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s v="Hatchback"/>
  </r>
  <r>
    <x v="0"/>
    <s v="Hatchback"/>
  </r>
  <r>
    <x v="0"/>
    <s v="Hatchback"/>
  </r>
  <r>
    <x v="0"/>
    <s v="Hatchback"/>
  </r>
  <r>
    <x v="0"/>
    <s v="Hatchback"/>
  </r>
  <r>
    <x v="0"/>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2"/>
    <s v="MPV"/>
  </r>
  <r>
    <x v="2"/>
    <s v="MPV"/>
  </r>
  <r>
    <x v="2"/>
    <s v="MPV"/>
  </r>
  <r>
    <x v="2"/>
    <s v="MPV"/>
  </r>
  <r>
    <x v="2"/>
    <s v="MPV"/>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3"/>
    <s v="Hatchback"/>
  </r>
  <r>
    <x v="3"/>
    <s v="Hatchback"/>
  </r>
  <r>
    <x v="0"/>
    <s v="Hatchback"/>
  </r>
  <r>
    <x v="0"/>
    <s v="Hatchback"/>
  </r>
  <r>
    <x v="0"/>
    <s v="Hatchback"/>
  </r>
  <r>
    <x v="0"/>
    <s v="Hatchback"/>
  </r>
  <r>
    <x v="0"/>
    <s v="Hatchback"/>
  </r>
  <r>
    <x v="0"/>
    <s v="Hatchback"/>
  </r>
  <r>
    <x v="0"/>
    <s v="Hatchback"/>
  </r>
  <r>
    <x v="0"/>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1"/>
    <s v="MUV"/>
  </r>
  <r>
    <x v="1"/>
    <s v="MUV"/>
  </r>
  <r>
    <x v="1"/>
    <s v="MUV"/>
  </r>
  <r>
    <x v="1"/>
    <s v="MUV"/>
  </r>
  <r>
    <x v="4"/>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0"/>
    <s v="Hatchback"/>
  </r>
  <r>
    <x v="0"/>
    <s v="Hatchback"/>
  </r>
  <r>
    <x v="0"/>
    <s v="Hatchback"/>
  </r>
  <r>
    <x v="0"/>
    <s v="Hatchback"/>
  </r>
  <r>
    <x v="0"/>
    <s v="Hatchback"/>
  </r>
  <r>
    <x v="0"/>
    <s v="Hatchback"/>
  </r>
  <r>
    <x v="0"/>
    <s v="Hatchback"/>
  </r>
  <r>
    <x v="0"/>
    <s v="Hatchback"/>
  </r>
  <r>
    <x v="3"/>
    <s v="Sedan"/>
  </r>
  <r>
    <x v="3"/>
    <s v="Sedan"/>
  </r>
  <r>
    <x v="3"/>
    <s v="Sedan"/>
  </r>
  <r>
    <x v="3"/>
    <s v="Sedan"/>
  </r>
  <r>
    <x v="3"/>
    <s v="Sedan"/>
  </r>
  <r>
    <x v="3"/>
    <s v="Sedan"/>
  </r>
  <r>
    <x v="2"/>
    <s v="Sedan"/>
  </r>
  <r>
    <x v="2"/>
    <s v="Sedan"/>
  </r>
  <r>
    <x v="2"/>
    <s v="Sedan"/>
  </r>
  <r>
    <x v="3"/>
    <s v="Hatchback"/>
  </r>
  <r>
    <x v="3"/>
    <s v="Hatchback"/>
  </r>
  <r>
    <x v="3"/>
    <s v="Hatchback"/>
  </r>
  <r>
    <x v="3"/>
    <s v="Hatchback"/>
  </r>
  <r>
    <x v="3"/>
    <s v="Hatchback"/>
  </r>
  <r>
    <x v="3"/>
    <s v="Hatchback"/>
  </r>
  <r>
    <x v="3"/>
    <s v="Hatchback"/>
  </r>
  <r>
    <x v="3"/>
    <s v="Hatchback"/>
  </r>
  <r>
    <x v="3"/>
    <s v="Hatchback"/>
  </r>
  <r>
    <x v="3"/>
    <s v="Hatchback"/>
  </r>
  <r>
    <x v="3"/>
    <s v="Hatchback"/>
  </r>
  <r>
    <x v="3"/>
    <s v="Hatchback"/>
  </r>
  <r>
    <x v="3"/>
    <s v="Sedan"/>
  </r>
  <r>
    <x v="3"/>
    <s v="Sedan"/>
  </r>
  <r>
    <x v="3"/>
    <s v="Sedan"/>
  </r>
  <r>
    <x v="3"/>
    <s v="Sedan"/>
  </r>
  <r>
    <x v="3"/>
    <s v="Sedan"/>
  </r>
  <r>
    <x v="3"/>
    <s v="Sedan"/>
  </r>
  <r>
    <x v="3"/>
    <s v="Sedan"/>
  </r>
  <r>
    <x v="3"/>
    <s v="Sedan"/>
  </r>
  <r>
    <x v="3"/>
    <s v="Sedan"/>
  </r>
  <r>
    <x v="3"/>
    <s v="Sedan"/>
  </r>
  <r>
    <x v="3"/>
    <s v="Sedan"/>
  </r>
  <r>
    <x v="3"/>
    <s v="Sedan"/>
  </r>
  <r>
    <x v="5"/>
    <s v="Hatchback"/>
  </r>
  <r>
    <x v="5"/>
    <s v="Hatchback"/>
  </r>
  <r>
    <x v="5"/>
    <s v="Hatchback"/>
  </r>
  <r>
    <x v="5"/>
    <s v="Hatchback"/>
  </r>
  <r>
    <x v="5"/>
    <s v="Hatchback"/>
  </r>
  <r>
    <x v="5"/>
    <s v="Hatchback"/>
  </r>
  <r>
    <x v="5"/>
    <s v="Hatchback"/>
  </r>
  <r>
    <x v="5"/>
    <s v="Hatchback"/>
  </r>
  <r>
    <x v="2"/>
    <s v="Sedan"/>
  </r>
  <r>
    <x v="2"/>
    <s v="Sedan"/>
  </r>
  <r>
    <x v="2"/>
    <s v="Sedan"/>
  </r>
  <r>
    <x v="2"/>
    <s v="Sedan"/>
  </r>
  <r>
    <x v="2"/>
    <s v="Sedan"/>
  </r>
  <r>
    <x v="2"/>
    <s v="Sedan"/>
  </r>
  <r>
    <x v="2"/>
    <s v="Sedan"/>
  </r>
  <r>
    <x v="2"/>
    <s v="Sedan"/>
  </r>
  <r>
    <x v="2"/>
    <s v="Sedan"/>
  </r>
  <r>
    <x v="2"/>
    <s v="Sedan"/>
  </r>
  <r>
    <x v="2"/>
    <s v="Sedan"/>
  </r>
  <r>
    <x v="2"/>
    <s v="Sedan"/>
  </r>
  <r>
    <x v="2"/>
    <s v="Sedan"/>
  </r>
  <r>
    <x v="2"/>
    <s v="Sedan"/>
  </r>
  <r>
    <x v="6"/>
    <s v="Crossover"/>
  </r>
  <r>
    <x v="6"/>
    <s v="Hatchback"/>
  </r>
  <r>
    <x v="6"/>
    <s v="Hatchback"/>
  </r>
  <r>
    <x v="6"/>
    <s v="Hatchback"/>
  </r>
  <r>
    <x v="6"/>
    <s v="Hatchback"/>
  </r>
  <r>
    <x v="6"/>
    <s v="Hatchback"/>
  </r>
  <r>
    <x v="6"/>
    <s v="Crossover"/>
  </r>
  <r>
    <x v="6"/>
    <s v="Crossover"/>
  </r>
  <r>
    <x v="5"/>
    <s v="Sedan"/>
  </r>
  <r>
    <x v="5"/>
    <s v="Sedan"/>
  </r>
  <r>
    <x v="5"/>
    <s v="Sedan"/>
  </r>
  <r>
    <x v="5"/>
    <s v="Sedan"/>
  </r>
  <r>
    <x v="5"/>
    <s v="Sedan"/>
  </r>
  <r>
    <x v="5"/>
    <s v="Sedan"/>
  </r>
  <r>
    <x v="5"/>
    <s v="Sedan"/>
  </r>
  <r>
    <x v="5"/>
    <s v="Sedan"/>
  </r>
  <r>
    <x v="6"/>
    <s v="Sedan"/>
  </r>
  <r>
    <x v="6"/>
    <s v="Sedan"/>
  </r>
  <r>
    <x v="6"/>
    <s v="Sedan"/>
  </r>
  <r>
    <x v="6"/>
    <s v="Sedan"/>
  </r>
  <r>
    <x v="6"/>
    <s v="Sedan"/>
  </r>
  <r>
    <x v="6"/>
    <s v="Sedan"/>
  </r>
  <r>
    <x v="6"/>
    <s v="Sedan"/>
  </r>
  <r>
    <x v="6"/>
    <s v="Sedan"/>
  </r>
  <r>
    <x v="6"/>
    <s v="Sedan"/>
  </r>
  <r>
    <x v="6"/>
    <s v="Sedan"/>
  </r>
  <r>
    <x v="6"/>
    <s v="Sedan"/>
  </r>
  <r>
    <x v="6"/>
    <s v="Sedan"/>
  </r>
  <r>
    <x v="6"/>
    <s v="Sedan"/>
  </r>
  <r>
    <x v="4"/>
    <s v="Sedan"/>
  </r>
  <r>
    <x v="4"/>
    <s v="Sedan"/>
  </r>
  <r>
    <x v="4"/>
    <s v="Sedan"/>
  </r>
  <r>
    <x v="4"/>
    <s v="Sedan"/>
  </r>
  <r>
    <x v="4"/>
    <s v="Sedan"/>
  </r>
  <r>
    <x v="4"/>
    <s v="Sedan"/>
  </r>
  <r>
    <x v="4"/>
    <s v="Sedan"/>
  </r>
  <r>
    <x v="4"/>
    <s v="Sedan"/>
  </r>
  <r>
    <x v="4"/>
    <s v="Sedan"/>
  </r>
  <r>
    <x v="4"/>
    <s v="Sedan"/>
  </r>
  <r>
    <x v="4"/>
    <s v="Hatchback"/>
  </r>
  <r>
    <x v="4"/>
    <s v="Hatchback"/>
  </r>
  <r>
    <x v="4"/>
    <s v="Hatchback"/>
  </r>
  <r>
    <x v="4"/>
    <s v="Hatchback"/>
  </r>
  <r>
    <x v="4"/>
    <s v="Hatchback"/>
  </r>
  <r>
    <x v="4"/>
    <s v="Hatchback"/>
  </r>
  <r>
    <x v="7"/>
    <s v="Hatchback"/>
  </r>
  <r>
    <x v="7"/>
    <s v="Hatchback"/>
  </r>
  <r>
    <x v="7"/>
    <s v="Hatchback"/>
  </r>
  <r>
    <x v="4"/>
    <s v="Hatchback"/>
  </r>
  <r>
    <x v="4"/>
    <s v="Hatchback"/>
  </r>
  <r>
    <x v="4"/>
    <s v="Hatchback"/>
  </r>
  <r>
    <x v="4"/>
    <s v="Hatchback"/>
  </r>
  <r>
    <x v="4"/>
    <s v="Hatchback"/>
  </r>
  <r>
    <x v="7"/>
    <m/>
  </r>
  <r>
    <x v="7"/>
    <s v="SUV"/>
  </r>
  <r>
    <x v="5"/>
    <s v="SUV"/>
  </r>
  <r>
    <x v="5"/>
    <s v="SUV"/>
  </r>
  <r>
    <x v="8"/>
    <s v="Sedan"/>
  </r>
  <r>
    <x v="8"/>
    <s v="Sedan"/>
  </r>
  <r>
    <x v="8"/>
    <s v="SUV"/>
  </r>
  <r>
    <x v="8"/>
    <s v="SUV"/>
  </r>
  <r>
    <x v="8"/>
    <s v="SUV"/>
  </r>
  <r>
    <x v="9"/>
    <s v="SUV"/>
  </r>
  <r>
    <x v="9"/>
    <s v="SUV"/>
  </r>
  <r>
    <x v="9"/>
    <s v="SUV"/>
  </r>
  <r>
    <x v="9"/>
    <s v="SUV"/>
  </r>
  <r>
    <x v="9"/>
    <s v="SUV"/>
  </r>
  <r>
    <x v="9"/>
    <s v="SUV"/>
  </r>
  <r>
    <x v="6"/>
    <s v="Sedan, Coupe"/>
  </r>
  <r>
    <x v="9"/>
    <s v="Coupe"/>
  </r>
  <r>
    <x v="4"/>
    <s v="SUV"/>
  </r>
  <r>
    <x v="9"/>
    <s v="Sedan"/>
  </r>
  <r>
    <x v="9"/>
    <s v="Sedan"/>
  </r>
  <r>
    <x v="9"/>
    <s v="Sedan"/>
  </r>
  <r>
    <x v="9"/>
    <s v="Sedan"/>
  </r>
  <r>
    <x v="9"/>
    <s v="Sedan"/>
  </r>
  <r>
    <x v="9"/>
    <s v="Sedan"/>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0"/>
    <s v="Hatchback"/>
  </r>
  <r>
    <x v="0"/>
    <s v="Hatchback"/>
  </r>
  <r>
    <x v="0"/>
    <s v="Hatchback"/>
  </r>
  <r>
    <x v="0"/>
    <s v="Hatchback"/>
  </r>
  <r>
    <x v="0"/>
    <s v="Hatchback"/>
  </r>
  <r>
    <x v="0"/>
    <s v="Hatchback"/>
  </r>
  <r>
    <x v="0"/>
    <s v="Hatchback"/>
  </r>
  <r>
    <x v="0"/>
    <s v="Hatchback"/>
  </r>
  <r>
    <x v="0"/>
    <s v="Hatchback"/>
  </r>
  <r>
    <x v="0"/>
    <s v="Hatchback"/>
  </r>
  <r>
    <x v="0"/>
    <s v="Sedan"/>
  </r>
  <r>
    <x v="0"/>
    <s v="Sedan"/>
  </r>
  <r>
    <x v="0"/>
    <s v="Sedan"/>
  </r>
  <r>
    <x v="0"/>
    <s v="Sedan"/>
  </r>
  <r>
    <x v="0"/>
    <s v="Sedan"/>
  </r>
  <r>
    <x v="0"/>
    <s v="Sedan"/>
  </r>
  <r>
    <x v="0"/>
    <s v="Sedan"/>
  </r>
  <r>
    <x v="0"/>
    <s v="Sedan"/>
  </r>
  <r>
    <x v="0"/>
    <s v="Sedan"/>
  </r>
  <r>
    <x v="0"/>
    <s v="Sedan"/>
  </r>
  <r>
    <x v="0"/>
    <s v="Sedan"/>
  </r>
  <r>
    <x v="0"/>
    <s v="Sedan"/>
  </r>
  <r>
    <x v="0"/>
    <s v="Sedan"/>
  </r>
  <r>
    <x v="0"/>
    <s v="Sedan"/>
  </r>
  <r>
    <x v="0"/>
    <s v="Sedan"/>
  </r>
  <r>
    <x v="0"/>
    <s v="Sedan"/>
  </r>
  <r>
    <x v="0"/>
    <s v="Sedan"/>
  </r>
  <r>
    <x v="2"/>
    <s v="SUV"/>
  </r>
  <r>
    <x v="2"/>
    <s v="SUV"/>
  </r>
  <r>
    <x v="3"/>
    <s v="SUV"/>
  </r>
  <r>
    <x v="3"/>
    <s v="SUV"/>
  </r>
  <r>
    <x v="3"/>
    <s v="SUV"/>
  </r>
  <r>
    <x v="3"/>
    <s v="SUV"/>
  </r>
  <r>
    <x v="3"/>
    <s v="SUV"/>
  </r>
  <r>
    <x v="3"/>
    <s v="SUV"/>
  </r>
  <r>
    <x v="3"/>
    <s v="SUV"/>
  </r>
  <r>
    <x v="3"/>
    <s v="SUV"/>
  </r>
  <r>
    <x v="3"/>
    <s v="SUV"/>
  </r>
  <r>
    <x v="3"/>
    <s v="SUV"/>
  </r>
  <r>
    <x v="3"/>
    <s v="SUV"/>
  </r>
  <r>
    <x v="3"/>
    <s v="SUV"/>
  </r>
  <r>
    <x v="3"/>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0"/>
    <s v="SUV"/>
  </r>
  <r>
    <x v="7"/>
    <s v="SUV"/>
  </r>
  <r>
    <x v="7"/>
    <s v="SUV"/>
  </r>
  <r>
    <x v="7"/>
    <s v="SUV"/>
  </r>
  <r>
    <x v="7"/>
    <s v="SUV"/>
  </r>
  <r>
    <x v="7"/>
    <s v="SUV"/>
  </r>
  <r>
    <x v="7"/>
    <s v="SUV"/>
  </r>
  <r>
    <x v="2"/>
    <s v="SUV"/>
  </r>
  <r>
    <x v="2"/>
    <s v="SUV"/>
  </r>
  <r>
    <x v="2"/>
    <s v="SUV"/>
  </r>
  <r>
    <x v="2"/>
    <s v="SUV"/>
  </r>
  <r>
    <x v="2"/>
    <s v="SUV"/>
  </r>
  <r>
    <x v="2"/>
    <s v="SUV"/>
  </r>
  <r>
    <x v="2"/>
    <s v="SUV"/>
  </r>
  <r>
    <x v="2"/>
    <s v="SUV"/>
  </r>
  <r>
    <x v="2"/>
    <s v="SUV"/>
  </r>
  <r>
    <x v="3"/>
    <s v="Hatchback"/>
  </r>
  <r>
    <x v="3"/>
    <s v="Hatchback"/>
  </r>
  <r>
    <x v="3"/>
    <s v="Hatchback"/>
  </r>
  <r>
    <x v="3"/>
    <s v="Hatchback"/>
  </r>
  <r>
    <x v="6"/>
    <s v="SUV"/>
  </r>
  <r>
    <x v="6"/>
    <s v="SUV"/>
  </r>
  <r>
    <x v="6"/>
    <s v="SUV"/>
  </r>
  <r>
    <x v="6"/>
    <s v="SUV"/>
  </r>
  <r>
    <x v="6"/>
    <s v="SUV"/>
  </r>
  <r>
    <x v="6"/>
    <s v="SUV"/>
  </r>
  <r>
    <x v="6"/>
    <s v="SUV"/>
  </r>
  <r>
    <x v="6"/>
    <s v="SUV"/>
  </r>
  <r>
    <x v="6"/>
    <s v="SUV"/>
  </r>
  <r>
    <x v="6"/>
    <s v="SUV"/>
  </r>
  <r>
    <x v="6"/>
    <s v="SUV"/>
  </r>
  <r>
    <x v="6"/>
    <s v="SUV"/>
  </r>
  <r>
    <x v="1"/>
    <s v="SUV"/>
  </r>
  <r>
    <x v="1"/>
    <s v="SUV"/>
  </r>
  <r>
    <x v="1"/>
    <s v="SUV"/>
  </r>
  <r>
    <x v="1"/>
    <s v="SUV"/>
  </r>
  <r>
    <x v="1"/>
    <s v="SUV"/>
  </r>
  <r>
    <x v="1"/>
    <s v="SUV"/>
  </r>
  <r>
    <x v="1"/>
    <s v="SUV"/>
  </r>
  <r>
    <x v="1"/>
    <s v="SUV"/>
  </r>
  <r>
    <x v="1"/>
    <s v="SUV"/>
  </r>
  <r>
    <x v="3"/>
    <s v="Sedan"/>
  </r>
  <r>
    <x v="3"/>
    <s v="Sedan"/>
  </r>
  <r>
    <x v="3"/>
    <s v="Sedan"/>
  </r>
  <r>
    <x v="3"/>
    <s v="Sedan"/>
  </r>
  <r>
    <x v="3"/>
    <s v="Sedan"/>
  </r>
  <r>
    <x v="3"/>
    <s v="Sedan"/>
  </r>
  <r>
    <x v="3"/>
    <s v="Sedan"/>
  </r>
  <r>
    <x v="3"/>
    <s v="Sedan"/>
  </r>
  <r>
    <x v="3"/>
    <s v="Sedan"/>
  </r>
  <r>
    <x v="3"/>
    <s v="Sedan"/>
  </r>
  <r>
    <x v="3"/>
    <s v="Sedan"/>
  </r>
  <r>
    <x v="3"/>
    <s v="Sedan"/>
  </r>
  <r>
    <x v="3"/>
    <s v="Sedan"/>
  </r>
  <r>
    <x v="7"/>
    <s v="SUV"/>
  </r>
  <r>
    <x v="7"/>
    <s v="SUV"/>
  </r>
  <r>
    <x v="7"/>
    <s v="SUV"/>
  </r>
  <r>
    <x v="7"/>
    <s v="SUV"/>
  </r>
  <r>
    <x v="7"/>
    <s v="SUV"/>
  </r>
  <r>
    <x v="7"/>
    <s v="SUV"/>
  </r>
  <r>
    <x v="7"/>
    <s v="SUV"/>
  </r>
  <r>
    <x v="7"/>
    <s v="SUV"/>
  </r>
  <r>
    <x v="7"/>
    <s v="SUV"/>
  </r>
  <r>
    <x v="7"/>
    <s v="SUV"/>
  </r>
  <r>
    <x v="7"/>
    <s v="SUV"/>
  </r>
  <r>
    <x v="1"/>
    <s v="MUV"/>
  </r>
  <r>
    <x v="1"/>
    <s v="MUV"/>
  </r>
  <r>
    <x v="1"/>
    <s v="MUV"/>
  </r>
  <r>
    <x v="1"/>
    <s v="MUV"/>
  </r>
  <r>
    <x v="1"/>
    <s v="MUV"/>
  </r>
  <r>
    <x v="1"/>
    <s v="MUV"/>
  </r>
  <r>
    <x v="1"/>
    <s v="MUV"/>
  </r>
  <r>
    <x v="5"/>
    <s v="Sedan"/>
  </r>
  <r>
    <x v="5"/>
    <s v="Sedan"/>
  </r>
  <r>
    <x v="5"/>
    <s v="Sedan"/>
  </r>
  <r>
    <x v="5"/>
    <s v="Sedan"/>
  </r>
  <r>
    <x v="5"/>
    <s v="Sedan"/>
  </r>
  <r>
    <x v="5"/>
    <s v="Sedan"/>
  </r>
  <r>
    <x v="5"/>
    <s v="Sedan"/>
  </r>
  <r>
    <x v="5"/>
    <s v="Sedan"/>
  </r>
  <r>
    <x v="5"/>
    <s v="Sedan"/>
  </r>
  <r>
    <x v="5"/>
    <s v="Sedan"/>
  </r>
  <r>
    <x v="5"/>
    <s v="Hatchback"/>
  </r>
  <r>
    <x v="5"/>
    <s v="Hatchback"/>
  </r>
  <r>
    <x v="7"/>
    <s v="Hatchback"/>
  </r>
  <r>
    <x v="7"/>
    <s v="Hatchback"/>
  </r>
  <r>
    <x v="0"/>
    <s v="Sedan"/>
  </r>
  <r>
    <x v="0"/>
    <s v="Sedan"/>
  </r>
  <r>
    <x v="0"/>
    <s v="Sedan"/>
  </r>
  <r>
    <x v="7"/>
    <s v="SUV"/>
  </r>
  <r>
    <x v="7"/>
    <s v="SUV"/>
  </r>
  <r>
    <x v="7"/>
    <s v="SUV"/>
  </r>
  <r>
    <x v="2"/>
    <s v="MPV"/>
  </r>
  <r>
    <x v="2"/>
    <s v="MPV"/>
  </r>
  <r>
    <x v="2"/>
    <s v="MPV"/>
  </r>
  <r>
    <x v="2"/>
    <s v="MPV"/>
  </r>
  <r>
    <x v="7"/>
    <s v="SUV"/>
  </r>
  <r>
    <x v="7"/>
    <s v="SUV"/>
  </r>
  <r>
    <x v="7"/>
    <s v="SUV"/>
  </r>
  <r>
    <x v="7"/>
    <s v="MPV"/>
  </r>
  <r>
    <x v="7"/>
    <s v="MPV"/>
  </r>
  <r>
    <x v="7"/>
    <s v="MPV"/>
  </r>
  <r>
    <x v="7"/>
    <s v="MPV"/>
  </r>
  <r>
    <x v="7"/>
    <s v="MPV"/>
  </r>
  <r>
    <x v="7"/>
    <s v="MPV"/>
  </r>
  <r>
    <x v="7"/>
    <s v="MPV"/>
  </r>
  <r>
    <x v="7"/>
    <s v="MPV"/>
  </r>
  <r>
    <x v="7"/>
    <s v="SUV"/>
  </r>
  <r>
    <x v="7"/>
    <s v="SUV"/>
  </r>
  <r>
    <x v="7"/>
    <s v="SUV"/>
  </r>
  <r>
    <x v="7"/>
    <s v="SUV"/>
  </r>
  <r>
    <x v="7"/>
    <s v="SUV"/>
  </r>
  <r>
    <x v="7"/>
    <s v="SUV"/>
  </r>
  <r>
    <x v="7"/>
    <s v="SUV"/>
  </r>
  <r>
    <x v="7"/>
    <s v="SUV"/>
  </r>
  <r>
    <x v="7"/>
    <s v="SUV"/>
  </r>
  <r>
    <x v="8"/>
    <s v="Sedan"/>
  </r>
  <r>
    <x v="8"/>
    <s v="Sedan"/>
  </r>
  <r>
    <x v="8"/>
    <s v="Sedan"/>
  </r>
  <r>
    <x v="8"/>
    <s v="Sedan"/>
  </r>
  <r>
    <x v="7"/>
    <s v="SUV"/>
  </r>
  <r>
    <x v="7"/>
    <s v="SUV"/>
  </r>
  <r>
    <x v="7"/>
    <s v="SUV"/>
  </r>
  <r>
    <x v="7"/>
    <s v="SUV"/>
  </r>
  <r>
    <x v="7"/>
    <s v="SUV"/>
  </r>
  <r>
    <x v="7"/>
    <s v="SUV"/>
  </r>
  <r>
    <x v="7"/>
    <s v="SUV"/>
  </r>
  <r>
    <x v="7"/>
    <s v="SUV"/>
  </r>
  <r>
    <x v="7"/>
    <s v="SUV"/>
  </r>
  <r>
    <x v="7"/>
    <s v="SUV"/>
  </r>
  <r>
    <x v="7"/>
    <s v="SUV"/>
  </r>
  <r>
    <x v="7"/>
    <s v="SUV"/>
  </r>
  <r>
    <x v="7"/>
    <s v="SUV"/>
  </r>
  <r>
    <x v="7"/>
    <s v="SUV"/>
  </r>
  <r>
    <x v="7"/>
    <s v="SUV"/>
  </r>
  <r>
    <x v="7"/>
    <s v="SUV"/>
  </r>
  <r>
    <x v="7"/>
    <s v="SUV"/>
  </r>
  <r>
    <x v="7"/>
    <s v="SUV"/>
  </r>
  <r>
    <x v="7"/>
    <s v="SUV"/>
  </r>
  <r>
    <x v="7"/>
    <s v="SUV"/>
  </r>
  <r>
    <x v="7"/>
    <s v="SUV"/>
  </r>
  <r>
    <x v="7"/>
    <s v="Sedan"/>
  </r>
  <r>
    <x v="7"/>
    <s v="Sedan"/>
  </r>
  <r>
    <x v="7"/>
    <s v="Sedan"/>
  </r>
  <r>
    <x v="0"/>
    <s v="SUV"/>
  </r>
  <r>
    <x v="0"/>
    <s v="SUV"/>
  </r>
  <r>
    <x v="0"/>
    <s v="SUV"/>
  </r>
  <r>
    <x v="0"/>
    <s v="SUV"/>
  </r>
  <r>
    <x v="0"/>
    <s v="SUV"/>
  </r>
  <r>
    <x v="0"/>
    <s v="SUV"/>
  </r>
  <r>
    <x v="0"/>
    <s v="SUV"/>
  </r>
  <r>
    <x v="4"/>
    <s v="MUV"/>
  </r>
  <r>
    <x v="4"/>
    <s v="MUV"/>
  </r>
  <r>
    <x v="4"/>
    <s v="MUV"/>
  </r>
  <r>
    <x v="4"/>
    <s v="MUV"/>
  </r>
  <r>
    <x v="4"/>
    <s v="MUV"/>
  </r>
  <r>
    <x v="4"/>
    <s v="MUV"/>
  </r>
  <r>
    <x v="4"/>
    <s v="MUV"/>
  </r>
  <r>
    <x v="4"/>
    <s v="MUV"/>
  </r>
  <r>
    <x v="4"/>
    <s v="MUV"/>
  </r>
  <r>
    <x v="4"/>
    <s v="MUV"/>
  </r>
  <r>
    <x v="4"/>
    <s v="MUV"/>
  </r>
  <r>
    <x v="4"/>
    <s v="MUV"/>
  </r>
  <r>
    <x v="4"/>
    <s v="MUV"/>
  </r>
  <r>
    <x v="4"/>
    <s v="MUV"/>
  </r>
  <r>
    <x v="4"/>
    <s v="MUV"/>
  </r>
  <r>
    <x v="4"/>
    <s v="MUV"/>
  </r>
  <r>
    <x v="4"/>
    <s v="Sedan"/>
  </r>
  <r>
    <x v="4"/>
    <s v="Sedan"/>
  </r>
  <r>
    <x v="4"/>
    <s v="Sedan"/>
  </r>
  <r>
    <x v="4"/>
    <s v="Sedan"/>
  </r>
  <r>
    <x v="4"/>
    <s v="Sedan"/>
  </r>
  <r>
    <x v="4"/>
    <s v="Sedan"/>
  </r>
  <r>
    <x v="8"/>
    <s v="Sedan"/>
  </r>
  <r>
    <x v="8"/>
    <s v="Sedan"/>
  </r>
  <r>
    <x v="8"/>
    <s v="Sedan"/>
  </r>
  <r>
    <x v="8"/>
    <s v="Sedan"/>
  </r>
  <r>
    <x v="8"/>
    <s v="Sedan"/>
  </r>
  <r>
    <x v="8"/>
    <s v="Sedan"/>
  </r>
  <r>
    <x v="8"/>
    <s v="Sedan"/>
  </r>
  <r>
    <x v="4"/>
    <s v="SUV"/>
  </r>
  <r>
    <x v="4"/>
    <s v="SUV"/>
  </r>
  <r>
    <x v="4"/>
    <s v="SUV"/>
  </r>
  <r>
    <x v="4"/>
    <s v="SUV"/>
  </r>
  <r>
    <x v="4"/>
    <s v="SUV"/>
  </r>
  <r>
    <x v="4"/>
    <s v="SUV"/>
  </r>
  <r>
    <x v="4"/>
    <s v="SUV"/>
  </r>
  <r>
    <x v="6"/>
    <s v="SUV"/>
  </r>
  <r>
    <x v="6"/>
    <s v="SUV"/>
  </r>
  <r>
    <x v="6"/>
    <s v="SUV"/>
  </r>
  <r>
    <x v="8"/>
    <s v="SUV"/>
  </r>
  <r>
    <x v="9"/>
    <s v="Crossover, SUV"/>
  </r>
  <r>
    <x v="9"/>
    <s v="SUV, Crossover"/>
  </r>
  <r>
    <x v="9"/>
    <s v="SUV, Crossover"/>
  </r>
  <r>
    <x v="9"/>
    <s v="SUV"/>
  </r>
  <r>
    <x v="9"/>
    <s v="Crossover, SUV"/>
  </r>
  <r>
    <x v="9"/>
    <s v="Sedan"/>
  </r>
  <r>
    <x v="9"/>
    <s v="Sedan"/>
  </r>
  <r>
    <x v="9"/>
    <s v="Sedan"/>
  </r>
  <r>
    <x v="9"/>
    <s v="SUV"/>
  </r>
  <r>
    <x v="9"/>
    <s v="SUV"/>
  </r>
  <r>
    <x v="9"/>
    <s v="SUV"/>
  </r>
  <r>
    <x v="9"/>
    <s v="Sports, Convertible"/>
  </r>
  <r>
    <x v="9"/>
    <s v="Sports, Convertible"/>
  </r>
  <r>
    <x v="4"/>
    <s v="SUV"/>
  </r>
  <r>
    <x v="2"/>
    <s v="MPV"/>
  </r>
  <r>
    <x v="2"/>
    <s v="MPV"/>
  </r>
  <r>
    <x v="6"/>
    <s v="Hatchback"/>
  </r>
  <r>
    <x v="6"/>
    <s v="Hatchback"/>
  </r>
  <r>
    <x v="6"/>
    <s v="Hatchback"/>
  </r>
  <r>
    <x v="6"/>
    <s v="Hatchback"/>
  </r>
  <r>
    <x v="6"/>
    <s v="Hatchback"/>
  </r>
  <r>
    <x v="6"/>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2"/>
    <s v="MPV"/>
  </r>
  <r>
    <x v="2"/>
    <s v="MPV"/>
  </r>
  <r>
    <x v="2"/>
    <s v="MUV"/>
  </r>
  <r>
    <x v="2"/>
    <s v="MUV"/>
  </r>
  <r>
    <x v="2"/>
    <s v="MUV"/>
  </r>
  <r>
    <x v="2"/>
    <s v="MPV"/>
  </r>
  <r>
    <x v="2"/>
    <s v="MPV"/>
  </r>
  <r>
    <x v="2"/>
    <s v="MPV"/>
  </r>
  <r>
    <x v="2"/>
    <s v="MPV"/>
  </r>
  <r>
    <x v="2"/>
    <s v="MUV"/>
  </r>
  <r>
    <x v="2"/>
    <s v="Hatchback"/>
  </r>
  <r>
    <x v="7"/>
    <s v="SUV"/>
  </r>
  <r>
    <x v="7"/>
    <s v="SUV"/>
  </r>
  <r>
    <x v="7"/>
    <s v="SUV"/>
  </r>
  <r>
    <x v="7"/>
    <s v="SUV"/>
  </r>
  <r>
    <x v="7"/>
    <s v="SUV"/>
  </r>
  <r>
    <x v="7"/>
    <s v="SUV"/>
  </r>
  <r>
    <x v="7"/>
    <s v="SUV"/>
  </r>
  <r>
    <x v="2"/>
    <s v="Crossover"/>
  </r>
  <r>
    <x v="2"/>
    <s v="Crossover"/>
  </r>
  <r>
    <x v="2"/>
    <s v="Crossover"/>
  </r>
  <r>
    <x v="2"/>
    <s v="Crossover"/>
  </r>
  <r>
    <x v="1"/>
    <s v="SUV"/>
  </r>
  <r>
    <x v="1"/>
    <s v="SUV"/>
  </r>
  <r>
    <x v="1"/>
    <s v="SUV"/>
  </r>
  <r>
    <x v="1"/>
    <s v="SUV"/>
  </r>
  <r>
    <x v="7"/>
    <s v="SUV"/>
  </r>
  <r>
    <x v="7"/>
    <s v="SUV"/>
  </r>
  <r>
    <x v="7"/>
    <s v="SUV"/>
  </r>
  <r>
    <x v="7"/>
    <s v="SUV"/>
  </r>
  <r>
    <x v="7"/>
    <s v="SUV"/>
  </r>
  <r>
    <x v="0"/>
    <s v="SUV"/>
  </r>
  <r>
    <x v="0"/>
    <s v="SUV"/>
  </r>
  <r>
    <x v="0"/>
    <s v="SUV"/>
  </r>
  <r>
    <x v="0"/>
    <s v="SUV"/>
  </r>
  <r>
    <x v="0"/>
    <s v="SUV"/>
  </r>
  <r>
    <x v="0"/>
    <s v="SUV"/>
  </r>
  <r>
    <x v="0"/>
    <s v="SUV"/>
  </r>
  <r>
    <x v="3"/>
    <s v="Sedan"/>
  </r>
  <r>
    <x v="3"/>
    <s v="Sedan"/>
  </r>
  <r>
    <x v="3"/>
    <s v="Sedan"/>
  </r>
  <r>
    <x v="3"/>
    <s v="Sedan"/>
  </r>
  <r>
    <x v="3"/>
    <s v="SUV"/>
  </r>
  <r>
    <x v="3"/>
    <s v="SUV"/>
  </r>
  <r>
    <x v="3"/>
    <s v="SUV"/>
  </r>
  <r>
    <x v="3"/>
    <s v="SUV"/>
  </r>
  <r>
    <x v="3"/>
    <s v="SUV"/>
  </r>
  <r>
    <x v="3"/>
    <s v="SUV"/>
  </r>
  <r>
    <x v="3"/>
    <s v="SUV"/>
  </r>
  <r>
    <x v="3"/>
    <s v="SUV"/>
  </r>
  <r>
    <x v="5"/>
    <s v="Sedan"/>
  </r>
  <r>
    <x v="5"/>
    <s v="Sedan"/>
  </r>
  <r>
    <x v="5"/>
    <s v="Sedan"/>
  </r>
  <r>
    <x v="5"/>
    <s v="Sedan"/>
  </r>
  <r>
    <x v="4"/>
    <s v="Sedan"/>
  </r>
  <r>
    <x v="9"/>
    <s v="SUV"/>
  </r>
  <r>
    <x v="9"/>
    <s v="SUV"/>
  </r>
  <r>
    <x v="9"/>
    <s v="Coupe"/>
  </r>
  <r>
    <x v="2"/>
    <s v="Hatchback"/>
  </r>
  <r>
    <x v="2"/>
    <s v="Hatchback"/>
  </r>
  <r>
    <x v="3"/>
    <s v="Hatchback"/>
  </r>
  <r>
    <x v="3"/>
    <s v="Hatchback"/>
  </r>
  <r>
    <x v="3"/>
    <s v="Hatchback"/>
  </r>
  <r>
    <x v="3"/>
    <s v="Hatchback"/>
  </r>
  <r>
    <x v="3"/>
    <s v="Hatchback"/>
  </r>
  <r>
    <x v="3"/>
    <s v="Hatchback"/>
  </r>
  <r>
    <x v="3"/>
    <s v="Hatchback"/>
  </r>
  <r>
    <x v="3"/>
    <s v="Hatchback"/>
  </r>
  <r>
    <x v="3"/>
    <s v="Hatchback"/>
  </r>
  <r>
    <x v="3"/>
    <s v="Hatchback"/>
  </r>
  <r>
    <x v="3"/>
    <s v="Sedan"/>
  </r>
  <r>
    <x v="3"/>
    <s v="Sedan"/>
  </r>
  <r>
    <x v="3"/>
    <s v="Sedan"/>
  </r>
  <r>
    <x v="3"/>
    <s v="Sedan"/>
  </r>
  <r>
    <x v="3"/>
    <s v="Sedan"/>
  </r>
  <r>
    <x v="3"/>
    <s v="Sedan"/>
  </r>
  <r>
    <x v="3"/>
    <s v="Sedan"/>
  </r>
  <r>
    <x v="3"/>
    <s v="Sedan"/>
  </r>
  <r>
    <x v="3"/>
    <s v="Sedan"/>
  </r>
  <r>
    <x v="7"/>
    <s v="SUV"/>
  </r>
  <r>
    <x v="7"/>
    <s v="SUV"/>
  </r>
  <r>
    <x v="7"/>
    <s v="SUV"/>
  </r>
  <r>
    <x v="7"/>
    <s v="SUV"/>
  </r>
  <r>
    <x v="7"/>
    <s v="SUV"/>
  </r>
  <r>
    <x v="2"/>
    <s v="Sedan"/>
  </r>
  <r>
    <x v="2"/>
    <s v="Sedan"/>
  </r>
  <r>
    <x v="2"/>
    <s v="Sedan"/>
  </r>
  <r>
    <x v="2"/>
    <s v="Sedan"/>
  </r>
  <r>
    <x v="2"/>
    <s v="Sedan"/>
  </r>
  <r>
    <x v="2"/>
    <s v="Sedan"/>
  </r>
  <r>
    <x v="2"/>
    <s v="Sedan"/>
  </r>
  <r>
    <x v="2"/>
    <s v="Sedan"/>
  </r>
  <r>
    <x v="2"/>
    <s v="Sedan"/>
  </r>
  <r>
    <x v="2"/>
    <s v="Sedan"/>
  </r>
  <r>
    <x v="2"/>
    <s v="Sedan"/>
  </r>
  <r>
    <x v="2"/>
    <s v="Sedan"/>
  </r>
  <r>
    <x v="2"/>
    <s v="Sedan"/>
  </r>
  <r>
    <x v="2"/>
    <s v="Sedan"/>
  </r>
  <r>
    <x v="8"/>
    <s v="Sedan"/>
  </r>
  <r>
    <x v="8"/>
    <s v="Sedan"/>
  </r>
  <r>
    <x v="8"/>
    <s v="Sedan"/>
  </r>
  <r>
    <x v="8"/>
    <s v="Sedan"/>
  </r>
  <r>
    <x v="8"/>
    <s v="Sedan"/>
  </r>
  <r>
    <x v="8"/>
    <s v="Sedan"/>
  </r>
  <r>
    <x v="8"/>
    <s v="Sedan"/>
  </r>
  <r>
    <x v="8"/>
    <s v="Sedan"/>
  </r>
  <r>
    <x v="8"/>
    <s v="Sedan"/>
  </r>
  <r>
    <x v="8"/>
    <s v="Sedan"/>
  </r>
  <r>
    <x v="8"/>
    <s v="Sedan"/>
  </r>
  <r>
    <x v="8"/>
    <s v="Sedan"/>
  </r>
  <r>
    <x v="8"/>
    <s v="Sedan"/>
  </r>
  <r>
    <x v="8"/>
    <s v="Sedan"/>
  </r>
  <r>
    <x v="3"/>
    <s v="SUV"/>
  </r>
  <r>
    <x v="3"/>
    <s v="SUV"/>
  </r>
  <r>
    <x v="3"/>
    <s v="SUV"/>
  </r>
  <r>
    <x v="3"/>
    <s v="SUV"/>
  </r>
  <r>
    <x v="3"/>
    <s v="SUV"/>
  </r>
  <r>
    <x v="3"/>
    <s v="SUV"/>
  </r>
  <r>
    <x v="3"/>
    <s v="SUV"/>
  </r>
  <r>
    <x v="3"/>
    <s v="SUV"/>
  </r>
  <r>
    <x v="3"/>
    <s v="SUV"/>
  </r>
  <r>
    <x v="3"/>
    <s v="SUV"/>
  </r>
  <r>
    <x v="3"/>
    <s v="SUV"/>
  </r>
  <r>
    <x v="3"/>
    <s v="SUV"/>
  </r>
  <r>
    <x v="3"/>
    <s v="SUV"/>
  </r>
  <r>
    <x v="3"/>
    <s v="SUV"/>
  </r>
  <r>
    <x v="3"/>
    <s v="SUV"/>
  </r>
  <r>
    <x v="3"/>
    <s v="SUV"/>
  </r>
  <r>
    <x v="3"/>
    <s v="SUV"/>
  </r>
  <r>
    <x v="3"/>
    <s v="SUV"/>
  </r>
  <r>
    <x v="0"/>
    <s v="SUV"/>
  </r>
  <r>
    <x v="0"/>
    <s v="SUV"/>
  </r>
  <r>
    <x v="0"/>
    <s v="Hatchback"/>
  </r>
  <r>
    <x v="0"/>
    <s v="Hatchback"/>
  </r>
  <r>
    <x v="0"/>
    <s v="Hatchback"/>
  </r>
  <r>
    <x v="0"/>
    <s v="Hatchback"/>
  </r>
  <r>
    <x v="9"/>
    <s v="Sedan"/>
  </r>
  <r>
    <x v="9"/>
    <s v="Sedan"/>
  </r>
  <r>
    <x v="9"/>
    <s v="Sedan"/>
  </r>
  <r>
    <x v="9"/>
    <s v="Sedan"/>
  </r>
  <r>
    <x v="9"/>
    <s v="Sedan"/>
  </r>
  <r>
    <x v="9"/>
    <s v="Coupe"/>
  </r>
  <r>
    <x v="9"/>
    <s v="Sedan"/>
  </r>
  <r>
    <x v="9"/>
    <s v="Sedan"/>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0"/>
    <s v="Crossover"/>
  </r>
  <r>
    <x v="0"/>
    <s v="Crossover"/>
  </r>
  <r>
    <x v="0"/>
    <s v="Crossover"/>
  </r>
  <r>
    <x v="7"/>
    <s v="SUV"/>
  </r>
  <r>
    <x v="7"/>
    <s v="SUV"/>
  </r>
  <r>
    <x v="7"/>
    <s v="SUV"/>
  </r>
  <r>
    <x v="7"/>
    <s v="SUV"/>
  </r>
  <r>
    <x v="7"/>
    <s v="SUV"/>
  </r>
  <r>
    <x v="7"/>
    <s v="SUV"/>
  </r>
  <r>
    <x v="0"/>
    <s v="MUV"/>
  </r>
  <r>
    <x v="3"/>
    <s v="SUV"/>
  </r>
  <r>
    <x v="4"/>
    <s v="Sedan"/>
  </r>
  <r>
    <x v="4"/>
    <s v="Sedan"/>
  </r>
  <r>
    <x v="4"/>
    <s v="Sedan"/>
  </r>
  <r>
    <x v="4"/>
    <s v="Sedan"/>
  </r>
  <r>
    <x v="4"/>
    <s v="Sedan"/>
  </r>
  <r>
    <x v="4"/>
    <s v="Sedan"/>
  </r>
  <r>
    <x v="4"/>
    <s v="Sedan"/>
  </r>
  <r>
    <x v="4"/>
    <s v="Sedan"/>
  </r>
  <r>
    <x v="4"/>
    <s v="Sedan"/>
  </r>
  <r>
    <x v="4"/>
    <s v="Sedan"/>
  </r>
  <r>
    <x v="4"/>
    <s v="Sedan"/>
  </r>
  <r>
    <x v="4"/>
    <s v="Sedan"/>
  </r>
  <r>
    <x v="4"/>
    <s v="Sedan"/>
  </r>
  <r>
    <x v="4"/>
    <s v="Sedan"/>
  </r>
  <r>
    <x v="4"/>
    <s v="Sedan"/>
  </r>
  <r>
    <x v="8"/>
    <s v="Sedan"/>
  </r>
  <r>
    <x v="8"/>
    <s v="Sedan"/>
  </r>
  <r>
    <x v="8"/>
    <s v="Sedan"/>
  </r>
  <r>
    <x v="8"/>
    <s v="Sedan"/>
  </r>
  <r>
    <x v="8"/>
    <s v="Sedan"/>
  </r>
  <r>
    <x v="8"/>
    <s v="Sedan"/>
  </r>
  <r>
    <x v="8"/>
    <s v="Sedan"/>
  </r>
  <r>
    <x v="8"/>
    <s v="Sedan"/>
  </r>
  <r>
    <x v="8"/>
    <s v="Sedan"/>
  </r>
  <r>
    <x v="8"/>
    <s v="Sedan"/>
  </r>
  <r>
    <x v="8"/>
    <s v="Sedan"/>
  </r>
  <r>
    <x v="8"/>
    <s v="Sedan"/>
  </r>
  <r>
    <x v="7"/>
    <s v="Sedan"/>
  </r>
  <r>
    <x v="7"/>
    <s v="Sedan"/>
  </r>
  <r>
    <x v="7"/>
    <s v="Sedan"/>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x v="0"/>
    <n v="4"/>
    <n v="18"/>
  </r>
  <r>
    <x v="0"/>
    <x v="0"/>
    <x v="0"/>
    <n v="4"/>
    <n v="18"/>
  </r>
  <r>
    <x v="0"/>
    <x v="0"/>
    <x v="0"/>
    <n v="4"/>
    <n v="18"/>
  </r>
  <r>
    <x v="0"/>
    <x v="0"/>
    <x v="0"/>
    <n v="4"/>
    <n v="18"/>
  </r>
  <r>
    <x v="0"/>
    <x v="0"/>
    <x v="0"/>
    <n v="4"/>
    <n v="18"/>
  </r>
  <r>
    <x v="0"/>
    <x v="0"/>
    <x v="0"/>
    <n v="4"/>
    <n v="18"/>
  </r>
  <r>
    <x v="1"/>
    <x v="1"/>
    <x v="0"/>
    <n v="5"/>
    <n v="18"/>
  </r>
  <r>
    <x v="1"/>
    <x v="1"/>
    <x v="0"/>
    <n v="5"/>
    <n v="18"/>
  </r>
  <r>
    <x v="1"/>
    <x v="1"/>
    <x v="0"/>
    <n v="5"/>
    <n v="18"/>
  </r>
  <r>
    <x v="1"/>
    <x v="1"/>
    <x v="0"/>
    <n v="5"/>
    <n v="18"/>
  </r>
  <r>
    <x v="1"/>
    <x v="1"/>
    <x v="0"/>
    <n v="5"/>
    <n v="18"/>
  </r>
  <r>
    <x v="1"/>
    <x v="1"/>
    <x v="0"/>
    <n v="5"/>
    <n v="18"/>
  </r>
  <r>
    <x v="1"/>
    <x v="1"/>
    <x v="0"/>
    <n v="5"/>
    <n v="18"/>
  </r>
  <r>
    <x v="1"/>
    <x v="1"/>
    <x v="0"/>
    <n v="5"/>
    <n v="18"/>
  </r>
  <r>
    <x v="1"/>
    <x v="1"/>
    <x v="0"/>
    <n v="5"/>
    <n v="18"/>
  </r>
  <r>
    <x v="1"/>
    <x v="1"/>
    <x v="0"/>
    <n v="5"/>
    <n v="18"/>
  </r>
  <r>
    <x v="1"/>
    <x v="1"/>
    <x v="0"/>
    <n v="5"/>
    <n v="18"/>
  </r>
  <r>
    <x v="1"/>
    <x v="1"/>
    <x v="0"/>
    <n v="5"/>
    <n v="18"/>
  </r>
  <r>
    <x v="2"/>
    <x v="2"/>
    <x v="1"/>
    <n v="5"/>
    <n v="15"/>
  </r>
  <r>
    <x v="2"/>
    <x v="2"/>
    <x v="1"/>
    <n v="5"/>
    <n v="15"/>
  </r>
  <r>
    <x v="2"/>
    <x v="2"/>
    <x v="1"/>
    <n v="5"/>
    <n v="15"/>
  </r>
  <r>
    <x v="2"/>
    <x v="2"/>
    <x v="1"/>
    <n v="5"/>
    <n v="18"/>
  </r>
  <r>
    <x v="2"/>
    <x v="3"/>
    <x v="0"/>
    <n v="5"/>
    <n v="18"/>
  </r>
  <r>
    <x v="2"/>
    <x v="3"/>
    <x v="0"/>
    <n v="5"/>
    <n v="17"/>
  </r>
  <r>
    <x v="2"/>
    <x v="3"/>
    <x v="0"/>
    <n v="5"/>
    <n v="17"/>
  </r>
  <r>
    <x v="2"/>
    <x v="3"/>
    <x v="0"/>
    <n v="5"/>
    <n v="24.07"/>
  </r>
  <r>
    <x v="2"/>
    <x v="3"/>
    <x v="0"/>
    <n v="5"/>
    <n v="17"/>
  </r>
  <r>
    <x v="2"/>
    <x v="3"/>
    <x v="0"/>
    <n v="5"/>
    <n v="18"/>
  </r>
  <r>
    <x v="2"/>
    <x v="4"/>
    <x v="0"/>
    <n v="5"/>
    <n v="17"/>
  </r>
  <r>
    <x v="2"/>
    <x v="4"/>
    <x v="0"/>
    <n v="5"/>
    <n v="18"/>
  </r>
  <r>
    <x v="3"/>
    <x v="5"/>
    <x v="0"/>
    <n v="5"/>
    <n v="18"/>
  </r>
  <r>
    <x v="3"/>
    <x v="5"/>
    <x v="0"/>
    <n v="5"/>
    <n v="18"/>
  </r>
  <r>
    <x v="3"/>
    <x v="5"/>
    <x v="0"/>
    <n v="5"/>
    <n v="18"/>
  </r>
  <r>
    <x v="3"/>
    <x v="5"/>
    <x v="0"/>
    <n v="5"/>
    <n v="18"/>
  </r>
  <r>
    <x v="3"/>
    <x v="5"/>
    <x v="0"/>
    <n v="5"/>
    <n v="18"/>
  </r>
  <r>
    <x v="3"/>
    <x v="5"/>
    <x v="0"/>
    <n v="5"/>
    <n v="18"/>
  </r>
  <r>
    <x v="3"/>
    <x v="5"/>
    <x v="0"/>
    <n v="5"/>
    <n v="18"/>
  </r>
  <r>
    <x v="3"/>
    <x v="5"/>
    <x v="0"/>
    <n v="5"/>
    <n v="18"/>
  </r>
  <r>
    <x v="0"/>
    <x v="6"/>
    <x v="0"/>
    <n v="5"/>
    <n v="18"/>
  </r>
  <r>
    <x v="0"/>
    <x v="6"/>
    <x v="0"/>
    <n v="5"/>
    <n v="18"/>
  </r>
  <r>
    <x v="0"/>
    <x v="6"/>
    <x v="0"/>
    <n v="5"/>
    <n v="23"/>
  </r>
  <r>
    <x v="0"/>
    <x v="6"/>
    <x v="0"/>
    <n v="5"/>
    <n v="23"/>
  </r>
  <r>
    <x v="0"/>
    <x v="6"/>
    <x v="0"/>
    <n v="5"/>
    <n v="23"/>
  </r>
  <r>
    <x v="0"/>
    <x v="6"/>
    <x v="0"/>
    <n v="5"/>
    <n v="23"/>
  </r>
  <r>
    <x v="0"/>
    <x v="6"/>
    <x v="0"/>
    <n v="5"/>
    <n v="24"/>
  </r>
  <r>
    <x v="0"/>
    <x v="6"/>
    <x v="0"/>
    <n v="5"/>
    <n v="24"/>
  </r>
  <r>
    <x v="2"/>
    <x v="7"/>
    <x v="0"/>
    <n v="5"/>
    <n v="24"/>
  </r>
  <r>
    <x v="2"/>
    <x v="7"/>
    <x v="0"/>
    <n v="5"/>
    <n v="22"/>
  </r>
  <r>
    <x v="2"/>
    <x v="7"/>
    <x v="0"/>
    <n v="5"/>
    <n v="22"/>
  </r>
  <r>
    <x v="2"/>
    <x v="7"/>
    <x v="0"/>
    <n v="5"/>
    <n v="22"/>
  </r>
  <r>
    <x v="2"/>
    <x v="7"/>
    <x v="0"/>
    <n v="5"/>
    <n v="22"/>
  </r>
  <r>
    <x v="2"/>
    <x v="7"/>
    <x v="0"/>
    <n v="5"/>
    <n v="22"/>
  </r>
  <r>
    <x v="2"/>
    <x v="7"/>
    <x v="0"/>
    <n v="5"/>
    <n v="22"/>
  </r>
  <r>
    <x v="2"/>
    <x v="7"/>
    <x v="0"/>
    <n v="5"/>
    <n v="22"/>
  </r>
  <r>
    <x v="2"/>
    <x v="8"/>
    <x v="0"/>
    <n v="5"/>
    <n v="22"/>
  </r>
  <r>
    <x v="2"/>
    <x v="8"/>
    <x v="0"/>
    <n v="5"/>
    <n v="18"/>
  </r>
  <r>
    <x v="2"/>
    <x v="8"/>
    <x v="0"/>
    <n v="5"/>
    <n v="18"/>
  </r>
  <r>
    <x v="2"/>
    <x v="8"/>
    <x v="0"/>
    <n v="5"/>
    <n v="20.89"/>
  </r>
  <r>
    <x v="2"/>
    <x v="8"/>
    <x v="0"/>
    <n v="5"/>
    <n v="20"/>
  </r>
  <r>
    <x v="2"/>
    <x v="8"/>
    <x v="0"/>
    <n v="5"/>
    <n v="18"/>
  </r>
  <r>
    <x v="2"/>
    <x v="8"/>
    <x v="0"/>
    <n v="5"/>
    <n v="18"/>
  </r>
  <r>
    <x v="4"/>
    <x v="9"/>
    <x v="0"/>
    <n v="5"/>
    <n v="18"/>
  </r>
  <r>
    <x v="4"/>
    <x v="9"/>
    <x v="0"/>
    <n v="5"/>
    <n v="18"/>
  </r>
  <r>
    <x v="4"/>
    <x v="9"/>
    <x v="0"/>
    <n v="5"/>
    <n v="18"/>
  </r>
  <r>
    <x v="4"/>
    <x v="9"/>
    <x v="0"/>
    <n v="5"/>
    <n v="18"/>
  </r>
  <r>
    <x v="4"/>
    <x v="9"/>
    <x v="0"/>
    <n v="5"/>
    <n v="18"/>
  </r>
  <r>
    <x v="4"/>
    <x v="9"/>
    <x v="0"/>
    <n v="5"/>
    <n v="17.71"/>
  </r>
  <r>
    <x v="4"/>
    <x v="9"/>
    <x v="0"/>
    <n v="5"/>
    <n v="18.16"/>
  </r>
  <r>
    <x v="4"/>
    <x v="9"/>
    <x v="0"/>
    <n v="5"/>
    <n v="23.59"/>
  </r>
  <r>
    <x v="4"/>
    <x v="9"/>
    <x v="0"/>
    <n v="5"/>
    <n v="17.71"/>
  </r>
  <r>
    <x v="4"/>
    <x v="9"/>
    <x v="0"/>
    <n v="5"/>
    <n v="23.08"/>
  </r>
  <r>
    <x v="4"/>
    <x v="9"/>
    <x v="0"/>
    <n v="5"/>
    <n v="23.08"/>
  </r>
  <r>
    <x v="4"/>
    <x v="9"/>
    <x v="0"/>
    <n v="5"/>
    <n v="18.16"/>
  </r>
  <r>
    <x v="4"/>
    <x v="9"/>
    <x v="0"/>
    <n v="5"/>
    <n v="23.08"/>
  </r>
  <r>
    <x v="4"/>
    <x v="9"/>
    <x v="0"/>
    <n v="5"/>
    <n v="17.71"/>
  </r>
  <r>
    <x v="0"/>
    <x v="10"/>
    <x v="0"/>
    <n v="5"/>
    <n v="23.08"/>
  </r>
  <r>
    <x v="0"/>
    <x v="10"/>
    <x v="0"/>
    <n v="5"/>
    <n v="17.71"/>
  </r>
  <r>
    <x v="0"/>
    <x v="10"/>
    <x v="0"/>
    <n v="5"/>
    <n v="23.59"/>
  </r>
  <r>
    <x v="0"/>
    <x v="10"/>
    <x v="0"/>
    <n v="5"/>
    <n v="17.71"/>
  </r>
  <r>
    <x v="0"/>
    <x v="10"/>
    <x v="0"/>
    <n v="5"/>
    <n v="23.08"/>
  </r>
  <r>
    <x v="0"/>
    <x v="10"/>
    <x v="0"/>
    <n v="5"/>
    <n v="18"/>
  </r>
  <r>
    <x v="0"/>
    <x v="10"/>
    <x v="0"/>
    <n v="5"/>
    <n v="18"/>
  </r>
  <r>
    <x v="0"/>
    <x v="10"/>
    <x v="0"/>
    <n v="5"/>
    <n v="18"/>
  </r>
  <r>
    <x v="3"/>
    <x v="11"/>
    <x v="2"/>
    <n v="5"/>
    <n v="18"/>
  </r>
  <r>
    <x v="3"/>
    <x v="11"/>
    <x v="2"/>
    <n v="5"/>
    <n v="18"/>
  </r>
  <r>
    <x v="3"/>
    <x v="11"/>
    <x v="2"/>
    <n v="5"/>
    <n v="18"/>
  </r>
  <r>
    <x v="3"/>
    <x v="11"/>
    <x v="2"/>
    <n v="5"/>
    <n v="18"/>
  </r>
  <r>
    <x v="3"/>
    <x v="11"/>
    <x v="2"/>
    <n v="5"/>
    <n v="18"/>
  </r>
  <r>
    <x v="3"/>
    <x v="11"/>
    <x v="2"/>
    <n v="5"/>
    <n v="18"/>
  </r>
  <r>
    <x v="2"/>
    <x v="12"/>
    <x v="2"/>
    <n v="5"/>
    <n v="18"/>
  </r>
  <r>
    <x v="2"/>
    <x v="12"/>
    <x v="2"/>
    <n v="5"/>
    <n v="15.7"/>
  </r>
  <r>
    <x v="2"/>
    <x v="12"/>
    <x v="2"/>
    <n v="5"/>
    <n v="18"/>
  </r>
  <r>
    <x v="3"/>
    <x v="13"/>
    <x v="0"/>
    <n v="5"/>
    <n v="18"/>
  </r>
  <r>
    <x v="3"/>
    <x v="13"/>
    <x v="0"/>
    <n v="5"/>
    <n v="18"/>
  </r>
  <r>
    <x v="3"/>
    <x v="13"/>
    <x v="0"/>
    <n v="5"/>
    <n v="19.8"/>
  </r>
  <r>
    <x v="3"/>
    <x v="13"/>
    <x v="0"/>
    <n v="5"/>
    <n v="19.100000000000001"/>
  </r>
  <r>
    <x v="3"/>
    <x v="13"/>
    <x v="0"/>
    <n v="5"/>
    <n v="18"/>
  </r>
  <r>
    <x v="3"/>
    <x v="13"/>
    <x v="0"/>
    <n v="5"/>
    <n v="18.600000000000001"/>
  </r>
  <r>
    <x v="3"/>
    <x v="13"/>
    <x v="0"/>
    <n v="5"/>
    <n v="22.54"/>
  </r>
  <r>
    <x v="3"/>
    <x v="13"/>
    <x v="0"/>
    <n v="5"/>
    <n v="18.5"/>
  </r>
  <r>
    <x v="3"/>
    <x v="13"/>
    <x v="0"/>
    <n v="5"/>
    <n v="22.54"/>
  </r>
  <r>
    <x v="3"/>
    <x v="13"/>
    <x v="0"/>
    <n v="5"/>
    <n v="18.5"/>
  </r>
  <r>
    <x v="3"/>
    <x v="13"/>
    <x v="0"/>
    <n v="5"/>
    <n v="22.54"/>
  </r>
  <r>
    <x v="3"/>
    <x v="13"/>
    <x v="0"/>
    <n v="5"/>
    <n v="18.5"/>
  </r>
  <r>
    <x v="3"/>
    <x v="14"/>
    <x v="2"/>
    <n v="5"/>
    <n v="22.5"/>
  </r>
  <r>
    <x v="3"/>
    <x v="14"/>
    <x v="2"/>
    <n v="5"/>
    <n v="18.600000000000001"/>
  </r>
  <r>
    <x v="3"/>
    <x v="14"/>
    <x v="2"/>
    <n v="5"/>
    <n v="18.5"/>
  </r>
  <r>
    <x v="3"/>
    <x v="14"/>
    <x v="2"/>
    <n v="5"/>
    <n v="18.5"/>
  </r>
  <r>
    <x v="3"/>
    <x v="14"/>
    <x v="2"/>
    <n v="5"/>
    <n v="22.54"/>
  </r>
  <r>
    <x v="3"/>
    <x v="14"/>
    <x v="2"/>
    <n v="5"/>
    <n v="18"/>
  </r>
  <r>
    <x v="3"/>
    <x v="14"/>
    <x v="2"/>
    <n v="5"/>
    <n v="18"/>
  </r>
  <r>
    <x v="3"/>
    <x v="14"/>
    <x v="2"/>
    <n v="5"/>
    <n v="18"/>
  </r>
  <r>
    <x v="3"/>
    <x v="14"/>
    <x v="2"/>
    <n v="5"/>
    <n v="18"/>
  </r>
  <r>
    <x v="3"/>
    <x v="14"/>
    <x v="2"/>
    <n v="5"/>
    <n v="18"/>
  </r>
  <r>
    <x v="3"/>
    <x v="14"/>
    <x v="2"/>
    <n v="5"/>
    <n v="18"/>
  </r>
  <r>
    <x v="3"/>
    <x v="14"/>
    <x v="2"/>
    <n v="5"/>
    <n v="20.5"/>
  </r>
  <r>
    <x v="5"/>
    <x v="15"/>
    <x v="0"/>
    <n v="5"/>
    <n v="18"/>
  </r>
  <r>
    <x v="5"/>
    <x v="15"/>
    <x v="0"/>
    <n v="5"/>
    <n v="18"/>
  </r>
  <r>
    <x v="5"/>
    <x v="15"/>
    <x v="0"/>
    <n v="5"/>
    <n v="18"/>
  </r>
  <r>
    <x v="5"/>
    <x v="15"/>
    <x v="0"/>
    <n v="5"/>
    <n v="18"/>
  </r>
  <r>
    <x v="5"/>
    <x v="15"/>
    <x v="0"/>
    <n v="5"/>
    <n v="18"/>
  </r>
  <r>
    <x v="5"/>
    <x v="15"/>
    <x v="0"/>
    <n v="5"/>
    <n v="16"/>
  </r>
  <r>
    <x v="5"/>
    <x v="15"/>
    <x v="0"/>
    <n v="5"/>
    <n v="16"/>
  </r>
  <r>
    <x v="5"/>
    <x v="15"/>
    <x v="0"/>
    <n v="5"/>
    <n v="16"/>
  </r>
  <r>
    <x v="2"/>
    <x v="16"/>
    <x v="2"/>
    <n v="5"/>
    <n v="20"/>
  </r>
  <r>
    <x v="2"/>
    <x v="16"/>
    <x v="2"/>
    <n v="5"/>
    <n v="20"/>
  </r>
  <r>
    <x v="2"/>
    <x v="16"/>
    <x v="2"/>
    <n v="5"/>
    <n v="20"/>
  </r>
  <r>
    <x v="2"/>
    <x v="16"/>
    <x v="2"/>
    <n v="5"/>
    <n v="17"/>
  </r>
  <r>
    <x v="2"/>
    <x v="16"/>
    <x v="2"/>
    <n v="5"/>
    <n v="19"/>
  </r>
  <r>
    <x v="2"/>
    <x v="16"/>
    <x v="2"/>
    <n v="5"/>
    <n v="18"/>
  </r>
  <r>
    <x v="2"/>
    <x v="16"/>
    <x v="2"/>
    <n v="5"/>
    <n v="18"/>
  </r>
  <r>
    <x v="2"/>
    <x v="16"/>
    <x v="2"/>
    <n v="5"/>
    <n v="18"/>
  </r>
  <r>
    <x v="2"/>
    <x v="16"/>
    <x v="2"/>
    <n v="5"/>
    <n v="18"/>
  </r>
  <r>
    <x v="2"/>
    <x v="16"/>
    <x v="2"/>
    <n v="5"/>
    <n v="18"/>
  </r>
  <r>
    <x v="2"/>
    <x v="16"/>
    <x v="2"/>
    <n v="5"/>
    <n v="18"/>
  </r>
  <r>
    <x v="2"/>
    <x v="16"/>
    <x v="2"/>
    <n v="5"/>
    <n v="18"/>
  </r>
  <r>
    <x v="2"/>
    <x v="16"/>
    <x v="2"/>
    <n v="5"/>
    <n v="18"/>
  </r>
  <r>
    <x v="2"/>
    <x v="16"/>
    <x v="2"/>
    <n v="5"/>
    <n v="18"/>
  </r>
  <r>
    <x v="6"/>
    <x v="17"/>
    <x v="3"/>
    <n v="5"/>
    <n v="18"/>
  </r>
  <r>
    <x v="6"/>
    <x v="17"/>
    <x v="0"/>
    <n v="5"/>
    <n v="18"/>
  </r>
  <r>
    <x v="6"/>
    <x v="17"/>
    <x v="0"/>
    <n v="5"/>
    <n v="18"/>
  </r>
  <r>
    <x v="6"/>
    <x v="17"/>
    <x v="0"/>
    <n v="5"/>
    <n v="18"/>
  </r>
  <r>
    <x v="6"/>
    <x v="17"/>
    <x v="0"/>
    <n v="5"/>
    <n v="18"/>
  </r>
  <r>
    <x v="6"/>
    <x v="17"/>
    <x v="0"/>
    <n v="5"/>
    <n v="18"/>
  </r>
  <r>
    <x v="6"/>
    <x v="17"/>
    <x v="3"/>
    <n v="5"/>
    <n v="18"/>
  </r>
  <r>
    <x v="6"/>
    <x v="17"/>
    <x v="3"/>
    <n v="5"/>
    <n v="18"/>
  </r>
  <r>
    <x v="5"/>
    <x v="18"/>
    <x v="2"/>
    <n v="5"/>
    <n v="18"/>
  </r>
  <r>
    <x v="5"/>
    <x v="18"/>
    <x v="2"/>
    <n v="5"/>
    <n v="18"/>
  </r>
  <r>
    <x v="5"/>
    <x v="18"/>
    <x v="2"/>
    <n v="5"/>
    <n v="18"/>
  </r>
  <r>
    <x v="5"/>
    <x v="18"/>
    <x v="2"/>
    <n v="5"/>
    <n v="18"/>
  </r>
  <r>
    <x v="5"/>
    <x v="18"/>
    <x v="2"/>
    <n v="5"/>
    <n v="18"/>
  </r>
  <r>
    <x v="5"/>
    <x v="18"/>
    <x v="2"/>
    <n v="5"/>
    <n v="21.66"/>
  </r>
  <r>
    <x v="5"/>
    <x v="18"/>
    <x v="2"/>
    <n v="5"/>
    <n v="21.66"/>
  </r>
  <r>
    <x v="5"/>
    <x v="18"/>
    <x v="2"/>
    <n v="5"/>
    <n v="21.73"/>
  </r>
  <r>
    <x v="6"/>
    <x v="19"/>
    <x v="2"/>
    <n v="5"/>
    <n v="21.66"/>
  </r>
  <r>
    <x v="6"/>
    <x v="19"/>
    <x v="2"/>
    <n v="5"/>
    <n v="18"/>
  </r>
  <r>
    <x v="6"/>
    <x v="19"/>
    <x v="2"/>
    <n v="5"/>
    <n v="18"/>
  </r>
  <r>
    <x v="6"/>
    <x v="19"/>
    <x v="2"/>
    <n v="5"/>
    <n v="18"/>
  </r>
  <r>
    <x v="6"/>
    <x v="19"/>
    <x v="2"/>
    <n v="5"/>
    <n v="21.73"/>
  </r>
  <r>
    <x v="6"/>
    <x v="19"/>
    <x v="2"/>
    <n v="5"/>
    <n v="18"/>
  </r>
  <r>
    <x v="6"/>
    <x v="19"/>
    <x v="2"/>
    <n v="5"/>
    <n v="18"/>
  </r>
  <r>
    <x v="6"/>
    <x v="19"/>
    <x v="2"/>
    <n v="5"/>
    <n v="18"/>
  </r>
  <r>
    <x v="6"/>
    <x v="19"/>
    <x v="2"/>
    <n v="5"/>
    <n v="18"/>
  </r>
  <r>
    <x v="6"/>
    <x v="19"/>
    <x v="2"/>
    <n v="5"/>
    <n v="18"/>
  </r>
  <r>
    <x v="6"/>
    <x v="19"/>
    <x v="2"/>
    <n v="5"/>
    <n v="18"/>
  </r>
  <r>
    <x v="6"/>
    <x v="19"/>
    <x v="2"/>
    <n v="5"/>
    <n v="18"/>
  </r>
  <r>
    <x v="6"/>
    <x v="19"/>
    <x v="2"/>
    <n v="5"/>
    <n v="18"/>
  </r>
  <r>
    <x v="4"/>
    <x v="20"/>
    <x v="2"/>
    <n v="5"/>
    <n v="18"/>
  </r>
  <r>
    <x v="4"/>
    <x v="20"/>
    <x v="2"/>
    <n v="5"/>
    <n v="18"/>
  </r>
  <r>
    <x v="4"/>
    <x v="20"/>
    <x v="2"/>
    <n v="5"/>
    <n v="18"/>
  </r>
  <r>
    <x v="4"/>
    <x v="20"/>
    <x v="2"/>
    <n v="5"/>
    <n v="18"/>
  </r>
  <r>
    <x v="4"/>
    <x v="20"/>
    <x v="2"/>
    <n v="5"/>
    <n v="18"/>
  </r>
  <r>
    <x v="4"/>
    <x v="20"/>
    <x v="2"/>
    <n v="5"/>
    <n v="16.3"/>
  </r>
  <r>
    <x v="4"/>
    <x v="20"/>
    <x v="2"/>
    <n v="5"/>
    <n v="16.7"/>
  </r>
  <r>
    <x v="4"/>
    <x v="20"/>
    <x v="2"/>
    <n v="5"/>
    <n v="23.59"/>
  </r>
  <r>
    <x v="4"/>
    <x v="20"/>
    <x v="2"/>
    <n v="5"/>
    <n v="23.6"/>
  </r>
  <r>
    <x v="4"/>
    <x v="20"/>
    <x v="2"/>
    <n v="5"/>
    <n v="23.08"/>
  </r>
  <r>
    <x v="4"/>
    <x v="21"/>
    <x v="0"/>
    <n v="5"/>
    <n v="16.3"/>
  </r>
  <r>
    <x v="4"/>
    <x v="21"/>
    <x v="0"/>
    <n v="5"/>
    <n v="16.3"/>
  </r>
  <r>
    <x v="4"/>
    <x v="21"/>
    <x v="0"/>
    <n v="5"/>
    <n v="23.6"/>
  </r>
  <r>
    <x v="4"/>
    <x v="21"/>
    <x v="0"/>
    <n v="5"/>
    <n v="23.08"/>
  </r>
  <r>
    <x v="4"/>
    <x v="21"/>
    <x v="0"/>
    <n v="5"/>
    <n v="16.3"/>
  </r>
  <r>
    <x v="4"/>
    <x v="21"/>
    <x v="0"/>
    <n v="5"/>
    <n v="16"/>
  </r>
  <r>
    <x v="7"/>
    <x v="22"/>
    <x v="0"/>
    <n v="5"/>
    <n v="18"/>
  </r>
  <r>
    <x v="7"/>
    <x v="22"/>
    <x v="0"/>
    <n v="5"/>
    <n v="22.5"/>
  </r>
  <r>
    <x v="7"/>
    <x v="22"/>
    <x v="0"/>
    <n v="5"/>
    <n v="22.5"/>
  </r>
  <r>
    <x v="4"/>
    <x v="23"/>
    <x v="0"/>
    <n v="5"/>
    <n v="18"/>
  </r>
  <r>
    <x v="4"/>
    <x v="23"/>
    <x v="0"/>
    <n v="5"/>
    <n v="22.5"/>
  </r>
  <r>
    <x v="4"/>
    <x v="23"/>
    <x v="0"/>
    <n v="5"/>
    <n v="20.079999999999998"/>
  </r>
  <r>
    <x v="4"/>
    <x v="23"/>
    <x v="0"/>
    <n v="5"/>
    <n v="20.079999999999998"/>
  </r>
  <r>
    <x v="4"/>
    <x v="23"/>
    <x v="0"/>
    <n v="5"/>
    <n v="20.079999999999998"/>
  </r>
  <r>
    <x v="7"/>
    <x v="24"/>
    <x v="4"/>
    <n v="5"/>
    <n v="18"/>
  </r>
  <r>
    <x v="5"/>
    <x v="25"/>
    <x v="5"/>
    <n v="5"/>
    <n v="18"/>
  </r>
  <r>
    <x v="5"/>
    <x v="25"/>
    <x v="5"/>
    <n v="5"/>
    <n v="18"/>
  </r>
  <r>
    <x v="8"/>
    <x v="26"/>
    <x v="2"/>
    <n v="5"/>
    <n v="18"/>
  </r>
  <r>
    <x v="8"/>
    <x v="26"/>
    <x v="2"/>
    <n v="5"/>
    <n v="18"/>
  </r>
  <r>
    <x v="8"/>
    <x v="27"/>
    <x v="5"/>
    <n v="5"/>
    <n v="18"/>
  </r>
  <r>
    <x v="8"/>
    <x v="27"/>
    <x v="5"/>
    <n v="5"/>
    <n v="18"/>
  </r>
  <r>
    <x v="8"/>
    <x v="27"/>
    <x v="5"/>
    <n v="5"/>
    <n v="18"/>
  </r>
  <r>
    <x v="9"/>
    <x v="28"/>
    <x v="5"/>
    <n v="5"/>
    <n v="18"/>
  </r>
  <r>
    <x v="9"/>
    <x v="28"/>
    <x v="5"/>
    <n v="5"/>
    <n v="13.7"/>
  </r>
  <r>
    <x v="9"/>
    <x v="28"/>
    <x v="5"/>
    <n v="5"/>
    <n v="18.190000000000001"/>
  </r>
  <r>
    <x v="9"/>
    <x v="29"/>
    <x v="5"/>
    <n v="5"/>
    <n v="18.190000000000001"/>
  </r>
  <r>
    <x v="9"/>
    <x v="29"/>
    <x v="5"/>
    <n v="5"/>
    <n v="18.190000000000001"/>
  </r>
  <r>
    <x v="9"/>
    <x v="29"/>
    <x v="5"/>
    <n v="5"/>
    <n v="18.190000000000001"/>
  </r>
  <r>
    <x v="6"/>
    <x v="30"/>
    <x v="6"/>
    <n v="4"/>
    <n v="18.559999999999999"/>
  </r>
  <r>
    <x v="9"/>
    <x v="31"/>
    <x v="7"/>
    <n v="4"/>
    <n v="18.559999999999999"/>
  </r>
  <r>
    <x v="9"/>
    <x v="32"/>
    <x v="2"/>
    <n v="4"/>
    <n v="18.559999999999999"/>
  </r>
  <r>
    <x v="9"/>
    <x v="32"/>
    <x v="2"/>
    <n v="4"/>
    <n v="18"/>
  </r>
  <r>
    <x v="9"/>
    <x v="32"/>
    <x v="2"/>
    <n v="4"/>
    <n v="18"/>
  </r>
  <r>
    <x v="9"/>
    <x v="32"/>
    <x v="2"/>
    <n v="4"/>
    <n v="18"/>
  </r>
  <r>
    <x v="9"/>
    <x v="32"/>
    <x v="2"/>
    <n v="4"/>
    <n v="13"/>
  </r>
  <r>
    <x v="9"/>
    <x v="32"/>
    <x v="2"/>
    <n v="4"/>
    <n v="8.3000000000000007"/>
  </r>
  <r>
    <x v="2"/>
    <x v="33"/>
    <x v="0"/>
    <n v="5"/>
    <n v="11"/>
  </r>
  <r>
    <x v="2"/>
    <x v="33"/>
    <x v="0"/>
    <n v="5"/>
    <n v="16.46"/>
  </r>
  <r>
    <x v="2"/>
    <x v="33"/>
    <x v="0"/>
    <n v="5"/>
    <n v="16.46"/>
  </r>
  <r>
    <x v="2"/>
    <x v="33"/>
    <x v="0"/>
    <n v="5"/>
    <n v="16.46"/>
  </r>
  <r>
    <x v="2"/>
    <x v="33"/>
    <x v="0"/>
    <n v="5"/>
    <n v="18"/>
  </r>
  <r>
    <x v="2"/>
    <x v="33"/>
    <x v="0"/>
    <n v="5"/>
    <n v="18"/>
  </r>
  <r>
    <x v="2"/>
    <x v="33"/>
    <x v="0"/>
    <n v="5"/>
    <n v="18"/>
  </r>
  <r>
    <x v="2"/>
    <x v="33"/>
    <x v="0"/>
    <n v="5"/>
    <n v="18"/>
  </r>
  <r>
    <x v="2"/>
    <x v="34"/>
    <x v="0"/>
    <n v="5"/>
    <n v="18"/>
  </r>
  <r>
    <x v="2"/>
    <x v="34"/>
    <x v="0"/>
    <n v="5"/>
    <n v="18"/>
  </r>
  <r>
    <x v="2"/>
    <x v="34"/>
    <x v="0"/>
    <n v="5"/>
    <n v="18"/>
  </r>
  <r>
    <x v="2"/>
    <x v="34"/>
    <x v="0"/>
    <n v="5"/>
    <n v="18"/>
  </r>
  <r>
    <x v="2"/>
    <x v="34"/>
    <x v="0"/>
    <n v="5"/>
    <n v="18"/>
  </r>
  <r>
    <x v="2"/>
    <x v="34"/>
    <x v="0"/>
    <n v="5"/>
    <n v="18"/>
  </r>
  <r>
    <x v="2"/>
    <x v="34"/>
    <x v="0"/>
    <n v="5"/>
    <n v="18"/>
  </r>
  <r>
    <x v="2"/>
    <x v="34"/>
    <x v="0"/>
    <n v="5"/>
    <n v="18"/>
  </r>
  <r>
    <x v="2"/>
    <x v="34"/>
    <x v="0"/>
    <n v="5"/>
    <n v="18"/>
  </r>
  <r>
    <x v="2"/>
    <x v="34"/>
    <x v="0"/>
    <n v="5"/>
    <n v="18"/>
  </r>
  <r>
    <x v="2"/>
    <x v="35"/>
    <x v="0"/>
    <n v="5"/>
    <n v="18"/>
  </r>
  <r>
    <x v="2"/>
    <x v="35"/>
    <x v="0"/>
    <n v="5"/>
    <n v="18"/>
  </r>
  <r>
    <x v="2"/>
    <x v="35"/>
    <x v="0"/>
    <n v="5"/>
    <n v="18"/>
  </r>
  <r>
    <x v="2"/>
    <x v="35"/>
    <x v="0"/>
    <n v="5"/>
    <n v="18"/>
  </r>
  <r>
    <x v="2"/>
    <x v="35"/>
    <x v="0"/>
    <n v="5"/>
    <n v="18"/>
  </r>
  <r>
    <x v="2"/>
    <x v="35"/>
    <x v="0"/>
    <n v="5"/>
    <n v="18"/>
  </r>
  <r>
    <x v="2"/>
    <x v="35"/>
    <x v="0"/>
    <n v="5"/>
    <n v="18"/>
  </r>
  <r>
    <x v="2"/>
    <x v="35"/>
    <x v="0"/>
    <n v="5"/>
    <n v="18"/>
  </r>
  <r>
    <x v="2"/>
    <x v="35"/>
    <x v="0"/>
    <n v="5"/>
    <n v="22"/>
  </r>
  <r>
    <x v="2"/>
    <x v="35"/>
    <x v="0"/>
    <n v="5"/>
    <n v="22"/>
  </r>
  <r>
    <x v="2"/>
    <x v="35"/>
    <x v="0"/>
    <n v="5"/>
    <n v="22"/>
  </r>
  <r>
    <x v="3"/>
    <x v="36"/>
    <x v="0"/>
    <n v="5"/>
    <n v="22"/>
  </r>
  <r>
    <x v="3"/>
    <x v="36"/>
    <x v="0"/>
    <n v="5"/>
    <n v="18"/>
  </r>
  <r>
    <x v="3"/>
    <x v="36"/>
    <x v="0"/>
    <n v="5"/>
    <n v="22"/>
  </r>
  <r>
    <x v="3"/>
    <x v="36"/>
    <x v="0"/>
    <n v="5"/>
    <n v="18"/>
  </r>
  <r>
    <x v="3"/>
    <x v="36"/>
    <x v="0"/>
    <n v="5"/>
    <n v="22"/>
  </r>
  <r>
    <x v="3"/>
    <x v="36"/>
    <x v="0"/>
    <n v="5"/>
    <n v="22"/>
  </r>
  <r>
    <x v="7"/>
    <x v="37"/>
    <x v="0"/>
    <n v="5"/>
    <n v="22"/>
  </r>
  <r>
    <x v="7"/>
    <x v="37"/>
    <x v="0"/>
    <n v="5"/>
    <n v="24"/>
  </r>
  <r>
    <x v="7"/>
    <x v="37"/>
    <x v="0"/>
    <n v="5"/>
    <n v="24"/>
  </r>
  <r>
    <x v="7"/>
    <x v="37"/>
    <x v="0"/>
    <n v="5"/>
    <n v="19.77"/>
  </r>
  <r>
    <x v="7"/>
    <x v="37"/>
    <x v="0"/>
    <n v="5"/>
    <n v="19.77"/>
  </r>
  <r>
    <x v="7"/>
    <x v="37"/>
    <x v="0"/>
    <n v="5"/>
    <n v="18"/>
  </r>
  <r>
    <x v="7"/>
    <x v="37"/>
    <x v="0"/>
    <n v="5"/>
    <n v="18"/>
  </r>
  <r>
    <x v="7"/>
    <x v="37"/>
    <x v="0"/>
    <n v="5"/>
    <n v="18.149999999999999"/>
  </r>
  <r>
    <x v="2"/>
    <x v="38"/>
    <x v="0"/>
    <n v="5"/>
    <n v="18.149999999999999"/>
  </r>
  <r>
    <x v="2"/>
    <x v="38"/>
    <x v="0"/>
    <n v="5"/>
    <n v="25.32"/>
  </r>
  <r>
    <x v="2"/>
    <x v="38"/>
    <x v="0"/>
    <n v="5"/>
    <n v="25.32"/>
  </r>
  <r>
    <x v="2"/>
    <x v="38"/>
    <x v="0"/>
    <n v="5"/>
    <n v="25.32"/>
  </r>
  <r>
    <x v="2"/>
    <x v="38"/>
    <x v="0"/>
    <n v="5"/>
    <n v="18.149999999999999"/>
  </r>
  <r>
    <x v="2"/>
    <x v="38"/>
    <x v="0"/>
    <n v="5"/>
    <n v="18.149999999999999"/>
  </r>
  <r>
    <x v="2"/>
    <x v="38"/>
    <x v="0"/>
    <n v="5"/>
    <n v="25.32"/>
  </r>
  <r>
    <x v="2"/>
    <x v="38"/>
    <x v="0"/>
    <n v="5"/>
    <n v="18.149999999999999"/>
  </r>
  <r>
    <x v="2"/>
    <x v="38"/>
    <x v="0"/>
    <n v="5"/>
    <n v="25.32"/>
  </r>
  <r>
    <x v="2"/>
    <x v="38"/>
    <x v="0"/>
    <n v="5"/>
    <n v="18.149999999999999"/>
  </r>
  <r>
    <x v="2"/>
    <x v="38"/>
    <x v="0"/>
    <n v="5"/>
    <n v="25.32"/>
  </r>
  <r>
    <x v="2"/>
    <x v="38"/>
    <x v="0"/>
    <n v="5"/>
    <n v="18.149999999999999"/>
  </r>
  <r>
    <x v="2"/>
    <x v="38"/>
    <x v="0"/>
    <n v="5"/>
    <n v="18.149999999999999"/>
  </r>
  <r>
    <x v="2"/>
    <x v="38"/>
    <x v="0"/>
    <n v="5"/>
    <n v="18.149999999999999"/>
  </r>
  <r>
    <x v="0"/>
    <x v="39"/>
    <x v="0"/>
    <n v="5"/>
    <n v="25.32"/>
  </r>
  <r>
    <x v="0"/>
    <x v="39"/>
    <x v="0"/>
    <n v="5"/>
    <n v="25.32"/>
  </r>
  <r>
    <x v="0"/>
    <x v="39"/>
    <x v="0"/>
    <n v="5"/>
    <n v="25.32"/>
  </r>
  <r>
    <x v="0"/>
    <x v="39"/>
    <x v="0"/>
    <n v="5"/>
    <n v="25.32"/>
  </r>
  <r>
    <x v="0"/>
    <x v="39"/>
    <x v="0"/>
    <n v="5"/>
    <n v="25.32"/>
  </r>
  <r>
    <x v="0"/>
    <x v="39"/>
    <x v="0"/>
    <n v="5"/>
    <n v="18.149999999999999"/>
  </r>
  <r>
    <x v="0"/>
    <x v="39"/>
    <x v="0"/>
    <n v="5"/>
    <n v="18.149999999999999"/>
  </r>
  <r>
    <x v="0"/>
    <x v="39"/>
    <x v="0"/>
    <n v="5"/>
    <n v="17"/>
  </r>
  <r>
    <x v="0"/>
    <x v="39"/>
    <x v="0"/>
    <n v="5"/>
    <n v="18"/>
  </r>
  <r>
    <x v="0"/>
    <x v="39"/>
    <x v="0"/>
    <n v="5"/>
    <n v="18"/>
  </r>
  <r>
    <x v="0"/>
    <x v="40"/>
    <x v="2"/>
    <n v="5"/>
    <n v="18"/>
  </r>
  <r>
    <x v="0"/>
    <x v="40"/>
    <x v="2"/>
    <n v="5"/>
    <n v="18"/>
  </r>
  <r>
    <x v="0"/>
    <x v="40"/>
    <x v="2"/>
    <n v="5"/>
    <n v="18"/>
  </r>
  <r>
    <x v="0"/>
    <x v="40"/>
    <x v="2"/>
    <n v="5"/>
    <n v="18"/>
  </r>
  <r>
    <x v="0"/>
    <x v="40"/>
    <x v="2"/>
    <n v="5"/>
    <n v="18"/>
  </r>
  <r>
    <x v="0"/>
    <x v="40"/>
    <x v="2"/>
    <n v="5"/>
    <n v="18"/>
  </r>
  <r>
    <x v="0"/>
    <x v="41"/>
    <x v="2"/>
    <n v="5"/>
    <n v="18"/>
  </r>
  <r>
    <x v="0"/>
    <x v="41"/>
    <x v="2"/>
    <n v="5"/>
    <n v="18"/>
  </r>
  <r>
    <x v="0"/>
    <x v="41"/>
    <x v="2"/>
    <n v="5"/>
    <n v="18"/>
  </r>
  <r>
    <x v="0"/>
    <x v="41"/>
    <x v="2"/>
    <n v="5"/>
    <n v="18"/>
  </r>
  <r>
    <x v="0"/>
    <x v="41"/>
    <x v="2"/>
    <n v="5"/>
    <n v="18"/>
  </r>
  <r>
    <x v="0"/>
    <x v="41"/>
    <x v="2"/>
    <n v="5"/>
    <n v="18"/>
  </r>
  <r>
    <x v="0"/>
    <x v="41"/>
    <x v="2"/>
    <n v="5"/>
    <n v="18"/>
  </r>
  <r>
    <x v="0"/>
    <x v="41"/>
    <x v="2"/>
    <n v="5"/>
    <n v="18"/>
  </r>
  <r>
    <x v="0"/>
    <x v="41"/>
    <x v="2"/>
    <n v="5"/>
    <n v="18"/>
  </r>
  <r>
    <x v="0"/>
    <x v="41"/>
    <x v="2"/>
    <n v="5"/>
    <n v="18"/>
  </r>
  <r>
    <x v="0"/>
    <x v="41"/>
    <x v="2"/>
    <n v="5"/>
    <n v="18"/>
  </r>
  <r>
    <x v="3"/>
    <x v="42"/>
    <x v="5"/>
    <n v="5"/>
    <n v="25"/>
  </r>
  <r>
    <x v="3"/>
    <x v="42"/>
    <x v="5"/>
    <n v="5"/>
    <n v="25"/>
  </r>
  <r>
    <x v="3"/>
    <x v="42"/>
    <x v="5"/>
    <n v="5"/>
    <n v="25"/>
  </r>
  <r>
    <x v="3"/>
    <x v="42"/>
    <x v="5"/>
    <n v="5"/>
    <n v="25"/>
  </r>
  <r>
    <x v="3"/>
    <x v="42"/>
    <x v="5"/>
    <n v="5"/>
    <n v="23"/>
  </r>
  <r>
    <x v="3"/>
    <x v="42"/>
    <x v="5"/>
    <n v="5"/>
    <n v="23"/>
  </r>
  <r>
    <x v="3"/>
    <x v="42"/>
    <x v="5"/>
    <n v="5"/>
    <n v="23"/>
  </r>
  <r>
    <x v="3"/>
    <x v="42"/>
    <x v="5"/>
    <n v="5"/>
    <n v="23"/>
  </r>
  <r>
    <x v="3"/>
    <x v="42"/>
    <x v="5"/>
    <n v="5"/>
    <n v="23"/>
  </r>
  <r>
    <x v="3"/>
    <x v="42"/>
    <x v="5"/>
    <n v="5"/>
    <n v="23"/>
  </r>
  <r>
    <x v="3"/>
    <x v="42"/>
    <x v="5"/>
    <n v="5"/>
    <n v="17.600000000000001"/>
  </r>
  <r>
    <x v="3"/>
    <x v="42"/>
    <x v="5"/>
    <n v="5"/>
    <n v="23"/>
  </r>
  <r>
    <x v="3"/>
    <x v="42"/>
    <x v="5"/>
    <n v="5"/>
    <n v="17.600000000000001"/>
  </r>
  <r>
    <x v="0"/>
    <x v="43"/>
    <x v="5"/>
    <n v="5"/>
    <n v="17.600000000000001"/>
  </r>
  <r>
    <x v="0"/>
    <x v="43"/>
    <x v="5"/>
    <n v="5"/>
    <n v="17.600000000000001"/>
  </r>
  <r>
    <x v="0"/>
    <x v="43"/>
    <x v="5"/>
    <n v="5"/>
    <n v="23"/>
  </r>
  <r>
    <x v="0"/>
    <x v="43"/>
    <x v="5"/>
    <n v="5"/>
    <n v="20"/>
  </r>
  <r>
    <x v="0"/>
    <x v="43"/>
    <x v="5"/>
    <n v="5"/>
    <n v="23"/>
  </r>
  <r>
    <x v="0"/>
    <x v="43"/>
    <x v="5"/>
    <n v="5"/>
    <n v="18"/>
  </r>
  <r>
    <x v="0"/>
    <x v="43"/>
    <x v="5"/>
    <n v="5"/>
    <n v="23"/>
  </r>
  <r>
    <x v="0"/>
    <x v="43"/>
    <x v="5"/>
    <n v="5"/>
    <n v="20"/>
  </r>
  <r>
    <x v="0"/>
    <x v="43"/>
    <x v="5"/>
    <n v="5"/>
    <n v="14.8"/>
  </r>
  <r>
    <x v="0"/>
    <x v="43"/>
    <x v="5"/>
    <n v="5"/>
    <n v="14.8"/>
  </r>
  <r>
    <x v="0"/>
    <x v="43"/>
    <x v="5"/>
    <n v="5"/>
    <n v="18"/>
  </r>
  <r>
    <x v="0"/>
    <x v="43"/>
    <x v="5"/>
    <n v="5"/>
    <n v="18"/>
  </r>
  <r>
    <x v="0"/>
    <x v="43"/>
    <x v="5"/>
    <n v="5"/>
    <n v="18"/>
  </r>
  <r>
    <x v="0"/>
    <x v="43"/>
    <x v="5"/>
    <n v="5"/>
    <n v="18"/>
  </r>
  <r>
    <x v="0"/>
    <x v="43"/>
    <x v="5"/>
    <n v="5"/>
    <n v="18"/>
  </r>
  <r>
    <x v="0"/>
    <x v="43"/>
    <x v="5"/>
    <n v="5"/>
    <n v="18"/>
  </r>
  <r>
    <x v="0"/>
    <x v="43"/>
    <x v="5"/>
    <n v="5"/>
    <n v="18"/>
  </r>
  <r>
    <x v="0"/>
    <x v="43"/>
    <x v="5"/>
    <n v="5"/>
    <n v="18"/>
  </r>
  <r>
    <x v="0"/>
    <x v="43"/>
    <x v="5"/>
    <n v="5"/>
    <n v="18"/>
  </r>
  <r>
    <x v="0"/>
    <x v="43"/>
    <x v="5"/>
    <n v="5"/>
    <n v="18"/>
  </r>
  <r>
    <x v="0"/>
    <x v="43"/>
    <x v="5"/>
    <n v="5"/>
    <n v="18"/>
  </r>
  <r>
    <x v="0"/>
    <x v="43"/>
    <x v="5"/>
    <n v="5"/>
    <n v="18"/>
  </r>
  <r>
    <x v="0"/>
    <x v="43"/>
    <x v="5"/>
    <n v="5"/>
    <n v="18"/>
  </r>
  <r>
    <x v="0"/>
    <x v="43"/>
    <x v="5"/>
    <n v="5"/>
    <n v="18"/>
  </r>
  <r>
    <x v="2"/>
    <x v="44"/>
    <x v="5"/>
    <n v="5"/>
    <n v="18"/>
  </r>
  <r>
    <x v="2"/>
    <x v="44"/>
    <x v="5"/>
    <n v="5"/>
    <n v="18"/>
  </r>
  <r>
    <x v="2"/>
    <x v="44"/>
    <x v="5"/>
    <n v="5"/>
    <n v="18"/>
  </r>
  <r>
    <x v="2"/>
    <x v="44"/>
    <x v="5"/>
    <n v="5"/>
    <n v="18"/>
  </r>
  <r>
    <x v="2"/>
    <x v="44"/>
    <x v="5"/>
    <n v="5"/>
    <n v="18"/>
  </r>
  <r>
    <x v="2"/>
    <x v="44"/>
    <x v="5"/>
    <n v="5"/>
    <n v="18"/>
  </r>
  <r>
    <x v="2"/>
    <x v="44"/>
    <x v="5"/>
    <n v="5"/>
    <n v="18"/>
  </r>
  <r>
    <x v="2"/>
    <x v="44"/>
    <x v="5"/>
    <n v="5"/>
    <n v="18"/>
  </r>
  <r>
    <x v="2"/>
    <x v="44"/>
    <x v="5"/>
    <n v="5"/>
    <n v="18"/>
  </r>
  <r>
    <x v="3"/>
    <x v="45"/>
    <x v="0"/>
    <n v="5"/>
    <n v="18"/>
  </r>
  <r>
    <x v="3"/>
    <x v="45"/>
    <x v="0"/>
    <n v="5"/>
    <n v="18"/>
  </r>
  <r>
    <x v="3"/>
    <x v="45"/>
    <x v="0"/>
    <n v="5"/>
    <n v="18"/>
  </r>
  <r>
    <x v="3"/>
    <x v="45"/>
    <x v="0"/>
    <n v="5"/>
    <n v="18"/>
  </r>
  <r>
    <x v="6"/>
    <x v="46"/>
    <x v="5"/>
    <n v="5"/>
    <n v="18"/>
  </r>
  <r>
    <x v="6"/>
    <x v="46"/>
    <x v="5"/>
    <n v="5"/>
    <n v="18"/>
  </r>
  <r>
    <x v="6"/>
    <x v="46"/>
    <x v="5"/>
    <n v="5"/>
    <n v="18"/>
  </r>
  <r>
    <x v="6"/>
    <x v="46"/>
    <x v="5"/>
    <n v="5"/>
    <n v="18"/>
  </r>
  <r>
    <x v="6"/>
    <x v="46"/>
    <x v="5"/>
    <n v="5"/>
    <n v="18"/>
  </r>
  <r>
    <x v="6"/>
    <x v="46"/>
    <x v="5"/>
    <n v="5"/>
    <n v="18"/>
  </r>
  <r>
    <x v="6"/>
    <x v="46"/>
    <x v="5"/>
    <n v="5"/>
    <n v="18"/>
  </r>
  <r>
    <x v="6"/>
    <x v="46"/>
    <x v="5"/>
    <n v="5"/>
    <n v="18"/>
  </r>
  <r>
    <x v="6"/>
    <x v="46"/>
    <x v="5"/>
    <n v="5"/>
    <n v="18"/>
  </r>
  <r>
    <x v="6"/>
    <x v="46"/>
    <x v="5"/>
    <n v="5"/>
    <n v="18"/>
  </r>
  <r>
    <x v="6"/>
    <x v="46"/>
    <x v="5"/>
    <n v="5"/>
    <n v="18"/>
  </r>
  <r>
    <x v="6"/>
    <x v="46"/>
    <x v="5"/>
    <n v="5"/>
    <n v="18"/>
  </r>
  <r>
    <x v="1"/>
    <x v="47"/>
    <x v="5"/>
    <n v="5"/>
    <n v="18"/>
  </r>
  <r>
    <x v="1"/>
    <x v="47"/>
    <x v="5"/>
    <n v="5"/>
    <n v="18"/>
  </r>
  <r>
    <x v="1"/>
    <x v="47"/>
    <x v="5"/>
    <n v="5"/>
    <n v="13.6"/>
  </r>
  <r>
    <x v="1"/>
    <x v="47"/>
    <x v="5"/>
    <n v="5"/>
    <n v="15.96"/>
  </r>
  <r>
    <x v="1"/>
    <x v="47"/>
    <x v="5"/>
    <n v="5"/>
    <n v="24.3"/>
  </r>
  <r>
    <x v="1"/>
    <x v="47"/>
    <x v="5"/>
    <n v="5"/>
    <n v="24.3"/>
  </r>
  <r>
    <x v="1"/>
    <x v="47"/>
    <x v="5"/>
    <n v="5"/>
    <n v="24.3"/>
  </r>
  <r>
    <x v="1"/>
    <x v="47"/>
    <x v="5"/>
    <n v="5"/>
    <n v="24.3"/>
  </r>
  <r>
    <x v="1"/>
    <x v="47"/>
    <x v="5"/>
    <n v="5"/>
    <n v="24.3"/>
  </r>
  <r>
    <x v="3"/>
    <x v="48"/>
    <x v="2"/>
    <n v="5"/>
    <n v="24.3"/>
  </r>
  <r>
    <x v="3"/>
    <x v="48"/>
    <x v="2"/>
    <n v="5"/>
    <n v="24.3"/>
  </r>
  <r>
    <x v="3"/>
    <x v="48"/>
    <x v="2"/>
    <n v="5"/>
    <n v="24.3"/>
  </r>
  <r>
    <x v="3"/>
    <x v="48"/>
    <x v="2"/>
    <n v="5"/>
    <n v="24.3"/>
  </r>
  <r>
    <x v="3"/>
    <x v="48"/>
    <x v="2"/>
    <n v="5"/>
    <n v="18"/>
  </r>
  <r>
    <x v="3"/>
    <x v="48"/>
    <x v="2"/>
    <n v="5"/>
    <n v="17.190000000000001"/>
  </r>
  <r>
    <x v="3"/>
    <x v="48"/>
    <x v="2"/>
    <n v="5"/>
    <n v="17.190000000000001"/>
  </r>
  <r>
    <x v="3"/>
    <x v="48"/>
    <x v="2"/>
    <n v="5"/>
    <n v="18"/>
  </r>
  <r>
    <x v="3"/>
    <x v="48"/>
    <x v="2"/>
    <n v="5"/>
    <n v="18"/>
  </r>
  <r>
    <x v="3"/>
    <x v="48"/>
    <x v="2"/>
    <n v="5"/>
    <n v="18"/>
  </r>
  <r>
    <x v="3"/>
    <x v="48"/>
    <x v="2"/>
    <n v="5"/>
    <n v="18"/>
  </r>
  <r>
    <x v="3"/>
    <x v="48"/>
    <x v="2"/>
    <n v="5"/>
    <n v="18"/>
  </r>
  <r>
    <x v="3"/>
    <x v="48"/>
    <x v="2"/>
    <n v="5"/>
    <n v="18"/>
  </r>
  <r>
    <x v="7"/>
    <x v="49"/>
    <x v="5"/>
    <n v="5"/>
    <n v="18"/>
  </r>
  <r>
    <x v="7"/>
    <x v="49"/>
    <x v="5"/>
    <n v="5"/>
    <n v="18"/>
  </r>
  <r>
    <x v="7"/>
    <x v="49"/>
    <x v="5"/>
    <n v="5"/>
    <n v="18"/>
  </r>
  <r>
    <x v="7"/>
    <x v="49"/>
    <x v="5"/>
    <n v="5"/>
    <n v="18"/>
  </r>
  <r>
    <x v="7"/>
    <x v="49"/>
    <x v="5"/>
    <n v="5"/>
    <n v="18"/>
  </r>
  <r>
    <x v="7"/>
    <x v="49"/>
    <x v="5"/>
    <n v="5"/>
    <n v="18"/>
  </r>
  <r>
    <x v="7"/>
    <x v="49"/>
    <x v="5"/>
    <n v="5"/>
    <n v="18"/>
  </r>
  <r>
    <x v="7"/>
    <x v="49"/>
    <x v="5"/>
    <n v="5"/>
    <n v="13.87"/>
  </r>
  <r>
    <x v="7"/>
    <x v="49"/>
    <x v="5"/>
    <n v="5"/>
    <n v="13.87"/>
  </r>
  <r>
    <x v="7"/>
    <x v="49"/>
    <x v="5"/>
    <n v="5"/>
    <n v="13.87"/>
  </r>
  <r>
    <x v="7"/>
    <x v="49"/>
    <x v="5"/>
    <n v="5"/>
    <n v="19.600000000000001"/>
  </r>
  <r>
    <x v="1"/>
    <x v="50"/>
    <x v="8"/>
    <n v="5"/>
    <n v="19.600000000000001"/>
  </r>
  <r>
    <x v="5"/>
    <x v="51"/>
    <x v="2"/>
    <n v="5"/>
    <n v="19.600000000000001"/>
  </r>
  <r>
    <x v="5"/>
    <x v="51"/>
    <x v="2"/>
    <n v="5"/>
    <n v="19.600000000000001"/>
  </r>
  <r>
    <x v="5"/>
    <x v="51"/>
    <x v="2"/>
    <n v="5"/>
    <n v="19.600000000000001"/>
  </r>
  <r>
    <x v="5"/>
    <x v="51"/>
    <x v="2"/>
    <n v="5"/>
    <n v="19.600000000000001"/>
  </r>
  <r>
    <x v="5"/>
    <x v="51"/>
    <x v="2"/>
    <n v="5"/>
    <n v="18"/>
  </r>
  <r>
    <x v="5"/>
    <x v="51"/>
    <x v="2"/>
    <n v="5"/>
    <n v="22.32"/>
  </r>
  <r>
    <x v="5"/>
    <x v="51"/>
    <x v="2"/>
    <n v="5"/>
    <n v="22"/>
  </r>
  <r>
    <x v="5"/>
    <x v="51"/>
    <x v="2"/>
    <n v="5"/>
    <n v="18"/>
  </r>
  <r>
    <x v="5"/>
    <x v="51"/>
    <x v="2"/>
    <n v="5"/>
    <n v="17"/>
  </r>
  <r>
    <x v="5"/>
    <x v="51"/>
    <x v="2"/>
    <n v="5"/>
    <n v="18"/>
  </r>
  <r>
    <x v="5"/>
    <x v="51"/>
    <x v="0"/>
    <n v="5"/>
    <n v="18"/>
  </r>
  <r>
    <x v="5"/>
    <x v="51"/>
    <x v="0"/>
    <n v="5"/>
    <n v="18"/>
  </r>
  <r>
    <x v="7"/>
    <x v="52"/>
    <x v="0"/>
    <n v="4"/>
    <n v="18"/>
  </r>
  <r>
    <x v="7"/>
    <x v="52"/>
    <x v="0"/>
    <n v="4"/>
    <n v="18"/>
  </r>
  <r>
    <x v="0"/>
    <x v="53"/>
    <x v="2"/>
    <n v="5"/>
    <n v="17"/>
  </r>
  <r>
    <x v="0"/>
    <x v="53"/>
    <x v="2"/>
    <n v="5"/>
    <n v="18"/>
  </r>
  <r>
    <x v="0"/>
    <x v="53"/>
    <x v="2"/>
    <n v="5"/>
    <n v="18"/>
  </r>
  <r>
    <x v="7"/>
    <x v="54"/>
    <x v="5"/>
    <n v="5"/>
    <n v="18"/>
  </r>
  <r>
    <x v="7"/>
    <x v="54"/>
    <x v="5"/>
    <n v="5"/>
    <n v="18"/>
  </r>
  <r>
    <x v="8"/>
    <x v="55"/>
    <x v="2"/>
    <n v="5"/>
    <n v="18"/>
  </r>
  <r>
    <x v="8"/>
    <x v="55"/>
    <x v="2"/>
    <n v="5"/>
    <n v="18"/>
  </r>
  <r>
    <x v="8"/>
    <x v="55"/>
    <x v="2"/>
    <n v="5"/>
    <n v="18"/>
  </r>
  <r>
    <x v="8"/>
    <x v="55"/>
    <x v="2"/>
    <n v="5"/>
    <n v="18"/>
  </r>
  <r>
    <x v="7"/>
    <x v="56"/>
    <x v="2"/>
    <n v="5"/>
    <n v="18"/>
  </r>
  <r>
    <x v="7"/>
    <x v="56"/>
    <x v="2"/>
    <n v="5"/>
    <n v="18"/>
  </r>
  <r>
    <x v="7"/>
    <x v="56"/>
    <x v="2"/>
    <n v="5"/>
    <n v="18"/>
  </r>
  <r>
    <x v="4"/>
    <x v="57"/>
    <x v="2"/>
    <n v="5"/>
    <n v="18"/>
  </r>
  <r>
    <x v="4"/>
    <x v="57"/>
    <x v="2"/>
    <n v="5"/>
    <n v="18"/>
  </r>
  <r>
    <x v="4"/>
    <x v="57"/>
    <x v="2"/>
    <n v="5"/>
    <n v="18"/>
  </r>
  <r>
    <x v="4"/>
    <x v="57"/>
    <x v="2"/>
    <n v="5"/>
    <n v="18"/>
  </r>
  <r>
    <x v="4"/>
    <x v="57"/>
    <x v="2"/>
    <n v="5"/>
    <n v="18"/>
  </r>
  <r>
    <x v="4"/>
    <x v="57"/>
    <x v="2"/>
    <n v="5"/>
    <n v="18"/>
  </r>
  <r>
    <x v="8"/>
    <x v="58"/>
    <x v="2"/>
    <n v="5"/>
    <n v="18"/>
  </r>
  <r>
    <x v="8"/>
    <x v="58"/>
    <x v="2"/>
    <n v="5"/>
    <n v="18"/>
  </r>
  <r>
    <x v="8"/>
    <x v="58"/>
    <x v="2"/>
    <n v="5"/>
    <n v="18"/>
  </r>
  <r>
    <x v="8"/>
    <x v="58"/>
    <x v="2"/>
    <n v="5"/>
    <n v="18"/>
  </r>
  <r>
    <x v="8"/>
    <x v="58"/>
    <x v="2"/>
    <n v="5"/>
    <n v="18"/>
  </r>
  <r>
    <x v="8"/>
    <x v="58"/>
    <x v="2"/>
    <n v="5"/>
    <n v="18"/>
  </r>
  <r>
    <x v="8"/>
    <x v="58"/>
    <x v="2"/>
    <n v="5"/>
    <n v="18"/>
  </r>
  <r>
    <x v="9"/>
    <x v="59"/>
    <x v="9"/>
    <n v="5"/>
    <n v="18"/>
  </r>
  <r>
    <x v="9"/>
    <x v="59"/>
    <x v="10"/>
    <n v="5"/>
    <n v="18"/>
  </r>
  <r>
    <x v="9"/>
    <x v="59"/>
    <x v="10"/>
    <n v="5"/>
    <n v="18"/>
  </r>
  <r>
    <x v="9"/>
    <x v="59"/>
    <x v="5"/>
    <n v="5"/>
    <n v="18"/>
  </r>
  <r>
    <x v="9"/>
    <x v="59"/>
    <x v="9"/>
    <n v="5"/>
    <n v="18"/>
  </r>
  <r>
    <x v="9"/>
    <x v="60"/>
    <x v="2"/>
    <n v="5"/>
    <n v="18"/>
  </r>
  <r>
    <x v="9"/>
    <x v="60"/>
    <x v="2"/>
    <n v="5"/>
    <n v="19"/>
  </r>
  <r>
    <x v="9"/>
    <x v="60"/>
    <x v="2"/>
    <n v="5"/>
    <n v="17"/>
  </r>
  <r>
    <x v="9"/>
    <x v="61"/>
    <x v="5"/>
    <n v="5"/>
    <n v="18"/>
  </r>
  <r>
    <x v="9"/>
    <x v="61"/>
    <x v="5"/>
    <n v="5"/>
    <n v="18"/>
  </r>
  <r>
    <x v="9"/>
    <x v="61"/>
    <x v="5"/>
    <n v="5"/>
    <n v="18"/>
  </r>
  <r>
    <x v="9"/>
    <x v="62"/>
    <x v="11"/>
    <n v="2"/>
    <n v="18"/>
  </r>
  <r>
    <x v="9"/>
    <x v="62"/>
    <x v="11"/>
    <n v="2"/>
    <n v="18"/>
  </r>
  <r>
    <x v="2"/>
    <x v="63"/>
    <x v="1"/>
    <n v="5"/>
    <n v="18"/>
  </r>
  <r>
    <x v="6"/>
    <x v="64"/>
    <x v="0"/>
    <n v="5"/>
    <n v="18"/>
  </r>
  <r>
    <x v="6"/>
    <x v="64"/>
    <x v="0"/>
    <n v="5"/>
    <n v="18"/>
  </r>
  <r>
    <x v="6"/>
    <x v="64"/>
    <x v="0"/>
    <n v="5"/>
    <n v="18"/>
  </r>
  <r>
    <x v="6"/>
    <x v="64"/>
    <x v="0"/>
    <n v="5"/>
    <n v="18"/>
  </r>
  <r>
    <x v="6"/>
    <x v="64"/>
    <x v="0"/>
    <n v="5"/>
    <n v="18"/>
  </r>
  <r>
    <x v="6"/>
    <x v="64"/>
    <x v="0"/>
    <n v="5"/>
    <n v="18"/>
  </r>
  <r>
    <x v="2"/>
    <x v="65"/>
    <x v="0"/>
    <n v="5"/>
    <n v="18"/>
  </r>
  <r>
    <x v="2"/>
    <x v="65"/>
    <x v="0"/>
    <n v="5"/>
    <n v="18"/>
  </r>
  <r>
    <x v="2"/>
    <x v="65"/>
    <x v="0"/>
    <n v="5"/>
    <n v="18"/>
  </r>
  <r>
    <x v="2"/>
    <x v="65"/>
    <x v="0"/>
    <n v="5"/>
    <n v="18"/>
  </r>
  <r>
    <x v="2"/>
    <x v="65"/>
    <x v="0"/>
    <n v="5"/>
    <n v="18"/>
  </r>
  <r>
    <x v="2"/>
    <x v="65"/>
    <x v="0"/>
    <n v="5"/>
    <n v="18"/>
  </r>
  <r>
    <x v="2"/>
    <x v="65"/>
    <x v="0"/>
    <n v="5"/>
    <n v="18"/>
  </r>
  <r>
    <x v="2"/>
    <x v="65"/>
    <x v="0"/>
    <n v="5"/>
    <n v="18"/>
  </r>
  <r>
    <x v="2"/>
    <x v="65"/>
    <x v="0"/>
    <n v="5"/>
    <n v="18"/>
  </r>
  <r>
    <x v="2"/>
    <x v="65"/>
    <x v="0"/>
    <n v="5"/>
    <n v="18"/>
  </r>
  <r>
    <x v="2"/>
    <x v="65"/>
    <x v="0"/>
    <n v="5"/>
    <n v="18"/>
  </r>
  <r>
    <x v="2"/>
    <x v="65"/>
    <x v="0"/>
    <n v="5"/>
    <n v="15.4"/>
  </r>
  <r>
    <x v="2"/>
    <x v="65"/>
    <x v="0"/>
    <n v="5"/>
    <n v="10.220000000000001"/>
  </r>
  <r>
    <x v="3"/>
    <x v="66"/>
    <x v="0"/>
    <n v="5"/>
    <n v="13.5"/>
  </r>
  <r>
    <x v="3"/>
    <x v="66"/>
    <x v="0"/>
    <n v="5"/>
    <n v="15.4"/>
  </r>
  <r>
    <x v="3"/>
    <x v="66"/>
    <x v="0"/>
    <n v="5"/>
    <n v="15.4"/>
  </r>
  <r>
    <x v="3"/>
    <x v="66"/>
    <x v="0"/>
    <n v="5"/>
    <n v="15.4"/>
  </r>
  <r>
    <x v="3"/>
    <x v="66"/>
    <x v="0"/>
    <n v="5"/>
    <n v="15.4"/>
  </r>
  <r>
    <x v="3"/>
    <x v="66"/>
    <x v="0"/>
    <n v="5"/>
    <n v="15.4"/>
  </r>
  <r>
    <x v="2"/>
    <x v="67"/>
    <x v="0"/>
    <n v="5"/>
    <n v="15.4"/>
  </r>
  <r>
    <x v="2"/>
    <x v="68"/>
    <x v="3"/>
    <n v="5"/>
    <n v="21.72"/>
  </r>
  <r>
    <x v="2"/>
    <x v="68"/>
    <x v="3"/>
    <n v="5"/>
    <n v="14.84"/>
  </r>
  <r>
    <x v="2"/>
    <x v="68"/>
    <x v="3"/>
    <n v="5"/>
    <n v="21.13"/>
  </r>
  <r>
    <x v="2"/>
    <x v="68"/>
    <x v="3"/>
    <n v="5"/>
    <n v="15.41"/>
  </r>
  <r>
    <x v="1"/>
    <x v="69"/>
    <x v="5"/>
    <n v="5"/>
    <n v="18"/>
  </r>
  <r>
    <x v="1"/>
    <x v="69"/>
    <x v="5"/>
    <n v="5"/>
    <n v="15.1"/>
  </r>
  <r>
    <x v="1"/>
    <x v="69"/>
    <x v="5"/>
    <n v="5"/>
    <n v="18"/>
  </r>
  <r>
    <x v="1"/>
    <x v="69"/>
    <x v="5"/>
    <n v="5"/>
    <n v="18"/>
  </r>
  <r>
    <x v="0"/>
    <x v="70"/>
    <x v="5"/>
    <n v="5"/>
    <n v="18"/>
  </r>
  <r>
    <x v="0"/>
    <x v="70"/>
    <x v="5"/>
    <n v="5"/>
    <n v="18"/>
  </r>
  <r>
    <x v="0"/>
    <x v="70"/>
    <x v="5"/>
    <n v="5"/>
    <n v="18"/>
  </r>
  <r>
    <x v="3"/>
    <x v="71"/>
    <x v="2"/>
    <n v="5"/>
    <n v="18"/>
  </r>
  <r>
    <x v="3"/>
    <x v="71"/>
    <x v="2"/>
    <n v="5"/>
    <n v="18"/>
  </r>
  <r>
    <x v="3"/>
    <x v="71"/>
    <x v="2"/>
    <n v="5"/>
    <n v="18"/>
  </r>
  <r>
    <x v="3"/>
    <x v="71"/>
    <x v="2"/>
    <n v="5"/>
    <n v="15.1"/>
  </r>
  <r>
    <x v="3"/>
    <x v="72"/>
    <x v="5"/>
    <n v="5"/>
    <n v="18"/>
  </r>
  <r>
    <x v="3"/>
    <x v="72"/>
    <x v="5"/>
    <n v="5"/>
    <n v="18"/>
  </r>
  <r>
    <x v="3"/>
    <x v="72"/>
    <x v="5"/>
    <n v="5"/>
    <n v="18"/>
  </r>
  <r>
    <x v="3"/>
    <x v="72"/>
    <x v="5"/>
    <n v="5"/>
    <n v="18"/>
  </r>
  <r>
    <x v="3"/>
    <x v="72"/>
    <x v="5"/>
    <n v="5"/>
    <n v="18"/>
  </r>
  <r>
    <x v="3"/>
    <x v="72"/>
    <x v="5"/>
    <n v="5"/>
    <n v="18"/>
  </r>
  <r>
    <x v="3"/>
    <x v="72"/>
    <x v="5"/>
    <n v="5"/>
    <n v="18"/>
  </r>
  <r>
    <x v="3"/>
    <x v="72"/>
    <x v="5"/>
    <n v="5"/>
    <n v="18"/>
  </r>
  <r>
    <x v="5"/>
    <x v="73"/>
    <x v="2"/>
    <n v="5"/>
    <n v="18"/>
  </r>
  <r>
    <x v="5"/>
    <x v="73"/>
    <x v="2"/>
    <n v="5"/>
    <n v="18"/>
  </r>
  <r>
    <x v="5"/>
    <x v="73"/>
    <x v="2"/>
    <n v="5"/>
    <n v="18"/>
  </r>
  <r>
    <x v="5"/>
    <x v="73"/>
    <x v="2"/>
    <n v="5"/>
    <n v="18"/>
  </r>
  <r>
    <x v="4"/>
    <x v="74"/>
    <x v="2"/>
    <n v="5"/>
    <n v="18"/>
  </r>
  <r>
    <x v="9"/>
    <x v="75"/>
    <x v="7"/>
    <n v="4"/>
    <n v="17.600000000000001"/>
  </r>
  <r>
    <x v="2"/>
    <x v="76"/>
    <x v="0"/>
    <n v="5"/>
    <n v="17.600000000000001"/>
  </r>
  <r>
    <x v="2"/>
    <x v="76"/>
    <x v="0"/>
    <n v="5"/>
    <n v="17.600000000000001"/>
  </r>
  <r>
    <x v="3"/>
    <x v="77"/>
    <x v="0"/>
    <n v="5"/>
    <n v="17.600000000000001"/>
  </r>
  <r>
    <x v="3"/>
    <x v="77"/>
    <x v="0"/>
    <n v="5"/>
    <n v="17.600000000000001"/>
  </r>
  <r>
    <x v="3"/>
    <x v="77"/>
    <x v="0"/>
    <n v="5"/>
    <n v="17.600000000000001"/>
  </r>
  <r>
    <x v="3"/>
    <x v="77"/>
    <x v="0"/>
    <n v="5"/>
    <n v="17.600000000000001"/>
  </r>
  <r>
    <x v="3"/>
    <x v="77"/>
    <x v="0"/>
    <n v="5"/>
    <n v="18"/>
  </r>
  <r>
    <x v="3"/>
    <x v="77"/>
    <x v="0"/>
    <n v="5"/>
    <n v="18"/>
  </r>
  <r>
    <x v="3"/>
    <x v="77"/>
    <x v="0"/>
    <n v="5"/>
    <n v="18"/>
  </r>
  <r>
    <x v="3"/>
    <x v="77"/>
    <x v="0"/>
    <n v="5"/>
    <n v="18"/>
  </r>
  <r>
    <x v="3"/>
    <x v="77"/>
    <x v="0"/>
    <n v="5"/>
    <n v="18"/>
  </r>
  <r>
    <x v="3"/>
    <x v="77"/>
    <x v="0"/>
    <n v="5"/>
    <n v="18"/>
  </r>
  <r>
    <x v="3"/>
    <x v="78"/>
    <x v="2"/>
    <n v="5"/>
    <n v="18"/>
  </r>
  <r>
    <x v="3"/>
    <x v="78"/>
    <x v="2"/>
    <n v="5"/>
    <n v="18"/>
  </r>
  <r>
    <x v="3"/>
    <x v="78"/>
    <x v="2"/>
    <n v="5"/>
    <n v="18"/>
  </r>
  <r>
    <x v="3"/>
    <x v="78"/>
    <x v="2"/>
    <n v="5"/>
    <n v="18"/>
  </r>
  <r>
    <x v="3"/>
    <x v="78"/>
    <x v="2"/>
    <n v="5"/>
    <n v="18"/>
  </r>
  <r>
    <x v="3"/>
    <x v="78"/>
    <x v="2"/>
    <n v="5"/>
    <n v="18"/>
  </r>
  <r>
    <x v="3"/>
    <x v="78"/>
    <x v="2"/>
    <n v="5"/>
    <n v="18"/>
  </r>
  <r>
    <x v="3"/>
    <x v="78"/>
    <x v="2"/>
    <n v="5"/>
    <n v="18"/>
  </r>
  <r>
    <x v="3"/>
    <x v="78"/>
    <x v="2"/>
    <n v="5"/>
    <n v="18"/>
  </r>
  <r>
    <x v="2"/>
    <x v="79"/>
    <x v="2"/>
    <n v="5"/>
    <n v="18"/>
  </r>
  <r>
    <x v="2"/>
    <x v="79"/>
    <x v="2"/>
    <n v="5"/>
    <n v="18"/>
  </r>
  <r>
    <x v="2"/>
    <x v="79"/>
    <x v="2"/>
    <n v="5"/>
    <n v="18"/>
  </r>
  <r>
    <x v="2"/>
    <x v="79"/>
    <x v="2"/>
    <n v="5"/>
    <n v="18"/>
  </r>
  <r>
    <x v="2"/>
    <x v="79"/>
    <x v="2"/>
    <n v="5"/>
    <n v="21"/>
  </r>
  <r>
    <x v="2"/>
    <x v="79"/>
    <x v="2"/>
    <n v="5"/>
    <n v="21"/>
  </r>
  <r>
    <x v="2"/>
    <x v="79"/>
    <x v="2"/>
    <n v="5"/>
    <n v="18"/>
  </r>
  <r>
    <x v="2"/>
    <x v="79"/>
    <x v="2"/>
    <n v="5"/>
    <n v="14.12"/>
  </r>
  <r>
    <x v="2"/>
    <x v="79"/>
    <x v="2"/>
    <n v="5"/>
    <n v="14.67"/>
  </r>
  <r>
    <x v="2"/>
    <x v="79"/>
    <x v="2"/>
    <n v="5"/>
    <n v="13.7"/>
  </r>
  <r>
    <x v="2"/>
    <x v="79"/>
    <x v="2"/>
    <n v="5"/>
    <n v="18.190000000000001"/>
  </r>
  <r>
    <x v="2"/>
    <x v="79"/>
    <x v="2"/>
    <n v="5"/>
    <n v="18.190000000000001"/>
  </r>
  <r>
    <x v="2"/>
    <x v="79"/>
    <x v="2"/>
    <n v="5"/>
    <n v="14.67"/>
  </r>
  <r>
    <x v="2"/>
    <x v="79"/>
    <x v="2"/>
    <n v="5"/>
    <n v="18.190000000000001"/>
  </r>
  <r>
    <x v="8"/>
    <x v="80"/>
    <x v="2"/>
    <n v="5"/>
    <n v="12.9"/>
  </r>
  <r>
    <x v="8"/>
    <x v="80"/>
    <x v="2"/>
    <n v="5"/>
    <n v="14.24"/>
  </r>
  <r>
    <x v="8"/>
    <x v="80"/>
    <x v="2"/>
    <n v="5"/>
    <n v="14.24"/>
  </r>
  <r>
    <x v="8"/>
    <x v="80"/>
    <x v="2"/>
    <n v="5"/>
    <n v="12.9"/>
  </r>
  <r>
    <x v="8"/>
    <x v="80"/>
    <x v="2"/>
    <n v="5"/>
    <n v="10.26"/>
  </r>
  <r>
    <x v="8"/>
    <x v="80"/>
    <x v="2"/>
    <n v="5"/>
    <n v="10.01"/>
  </r>
  <r>
    <x v="8"/>
    <x v="80"/>
    <x v="2"/>
    <n v="5"/>
    <n v="12.9"/>
  </r>
  <r>
    <x v="8"/>
    <x v="80"/>
    <x v="2"/>
    <n v="5"/>
    <n v="10.91"/>
  </r>
  <r>
    <x v="8"/>
    <x v="80"/>
    <x v="2"/>
    <n v="5"/>
    <n v="12.62"/>
  </r>
  <r>
    <x v="8"/>
    <x v="80"/>
    <x v="2"/>
    <n v="5"/>
    <n v="12.62"/>
  </r>
  <r>
    <x v="8"/>
    <x v="80"/>
    <x v="2"/>
    <n v="5"/>
    <n v="18"/>
  </r>
  <r>
    <x v="8"/>
    <x v="80"/>
    <x v="2"/>
    <n v="5"/>
    <n v="20.68"/>
  </r>
  <r>
    <x v="8"/>
    <x v="80"/>
    <x v="2"/>
    <n v="5"/>
    <n v="20.68"/>
  </r>
  <r>
    <x v="8"/>
    <x v="80"/>
    <x v="2"/>
    <n v="5"/>
    <n v="20.68"/>
  </r>
  <r>
    <x v="3"/>
    <x v="81"/>
    <x v="5"/>
    <n v="5"/>
    <n v="18"/>
  </r>
  <r>
    <x v="3"/>
    <x v="81"/>
    <x v="5"/>
    <n v="5"/>
    <n v="18"/>
  </r>
  <r>
    <x v="3"/>
    <x v="81"/>
    <x v="5"/>
    <n v="5"/>
    <n v="18"/>
  </r>
  <r>
    <x v="3"/>
    <x v="81"/>
    <x v="5"/>
    <n v="5"/>
    <n v="18"/>
  </r>
  <r>
    <x v="3"/>
    <x v="81"/>
    <x v="5"/>
    <n v="5"/>
    <n v="18"/>
  </r>
  <r>
    <x v="3"/>
    <x v="81"/>
    <x v="5"/>
    <n v="5"/>
    <n v="18"/>
  </r>
  <r>
    <x v="3"/>
    <x v="81"/>
    <x v="5"/>
    <n v="5"/>
    <n v="18"/>
  </r>
  <r>
    <x v="3"/>
    <x v="81"/>
    <x v="5"/>
    <n v="5"/>
    <n v="18"/>
  </r>
  <r>
    <x v="3"/>
    <x v="81"/>
    <x v="5"/>
    <n v="5"/>
    <n v="18"/>
  </r>
  <r>
    <x v="3"/>
    <x v="81"/>
    <x v="5"/>
    <n v="5"/>
    <n v="18"/>
  </r>
  <r>
    <x v="3"/>
    <x v="81"/>
    <x v="5"/>
    <n v="5"/>
    <n v="9"/>
  </r>
  <r>
    <x v="3"/>
    <x v="81"/>
    <x v="5"/>
    <n v="5"/>
    <n v="14.7"/>
  </r>
  <r>
    <x v="3"/>
    <x v="81"/>
    <x v="5"/>
    <n v="5"/>
    <n v="14.7"/>
  </r>
  <r>
    <x v="3"/>
    <x v="81"/>
    <x v="5"/>
    <n v="5"/>
    <n v="18"/>
  </r>
  <r>
    <x v="3"/>
    <x v="81"/>
    <x v="5"/>
    <n v="5"/>
    <n v="18"/>
  </r>
  <r>
    <x v="3"/>
    <x v="81"/>
    <x v="5"/>
    <n v="5"/>
    <n v="18"/>
  </r>
  <r>
    <x v="3"/>
    <x v="81"/>
    <x v="5"/>
    <n v="5"/>
    <n v="18"/>
  </r>
  <r>
    <x v="3"/>
    <x v="81"/>
    <x v="5"/>
    <n v="5"/>
    <n v="18"/>
  </r>
  <r>
    <x v="0"/>
    <x v="82"/>
    <x v="5"/>
    <n v="5"/>
    <n v="18"/>
  </r>
  <r>
    <x v="0"/>
    <x v="82"/>
    <x v="5"/>
    <n v="5"/>
    <n v="18"/>
  </r>
  <r>
    <x v="0"/>
    <x v="82"/>
    <x v="0"/>
    <n v="5"/>
    <n v="18"/>
  </r>
  <r>
    <x v="0"/>
    <x v="82"/>
    <x v="0"/>
    <n v="5"/>
    <n v="18"/>
  </r>
  <r>
    <x v="0"/>
    <x v="82"/>
    <x v="0"/>
    <n v="5"/>
    <n v="18"/>
  </r>
  <r>
    <x v="0"/>
    <x v="82"/>
    <x v="0"/>
    <n v="5"/>
    <n v="18"/>
  </r>
  <r>
    <x v="9"/>
    <x v="83"/>
    <x v="2"/>
    <n v="5"/>
    <n v="18"/>
  </r>
  <r>
    <x v="9"/>
    <x v="83"/>
    <x v="2"/>
    <n v="5"/>
    <n v="18"/>
  </r>
  <r>
    <x v="9"/>
    <x v="83"/>
    <x v="2"/>
    <n v="5"/>
    <n v="18"/>
  </r>
  <r>
    <x v="9"/>
    <x v="84"/>
    <x v="2"/>
    <n v="4"/>
    <n v="18"/>
  </r>
  <r>
    <x v="9"/>
    <x v="84"/>
    <x v="2"/>
    <n v="4"/>
    <n v="18"/>
  </r>
  <r>
    <x v="9"/>
    <x v="84"/>
    <x v="7"/>
    <n v="4"/>
    <n v="18"/>
  </r>
  <r>
    <x v="9"/>
    <x v="84"/>
    <x v="2"/>
    <n v="4"/>
    <n v="18"/>
  </r>
  <r>
    <x v="9"/>
    <x v="85"/>
    <x v="2"/>
    <n v="4"/>
    <n v="18"/>
  </r>
  <r>
    <x v="2"/>
    <x v="86"/>
    <x v="0"/>
    <n v="5"/>
    <n v="18.899999999999999"/>
  </r>
  <r>
    <x v="2"/>
    <x v="86"/>
    <x v="0"/>
    <n v="5"/>
    <n v="19.77"/>
  </r>
  <r>
    <x v="2"/>
    <x v="86"/>
    <x v="0"/>
    <n v="5"/>
    <n v="17.489999999999998"/>
  </r>
  <r>
    <x v="2"/>
    <x v="86"/>
    <x v="0"/>
    <n v="5"/>
    <n v="17.489999999999998"/>
  </r>
  <r>
    <x v="2"/>
    <x v="86"/>
    <x v="0"/>
    <n v="5"/>
    <n v="19.77"/>
  </r>
  <r>
    <x v="2"/>
    <x v="86"/>
    <x v="0"/>
    <n v="5"/>
    <n v="18"/>
  </r>
  <r>
    <x v="2"/>
    <x v="86"/>
    <x v="0"/>
    <n v="5"/>
    <n v="18"/>
  </r>
  <r>
    <x v="2"/>
    <x v="86"/>
    <x v="0"/>
    <n v="5"/>
    <n v="18"/>
  </r>
  <r>
    <x v="2"/>
    <x v="86"/>
    <x v="0"/>
    <n v="5"/>
    <n v="18"/>
  </r>
  <r>
    <x v="2"/>
    <x v="86"/>
    <x v="0"/>
    <n v="5"/>
    <n v="18"/>
  </r>
  <r>
    <x v="2"/>
    <x v="86"/>
    <x v="0"/>
    <n v="5"/>
    <n v="18"/>
  </r>
  <r>
    <x v="2"/>
    <x v="86"/>
    <x v="0"/>
    <n v="5"/>
    <n v="18"/>
  </r>
  <r>
    <x v="2"/>
    <x v="86"/>
    <x v="0"/>
    <n v="5"/>
    <n v="18"/>
  </r>
  <r>
    <x v="2"/>
    <x v="86"/>
    <x v="0"/>
    <n v="5"/>
    <n v="18"/>
  </r>
  <r>
    <x v="0"/>
    <x v="87"/>
    <x v="3"/>
    <n v="5"/>
    <n v="18"/>
  </r>
  <r>
    <x v="0"/>
    <x v="87"/>
    <x v="3"/>
    <n v="5"/>
    <n v="18"/>
  </r>
  <r>
    <x v="0"/>
    <x v="87"/>
    <x v="3"/>
    <n v="5"/>
    <n v="18"/>
  </r>
  <r>
    <x v="3"/>
    <x v="88"/>
    <x v="5"/>
    <n v="4"/>
    <n v="18"/>
  </r>
  <r>
    <x v="4"/>
    <x v="89"/>
    <x v="2"/>
    <n v="5"/>
    <n v="18"/>
  </r>
  <r>
    <x v="4"/>
    <x v="90"/>
    <x v="2"/>
    <n v="5"/>
    <n v="18"/>
  </r>
  <r>
    <x v="4"/>
    <x v="90"/>
    <x v="2"/>
    <n v="5"/>
    <n v="18"/>
  </r>
  <r>
    <x v="4"/>
    <x v="90"/>
    <x v="2"/>
    <n v="5"/>
    <n v="18"/>
  </r>
  <r>
    <x v="4"/>
    <x v="90"/>
    <x v="2"/>
    <n v="5"/>
    <n v="18"/>
  </r>
  <r>
    <x v="4"/>
    <x v="90"/>
    <x v="2"/>
    <n v="5"/>
    <n v="18"/>
  </r>
  <r>
    <x v="4"/>
    <x v="90"/>
    <x v="2"/>
    <n v="5"/>
    <n v="18"/>
  </r>
  <r>
    <x v="4"/>
    <x v="90"/>
    <x v="2"/>
    <n v="5"/>
    <n v="18"/>
  </r>
  <r>
    <x v="4"/>
    <x v="90"/>
    <x v="2"/>
    <n v="5"/>
    <n v="18"/>
  </r>
  <r>
    <x v="4"/>
    <x v="90"/>
    <x v="2"/>
    <n v="5"/>
    <n v="18"/>
  </r>
  <r>
    <x v="4"/>
    <x v="90"/>
    <x v="2"/>
    <n v="5"/>
    <n v="18"/>
  </r>
  <r>
    <x v="4"/>
    <x v="90"/>
    <x v="2"/>
    <n v="5"/>
    <n v="18"/>
  </r>
  <r>
    <x v="4"/>
    <x v="90"/>
    <x v="2"/>
    <n v="5"/>
    <n v="18"/>
  </r>
  <r>
    <x v="4"/>
    <x v="90"/>
    <x v="2"/>
    <n v="5"/>
    <n v="18"/>
  </r>
  <r>
    <x v="4"/>
    <x v="90"/>
    <x v="2"/>
    <n v="5"/>
    <n v="13.6"/>
  </r>
  <r>
    <x v="8"/>
    <x v="91"/>
    <x v="2"/>
    <n v="5"/>
    <n v="13.6"/>
  </r>
  <r>
    <x v="8"/>
    <x v="91"/>
    <x v="2"/>
    <n v="5"/>
    <n v="14.6"/>
  </r>
  <r>
    <x v="8"/>
    <x v="91"/>
    <x v="2"/>
    <n v="5"/>
    <n v="14.6"/>
  </r>
  <r>
    <x v="8"/>
    <x v="91"/>
    <x v="2"/>
    <n v="5"/>
    <n v="14.6"/>
  </r>
  <r>
    <x v="8"/>
    <x v="91"/>
    <x v="2"/>
    <n v="5"/>
    <n v="14"/>
  </r>
  <r>
    <x v="8"/>
    <x v="91"/>
    <x v="2"/>
    <n v="5"/>
    <n v="14"/>
  </r>
  <r>
    <x v="8"/>
    <x v="91"/>
    <x v="2"/>
    <n v="5"/>
    <n v="13"/>
  </r>
  <r>
    <x v="8"/>
    <x v="91"/>
    <x v="2"/>
    <n v="5"/>
    <n v="18"/>
  </r>
  <r>
    <x v="8"/>
    <x v="91"/>
    <x v="2"/>
    <n v="5"/>
    <n v="18"/>
  </r>
  <r>
    <x v="8"/>
    <x v="91"/>
    <x v="2"/>
    <n v="5"/>
    <n v="18"/>
  </r>
  <r>
    <x v="8"/>
    <x v="91"/>
    <x v="2"/>
    <n v="5"/>
    <n v="18"/>
  </r>
  <r>
    <x v="8"/>
    <x v="91"/>
    <x v="2"/>
    <n v="5"/>
    <n v="14.6"/>
  </r>
  <r>
    <x v="7"/>
    <x v="92"/>
    <x v="2"/>
    <n v="5"/>
    <n v="14.6"/>
  </r>
  <r>
    <x v="7"/>
    <x v="92"/>
    <x v="2"/>
    <n v="5"/>
    <n v="14.6"/>
  </r>
  <r>
    <x v="7"/>
    <x v="92"/>
    <x v="2"/>
    <n v="5"/>
    <n v="14.6"/>
  </r>
  <r>
    <x v="10"/>
    <x v="93"/>
    <x v="4"/>
    <m/>
    <n v="18.420000000000002"/>
  </r>
  <r>
    <x v="10"/>
    <x v="93"/>
    <x v="4"/>
    <m/>
    <n v="13.03"/>
  </r>
  <r>
    <x v="10"/>
    <x v="93"/>
    <x v="4"/>
    <m/>
    <n v="16.38"/>
  </r>
  <r>
    <x v="10"/>
    <x v="93"/>
    <x v="4"/>
    <m/>
    <n v="12.95"/>
  </r>
  <r>
    <x v="10"/>
    <x v="93"/>
    <x v="4"/>
    <m/>
    <n v="16.38"/>
  </r>
  <r>
    <x v="10"/>
    <x v="93"/>
    <x v="4"/>
    <m/>
    <n v="12.95"/>
  </r>
  <r>
    <x v="10"/>
    <x v="93"/>
    <x v="4"/>
    <m/>
    <n v="12.95"/>
  </r>
  <r>
    <x v="10"/>
    <x v="93"/>
    <x v="4"/>
    <m/>
    <n v="16.38"/>
  </r>
  <r>
    <x v="10"/>
    <x v="93"/>
    <x v="4"/>
    <m/>
    <s v=""/>
  </r>
  <r>
    <x v="10"/>
    <x v="93"/>
    <x v="4"/>
    <m/>
    <s v=""/>
  </r>
  <r>
    <x v="10"/>
    <x v="93"/>
    <x v="4"/>
    <m/>
    <s v=""/>
  </r>
  <r>
    <x v="10"/>
    <x v="93"/>
    <x v="4"/>
    <m/>
    <s v=""/>
  </r>
  <r>
    <x v="10"/>
    <x v="93"/>
    <x v="4"/>
    <m/>
    <n v="18.7"/>
  </r>
  <r>
    <x v="10"/>
    <x v="93"/>
    <x v="4"/>
    <m/>
    <s v=""/>
  </r>
  <r>
    <x v="10"/>
    <x v="93"/>
    <x v="4"/>
    <m/>
    <s v=""/>
  </r>
  <r>
    <x v="10"/>
    <x v="93"/>
    <x v="4"/>
    <m/>
    <n v="10.75"/>
  </r>
  <r>
    <x v="10"/>
    <x v="93"/>
    <x v="4"/>
    <m/>
    <n v="23"/>
  </r>
  <r>
    <x v="10"/>
    <x v="93"/>
    <x v="4"/>
    <m/>
    <n v="23"/>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n v="13.6"/>
  </r>
  <r>
    <x v="10"/>
    <x v="93"/>
    <x v="4"/>
    <m/>
    <n v="15.5"/>
  </r>
  <r>
    <x v="10"/>
    <x v="93"/>
    <x v="4"/>
    <m/>
    <n v="15.5"/>
  </r>
  <r>
    <x v="10"/>
    <x v="93"/>
    <x v="4"/>
    <m/>
    <n v="13.6"/>
  </r>
  <r>
    <x v="10"/>
    <x v="93"/>
    <x v="4"/>
    <m/>
    <n v="13.6"/>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n v="15.41"/>
  </r>
  <r>
    <x v="10"/>
    <x v="93"/>
    <x v="4"/>
    <m/>
    <n v="21.13"/>
  </r>
  <r>
    <x v="10"/>
    <x v="93"/>
    <x v="4"/>
    <m/>
    <n v="15.41"/>
  </r>
  <r>
    <x v="10"/>
    <x v="93"/>
    <x v="4"/>
    <m/>
    <n v="21.13"/>
  </r>
  <r>
    <x v="10"/>
    <x v="93"/>
    <x v="4"/>
    <m/>
    <n v="21.72"/>
  </r>
  <r>
    <x v="10"/>
    <x v="93"/>
    <x v="4"/>
    <m/>
    <n v="14.84"/>
  </r>
  <r>
    <x v="10"/>
    <x v="93"/>
    <x v="4"/>
    <m/>
    <n v="21.72"/>
  </r>
  <r>
    <x v="10"/>
    <x v="93"/>
    <x v="4"/>
    <m/>
    <n v="21.13"/>
  </r>
  <r>
    <x v="10"/>
    <x v="93"/>
    <x v="4"/>
    <m/>
    <n v="15.41"/>
  </r>
  <r>
    <x v="10"/>
    <x v="93"/>
    <x v="4"/>
    <m/>
    <n v="14.84"/>
  </r>
  <r>
    <x v="10"/>
    <x v="93"/>
    <x v="4"/>
    <m/>
    <n v="15.41"/>
  </r>
  <r>
    <x v="10"/>
    <x v="93"/>
    <x v="4"/>
    <m/>
    <n v="14.84"/>
  </r>
  <r>
    <x v="10"/>
    <x v="93"/>
    <x v="4"/>
    <m/>
    <n v="21.13"/>
  </r>
  <r>
    <x v="10"/>
    <x v="93"/>
    <x v="4"/>
    <m/>
    <n v="21.72"/>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n v="11.5"/>
  </r>
  <r>
    <x v="10"/>
    <x v="93"/>
    <x v="4"/>
    <m/>
    <n v="16.100000000000001"/>
  </r>
  <r>
    <x v="10"/>
    <x v="93"/>
    <x v="4"/>
    <m/>
    <s v=""/>
  </r>
  <r>
    <x v="10"/>
    <x v="93"/>
    <x v="4"/>
    <m/>
    <s v=""/>
  </r>
  <r>
    <x v="10"/>
    <x v="93"/>
    <x v="4"/>
    <m/>
    <s v=""/>
  </r>
  <r>
    <x v="10"/>
    <x v="93"/>
    <x v="4"/>
    <m/>
    <n v="7.94"/>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n v="17.21"/>
  </r>
  <r>
    <x v="10"/>
    <x v="93"/>
    <x v="4"/>
    <m/>
    <n v="17.21"/>
  </r>
  <r>
    <x v="10"/>
    <x v="93"/>
    <x v="4"/>
    <m/>
    <n v="17.21"/>
  </r>
  <r>
    <x v="10"/>
    <x v="93"/>
    <x v="4"/>
    <m/>
    <n v="17.21"/>
  </r>
  <r>
    <x v="10"/>
    <x v="93"/>
    <x v="4"/>
    <m/>
    <n v="16.21"/>
  </r>
  <r>
    <x v="10"/>
    <x v="93"/>
    <x v="4"/>
    <m/>
    <n v="16.21"/>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s v=""/>
  </r>
  <r>
    <x v="10"/>
    <x v="93"/>
    <x v="4"/>
    <m/>
    <n v="16"/>
  </r>
  <r>
    <x v="10"/>
    <x v="93"/>
    <x v="4"/>
    <m/>
    <n v="14"/>
  </r>
  <r>
    <x v="10"/>
    <x v="93"/>
    <x v="4"/>
    <m/>
    <s v=""/>
  </r>
  <r>
    <x v="10"/>
    <x v="93"/>
    <x v="4"/>
    <m/>
    <s v=""/>
  </r>
  <r>
    <x v="10"/>
    <x v="93"/>
    <x v="4"/>
    <m/>
    <n v="14"/>
  </r>
  <r>
    <x v="10"/>
    <x v="93"/>
    <x v="4"/>
    <m/>
    <s v=""/>
  </r>
  <r>
    <x v="10"/>
    <x v="93"/>
    <x v="4"/>
    <m/>
    <n v="16"/>
  </r>
  <r>
    <x v="10"/>
    <x v="93"/>
    <x v="4"/>
    <m/>
    <s v=""/>
  </r>
  <r>
    <x v="10"/>
    <x v="93"/>
    <x v="4"/>
    <m/>
    <s v=""/>
  </r>
  <r>
    <x v="10"/>
    <x v="93"/>
    <x v="4"/>
    <m/>
    <s v=""/>
  </r>
  <r>
    <x v="10"/>
    <x v="93"/>
    <x v="4"/>
    <m/>
    <n v="20.079999999999998"/>
  </r>
  <r>
    <x v="10"/>
    <x v="93"/>
    <x v="4"/>
    <m/>
    <n v="20.079999999999998"/>
  </r>
  <r>
    <x v="10"/>
    <x v="93"/>
    <x v="4"/>
    <m/>
    <n v="20.079999999999998"/>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n v="1"/>
    <x v="0"/>
    <x v="0"/>
    <x v="0"/>
  </r>
  <r>
    <n v="2"/>
    <x v="0"/>
    <x v="0"/>
    <x v="0"/>
  </r>
  <r>
    <n v="3"/>
    <x v="0"/>
    <x v="0"/>
    <x v="0"/>
  </r>
  <r>
    <n v="4"/>
    <x v="0"/>
    <x v="0"/>
    <x v="0"/>
  </r>
  <r>
    <n v="5"/>
    <x v="0"/>
    <x v="0"/>
    <x v="0"/>
  </r>
  <r>
    <n v="6"/>
    <x v="0"/>
    <x v="0"/>
    <x v="0"/>
  </r>
  <r>
    <n v="7"/>
    <x v="1"/>
    <x v="1"/>
    <x v="0"/>
  </r>
  <r>
    <n v="8"/>
    <x v="1"/>
    <x v="1"/>
    <x v="0"/>
  </r>
  <r>
    <n v="9"/>
    <x v="1"/>
    <x v="1"/>
    <x v="0"/>
  </r>
  <r>
    <n v="10"/>
    <x v="1"/>
    <x v="1"/>
    <x v="0"/>
  </r>
  <r>
    <n v="11"/>
    <x v="1"/>
    <x v="1"/>
    <x v="0"/>
  </r>
  <r>
    <n v="12"/>
    <x v="1"/>
    <x v="1"/>
    <x v="0"/>
  </r>
  <r>
    <n v="13"/>
    <x v="1"/>
    <x v="1"/>
    <x v="0"/>
  </r>
  <r>
    <n v="14"/>
    <x v="1"/>
    <x v="1"/>
    <x v="0"/>
  </r>
  <r>
    <n v="15"/>
    <x v="1"/>
    <x v="1"/>
    <x v="0"/>
  </r>
  <r>
    <n v="16"/>
    <x v="1"/>
    <x v="1"/>
    <x v="0"/>
  </r>
  <r>
    <n v="17"/>
    <x v="1"/>
    <x v="1"/>
    <x v="0"/>
  </r>
  <r>
    <n v="18"/>
    <x v="1"/>
    <x v="1"/>
    <x v="0"/>
  </r>
  <r>
    <n v="19"/>
    <x v="2"/>
    <x v="2"/>
    <x v="1"/>
  </r>
  <r>
    <n v="20"/>
    <x v="2"/>
    <x v="2"/>
    <x v="1"/>
  </r>
  <r>
    <n v="21"/>
    <x v="2"/>
    <x v="2"/>
    <x v="1"/>
  </r>
  <r>
    <n v="22"/>
    <x v="2"/>
    <x v="2"/>
    <x v="1"/>
  </r>
  <r>
    <n v="23"/>
    <x v="2"/>
    <x v="2"/>
    <x v="1"/>
  </r>
  <r>
    <n v="24"/>
    <x v="2"/>
    <x v="3"/>
    <x v="0"/>
  </r>
  <r>
    <n v="25"/>
    <x v="2"/>
    <x v="3"/>
    <x v="0"/>
  </r>
  <r>
    <n v="26"/>
    <x v="2"/>
    <x v="3"/>
    <x v="0"/>
  </r>
  <r>
    <n v="27"/>
    <x v="2"/>
    <x v="3"/>
    <x v="0"/>
  </r>
  <r>
    <n v="28"/>
    <x v="2"/>
    <x v="3"/>
    <x v="0"/>
  </r>
  <r>
    <n v="29"/>
    <x v="2"/>
    <x v="3"/>
    <x v="0"/>
  </r>
  <r>
    <n v="30"/>
    <x v="2"/>
    <x v="4"/>
    <x v="0"/>
  </r>
  <r>
    <n v="31"/>
    <x v="2"/>
    <x v="4"/>
    <x v="0"/>
  </r>
  <r>
    <n v="32"/>
    <x v="3"/>
    <x v="5"/>
    <x v="0"/>
  </r>
  <r>
    <n v="33"/>
    <x v="3"/>
    <x v="5"/>
    <x v="0"/>
  </r>
  <r>
    <n v="34"/>
    <x v="3"/>
    <x v="5"/>
    <x v="0"/>
  </r>
  <r>
    <n v="35"/>
    <x v="3"/>
    <x v="5"/>
    <x v="0"/>
  </r>
  <r>
    <n v="36"/>
    <x v="3"/>
    <x v="5"/>
    <x v="0"/>
  </r>
  <r>
    <n v="37"/>
    <x v="3"/>
    <x v="5"/>
    <x v="0"/>
  </r>
  <r>
    <n v="38"/>
    <x v="3"/>
    <x v="5"/>
    <x v="0"/>
  </r>
  <r>
    <n v="39"/>
    <x v="3"/>
    <x v="5"/>
    <x v="0"/>
  </r>
  <r>
    <n v="40"/>
    <x v="0"/>
    <x v="6"/>
    <x v="0"/>
  </r>
  <r>
    <n v="41"/>
    <x v="0"/>
    <x v="6"/>
    <x v="0"/>
  </r>
  <r>
    <n v="42"/>
    <x v="0"/>
    <x v="6"/>
    <x v="0"/>
  </r>
  <r>
    <n v="43"/>
    <x v="0"/>
    <x v="6"/>
    <x v="0"/>
  </r>
  <r>
    <n v="44"/>
    <x v="0"/>
    <x v="6"/>
    <x v="0"/>
  </r>
  <r>
    <n v="45"/>
    <x v="0"/>
    <x v="6"/>
    <x v="0"/>
  </r>
  <r>
    <n v="46"/>
    <x v="0"/>
    <x v="6"/>
    <x v="0"/>
  </r>
  <r>
    <n v="47"/>
    <x v="0"/>
    <x v="6"/>
    <x v="0"/>
  </r>
  <r>
    <n v="48"/>
    <x v="2"/>
    <x v="7"/>
    <x v="0"/>
  </r>
  <r>
    <n v="49"/>
    <x v="2"/>
    <x v="7"/>
    <x v="0"/>
  </r>
  <r>
    <n v="50"/>
    <x v="2"/>
    <x v="7"/>
    <x v="0"/>
  </r>
  <r>
    <n v="51"/>
    <x v="2"/>
    <x v="7"/>
    <x v="0"/>
  </r>
  <r>
    <n v="52"/>
    <x v="2"/>
    <x v="7"/>
    <x v="0"/>
  </r>
  <r>
    <n v="53"/>
    <x v="2"/>
    <x v="7"/>
    <x v="0"/>
  </r>
  <r>
    <n v="54"/>
    <x v="2"/>
    <x v="7"/>
    <x v="0"/>
  </r>
  <r>
    <n v="55"/>
    <x v="2"/>
    <x v="7"/>
    <x v="0"/>
  </r>
  <r>
    <n v="56"/>
    <x v="2"/>
    <x v="8"/>
    <x v="0"/>
  </r>
  <r>
    <n v="57"/>
    <x v="2"/>
    <x v="8"/>
    <x v="0"/>
  </r>
  <r>
    <n v="58"/>
    <x v="2"/>
    <x v="8"/>
    <x v="0"/>
  </r>
  <r>
    <n v="59"/>
    <x v="2"/>
    <x v="8"/>
    <x v="0"/>
  </r>
  <r>
    <n v="60"/>
    <x v="2"/>
    <x v="8"/>
    <x v="0"/>
  </r>
  <r>
    <n v="61"/>
    <x v="2"/>
    <x v="8"/>
    <x v="0"/>
  </r>
  <r>
    <n v="62"/>
    <x v="2"/>
    <x v="8"/>
    <x v="0"/>
  </r>
  <r>
    <n v="63"/>
    <x v="1"/>
    <x v="9"/>
    <x v="2"/>
  </r>
  <r>
    <n v="64"/>
    <x v="1"/>
    <x v="9"/>
    <x v="2"/>
  </r>
  <r>
    <n v="65"/>
    <x v="1"/>
    <x v="9"/>
    <x v="2"/>
  </r>
  <r>
    <n v="66"/>
    <x v="1"/>
    <x v="9"/>
    <x v="2"/>
  </r>
  <r>
    <n v="67"/>
    <x v="4"/>
    <x v="10"/>
    <x v="0"/>
  </r>
  <r>
    <n v="68"/>
    <x v="4"/>
    <x v="10"/>
    <x v="0"/>
  </r>
  <r>
    <n v="69"/>
    <x v="4"/>
    <x v="10"/>
    <x v="0"/>
  </r>
  <r>
    <n v="70"/>
    <x v="4"/>
    <x v="10"/>
    <x v="0"/>
  </r>
  <r>
    <n v="71"/>
    <x v="4"/>
    <x v="10"/>
    <x v="0"/>
  </r>
  <r>
    <n v="72"/>
    <x v="4"/>
    <x v="10"/>
    <x v="0"/>
  </r>
  <r>
    <n v="73"/>
    <x v="4"/>
    <x v="10"/>
    <x v="0"/>
  </r>
  <r>
    <n v="74"/>
    <x v="4"/>
    <x v="10"/>
    <x v="0"/>
  </r>
  <r>
    <n v="75"/>
    <x v="4"/>
    <x v="10"/>
    <x v="0"/>
  </r>
  <r>
    <n v="76"/>
    <x v="4"/>
    <x v="10"/>
    <x v="0"/>
  </r>
  <r>
    <n v="77"/>
    <x v="4"/>
    <x v="10"/>
    <x v="0"/>
  </r>
  <r>
    <n v="78"/>
    <x v="4"/>
    <x v="10"/>
    <x v="0"/>
  </r>
  <r>
    <n v="79"/>
    <x v="4"/>
    <x v="10"/>
    <x v="0"/>
  </r>
  <r>
    <n v="80"/>
    <x v="4"/>
    <x v="10"/>
    <x v="0"/>
  </r>
  <r>
    <n v="81"/>
    <x v="0"/>
    <x v="11"/>
    <x v="0"/>
  </r>
  <r>
    <n v="82"/>
    <x v="0"/>
    <x v="11"/>
    <x v="0"/>
  </r>
  <r>
    <n v="83"/>
    <x v="0"/>
    <x v="11"/>
    <x v="0"/>
  </r>
  <r>
    <n v="84"/>
    <x v="0"/>
    <x v="11"/>
    <x v="0"/>
  </r>
  <r>
    <n v="85"/>
    <x v="0"/>
    <x v="11"/>
    <x v="0"/>
  </r>
  <r>
    <n v="86"/>
    <x v="0"/>
    <x v="11"/>
    <x v="0"/>
  </r>
  <r>
    <n v="87"/>
    <x v="0"/>
    <x v="11"/>
    <x v="0"/>
  </r>
  <r>
    <n v="88"/>
    <x v="0"/>
    <x v="11"/>
    <x v="0"/>
  </r>
  <r>
    <n v="89"/>
    <x v="3"/>
    <x v="12"/>
    <x v="3"/>
  </r>
  <r>
    <n v="90"/>
    <x v="3"/>
    <x v="12"/>
    <x v="3"/>
  </r>
  <r>
    <n v="91"/>
    <x v="3"/>
    <x v="12"/>
    <x v="3"/>
  </r>
  <r>
    <n v="92"/>
    <x v="3"/>
    <x v="12"/>
    <x v="3"/>
  </r>
  <r>
    <n v="93"/>
    <x v="3"/>
    <x v="12"/>
    <x v="3"/>
  </r>
  <r>
    <n v="94"/>
    <x v="3"/>
    <x v="12"/>
    <x v="3"/>
  </r>
  <r>
    <n v="95"/>
    <x v="2"/>
    <x v="13"/>
    <x v="3"/>
  </r>
  <r>
    <n v="96"/>
    <x v="2"/>
    <x v="13"/>
    <x v="3"/>
  </r>
  <r>
    <n v="97"/>
    <x v="2"/>
    <x v="13"/>
    <x v="3"/>
  </r>
  <r>
    <n v="98"/>
    <x v="3"/>
    <x v="14"/>
    <x v="0"/>
  </r>
  <r>
    <n v="99"/>
    <x v="3"/>
    <x v="14"/>
    <x v="0"/>
  </r>
  <r>
    <n v="100"/>
    <x v="3"/>
    <x v="14"/>
    <x v="0"/>
  </r>
  <r>
    <n v="101"/>
    <x v="3"/>
    <x v="14"/>
    <x v="0"/>
  </r>
  <r>
    <n v="102"/>
    <x v="3"/>
    <x v="14"/>
    <x v="0"/>
  </r>
  <r>
    <n v="103"/>
    <x v="3"/>
    <x v="14"/>
    <x v="0"/>
  </r>
  <r>
    <n v="104"/>
    <x v="3"/>
    <x v="14"/>
    <x v="0"/>
  </r>
  <r>
    <n v="105"/>
    <x v="3"/>
    <x v="14"/>
    <x v="0"/>
  </r>
  <r>
    <n v="106"/>
    <x v="3"/>
    <x v="14"/>
    <x v="0"/>
  </r>
  <r>
    <n v="107"/>
    <x v="3"/>
    <x v="14"/>
    <x v="0"/>
  </r>
  <r>
    <n v="108"/>
    <x v="3"/>
    <x v="14"/>
    <x v="0"/>
  </r>
  <r>
    <n v="109"/>
    <x v="3"/>
    <x v="14"/>
    <x v="0"/>
  </r>
  <r>
    <n v="110"/>
    <x v="3"/>
    <x v="15"/>
    <x v="3"/>
  </r>
  <r>
    <n v="111"/>
    <x v="3"/>
    <x v="15"/>
    <x v="3"/>
  </r>
  <r>
    <n v="112"/>
    <x v="3"/>
    <x v="15"/>
    <x v="3"/>
  </r>
  <r>
    <n v="113"/>
    <x v="3"/>
    <x v="15"/>
    <x v="3"/>
  </r>
  <r>
    <n v="114"/>
    <x v="3"/>
    <x v="15"/>
    <x v="3"/>
  </r>
  <r>
    <n v="115"/>
    <x v="3"/>
    <x v="15"/>
    <x v="3"/>
  </r>
  <r>
    <n v="116"/>
    <x v="3"/>
    <x v="15"/>
    <x v="3"/>
  </r>
  <r>
    <n v="117"/>
    <x v="3"/>
    <x v="15"/>
    <x v="3"/>
  </r>
  <r>
    <n v="118"/>
    <x v="3"/>
    <x v="15"/>
    <x v="3"/>
  </r>
  <r>
    <n v="119"/>
    <x v="3"/>
    <x v="15"/>
    <x v="3"/>
  </r>
  <r>
    <n v="120"/>
    <x v="3"/>
    <x v="15"/>
    <x v="3"/>
  </r>
  <r>
    <n v="121"/>
    <x v="3"/>
    <x v="15"/>
    <x v="3"/>
  </r>
  <r>
    <n v="122"/>
    <x v="5"/>
    <x v="16"/>
    <x v="0"/>
  </r>
  <r>
    <n v="123"/>
    <x v="5"/>
    <x v="16"/>
    <x v="0"/>
  </r>
  <r>
    <n v="124"/>
    <x v="5"/>
    <x v="16"/>
    <x v="0"/>
  </r>
  <r>
    <n v="125"/>
    <x v="5"/>
    <x v="16"/>
    <x v="0"/>
  </r>
  <r>
    <n v="126"/>
    <x v="5"/>
    <x v="16"/>
    <x v="0"/>
  </r>
  <r>
    <n v="127"/>
    <x v="5"/>
    <x v="16"/>
    <x v="0"/>
  </r>
  <r>
    <n v="128"/>
    <x v="5"/>
    <x v="16"/>
    <x v="0"/>
  </r>
  <r>
    <n v="129"/>
    <x v="5"/>
    <x v="16"/>
    <x v="0"/>
  </r>
  <r>
    <n v="130"/>
    <x v="2"/>
    <x v="17"/>
    <x v="3"/>
  </r>
  <r>
    <n v="131"/>
    <x v="2"/>
    <x v="17"/>
    <x v="3"/>
  </r>
  <r>
    <n v="132"/>
    <x v="2"/>
    <x v="17"/>
    <x v="3"/>
  </r>
  <r>
    <n v="133"/>
    <x v="2"/>
    <x v="17"/>
    <x v="3"/>
  </r>
  <r>
    <n v="134"/>
    <x v="2"/>
    <x v="17"/>
    <x v="3"/>
  </r>
  <r>
    <n v="135"/>
    <x v="2"/>
    <x v="17"/>
    <x v="3"/>
  </r>
  <r>
    <n v="136"/>
    <x v="2"/>
    <x v="17"/>
    <x v="3"/>
  </r>
  <r>
    <n v="137"/>
    <x v="2"/>
    <x v="17"/>
    <x v="3"/>
  </r>
  <r>
    <n v="138"/>
    <x v="2"/>
    <x v="17"/>
    <x v="3"/>
  </r>
  <r>
    <n v="139"/>
    <x v="2"/>
    <x v="17"/>
    <x v="3"/>
  </r>
  <r>
    <n v="140"/>
    <x v="2"/>
    <x v="17"/>
    <x v="3"/>
  </r>
  <r>
    <n v="141"/>
    <x v="2"/>
    <x v="17"/>
    <x v="3"/>
  </r>
  <r>
    <n v="142"/>
    <x v="2"/>
    <x v="17"/>
    <x v="3"/>
  </r>
  <r>
    <n v="143"/>
    <x v="2"/>
    <x v="17"/>
    <x v="3"/>
  </r>
  <r>
    <n v="144"/>
    <x v="6"/>
    <x v="18"/>
    <x v="4"/>
  </r>
  <r>
    <n v="145"/>
    <x v="6"/>
    <x v="18"/>
    <x v="0"/>
  </r>
  <r>
    <n v="146"/>
    <x v="6"/>
    <x v="18"/>
    <x v="0"/>
  </r>
  <r>
    <n v="147"/>
    <x v="6"/>
    <x v="18"/>
    <x v="0"/>
  </r>
  <r>
    <n v="148"/>
    <x v="6"/>
    <x v="18"/>
    <x v="0"/>
  </r>
  <r>
    <n v="149"/>
    <x v="6"/>
    <x v="18"/>
    <x v="0"/>
  </r>
  <r>
    <n v="150"/>
    <x v="6"/>
    <x v="18"/>
    <x v="4"/>
  </r>
  <r>
    <n v="151"/>
    <x v="6"/>
    <x v="18"/>
    <x v="4"/>
  </r>
  <r>
    <n v="152"/>
    <x v="5"/>
    <x v="19"/>
    <x v="3"/>
  </r>
  <r>
    <n v="153"/>
    <x v="5"/>
    <x v="19"/>
    <x v="3"/>
  </r>
  <r>
    <n v="154"/>
    <x v="5"/>
    <x v="19"/>
    <x v="3"/>
  </r>
  <r>
    <n v="155"/>
    <x v="5"/>
    <x v="19"/>
    <x v="3"/>
  </r>
  <r>
    <n v="156"/>
    <x v="5"/>
    <x v="19"/>
    <x v="3"/>
  </r>
  <r>
    <n v="157"/>
    <x v="5"/>
    <x v="19"/>
    <x v="3"/>
  </r>
  <r>
    <n v="158"/>
    <x v="5"/>
    <x v="19"/>
    <x v="3"/>
  </r>
  <r>
    <n v="159"/>
    <x v="5"/>
    <x v="19"/>
    <x v="3"/>
  </r>
  <r>
    <n v="160"/>
    <x v="6"/>
    <x v="20"/>
    <x v="3"/>
  </r>
  <r>
    <n v="161"/>
    <x v="6"/>
    <x v="20"/>
    <x v="3"/>
  </r>
  <r>
    <n v="162"/>
    <x v="6"/>
    <x v="20"/>
    <x v="3"/>
  </r>
  <r>
    <n v="163"/>
    <x v="6"/>
    <x v="20"/>
    <x v="3"/>
  </r>
  <r>
    <n v="164"/>
    <x v="6"/>
    <x v="20"/>
    <x v="3"/>
  </r>
  <r>
    <n v="165"/>
    <x v="6"/>
    <x v="20"/>
    <x v="3"/>
  </r>
  <r>
    <n v="166"/>
    <x v="6"/>
    <x v="20"/>
    <x v="3"/>
  </r>
  <r>
    <n v="167"/>
    <x v="6"/>
    <x v="20"/>
    <x v="3"/>
  </r>
  <r>
    <n v="168"/>
    <x v="6"/>
    <x v="20"/>
    <x v="3"/>
  </r>
  <r>
    <n v="169"/>
    <x v="6"/>
    <x v="20"/>
    <x v="3"/>
  </r>
  <r>
    <n v="170"/>
    <x v="6"/>
    <x v="20"/>
    <x v="3"/>
  </r>
  <r>
    <n v="171"/>
    <x v="6"/>
    <x v="20"/>
    <x v="3"/>
  </r>
  <r>
    <n v="172"/>
    <x v="6"/>
    <x v="20"/>
    <x v="3"/>
  </r>
  <r>
    <n v="173"/>
    <x v="4"/>
    <x v="21"/>
    <x v="3"/>
  </r>
  <r>
    <n v="174"/>
    <x v="4"/>
    <x v="21"/>
    <x v="3"/>
  </r>
  <r>
    <n v="175"/>
    <x v="4"/>
    <x v="21"/>
    <x v="3"/>
  </r>
  <r>
    <n v="176"/>
    <x v="4"/>
    <x v="21"/>
    <x v="3"/>
  </r>
  <r>
    <n v="177"/>
    <x v="4"/>
    <x v="21"/>
    <x v="3"/>
  </r>
  <r>
    <n v="178"/>
    <x v="4"/>
    <x v="21"/>
    <x v="3"/>
  </r>
  <r>
    <n v="179"/>
    <x v="4"/>
    <x v="21"/>
    <x v="3"/>
  </r>
  <r>
    <n v="180"/>
    <x v="4"/>
    <x v="21"/>
    <x v="3"/>
  </r>
  <r>
    <n v="181"/>
    <x v="4"/>
    <x v="21"/>
    <x v="3"/>
  </r>
  <r>
    <n v="182"/>
    <x v="4"/>
    <x v="21"/>
    <x v="3"/>
  </r>
  <r>
    <n v="183"/>
    <x v="4"/>
    <x v="22"/>
    <x v="0"/>
  </r>
  <r>
    <n v="184"/>
    <x v="4"/>
    <x v="22"/>
    <x v="0"/>
  </r>
  <r>
    <n v="185"/>
    <x v="4"/>
    <x v="22"/>
    <x v="0"/>
  </r>
  <r>
    <n v="186"/>
    <x v="4"/>
    <x v="22"/>
    <x v="0"/>
  </r>
  <r>
    <n v="187"/>
    <x v="4"/>
    <x v="22"/>
    <x v="0"/>
  </r>
  <r>
    <n v="188"/>
    <x v="4"/>
    <x v="22"/>
    <x v="0"/>
  </r>
  <r>
    <n v="189"/>
    <x v="7"/>
    <x v="23"/>
    <x v="0"/>
  </r>
  <r>
    <n v="190"/>
    <x v="7"/>
    <x v="23"/>
    <x v="0"/>
  </r>
  <r>
    <n v="191"/>
    <x v="7"/>
    <x v="23"/>
    <x v="0"/>
  </r>
  <r>
    <n v="192"/>
    <x v="4"/>
    <x v="24"/>
    <x v="0"/>
  </r>
  <r>
    <n v="193"/>
    <x v="4"/>
    <x v="24"/>
    <x v="0"/>
  </r>
  <r>
    <n v="194"/>
    <x v="4"/>
    <x v="24"/>
    <x v="0"/>
  </r>
  <r>
    <n v="195"/>
    <x v="4"/>
    <x v="24"/>
    <x v="0"/>
  </r>
  <r>
    <n v="196"/>
    <x v="4"/>
    <x v="24"/>
    <x v="0"/>
  </r>
  <r>
    <n v="197"/>
    <x v="7"/>
    <x v="25"/>
    <x v="5"/>
  </r>
  <r>
    <n v="198"/>
    <x v="7"/>
    <x v="25"/>
    <x v="5"/>
  </r>
  <r>
    <n v="199"/>
    <x v="5"/>
    <x v="26"/>
    <x v="5"/>
  </r>
  <r>
    <n v="200"/>
    <x v="5"/>
    <x v="26"/>
    <x v="5"/>
  </r>
  <r>
    <n v="201"/>
    <x v="8"/>
    <x v="27"/>
    <x v="3"/>
  </r>
  <r>
    <n v="202"/>
    <x v="8"/>
    <x v="27"/>
    <x v="3"/>
  </r>
  <r>
    <n v="203"/>
    <x v="8"/>
    <x v="28"/>
    <x v="5"/>
  </r>
  <r>
    <n v="204"/>
    <x v="8"/>
    <x v="28"/>
    <x v="5"/>
  </r>
  <r>
    <n v="205"/>
    <x v="8"/>
    <x v="28"/>
    <x v="5"/>
  </r>
  <r>
    <n v="206"/>
    <x v="9"/>
    <x v="29"/>
    <x v="5"/>
  </r>
  <r>
    <n v="207"/>
    <x v="9"/>
    <x v="29"/>
    <x v="5"/>
  </r>
  <r>
    <n v="208"/>
    <x v="9"/>
    <x v="29"/>
    <x v="5"/>
  </r>
  <r>
    <n v="209"/>
    <x v="9"/>
    <x v="30"/>
    <x v="5"/>
  </r>
  <r>
    <n v="210"/>
    <x v="9"/>
    <x v="30"/>
    <x v="5"/>
  </r>
  <r>
    <n v="211"/>
    <x v="9"/>
    <x v="30"/>
    <x v="5"/>
  </r>
  <r>
    <n v="212"/>
    <x v="6"/>
    <x v="31"/>
    <x v="6"/>
  </r>
  <r>
    <n v="213"/>
    <x v="9"/>
    <x v="32"/>
    <x v="7"/>
  </r>
  <r>
    <n v="214"/>
    <x v="4"/>
    <x v="33"/>
    <x v="5"/>
  </r>
  <r>
    <n v="215"/>
    <x v="9"/>
    <x v="34"/>
    <x v="3"/>
  </r>
  <r>
    <n v="216"/>
    <x v="9"/>
    <x v="34"/>
    <x v="3"/>
  </r>
  <r>
    <n v="217"/>
    <x v="9"/>
    <x v="34"/>
    <x v="3"/>
  </r>
  <r>
    <n v="218"/>
    <x v="9"/>
    <x v="34"/>
    <x v="3"/>
  </r>
  <r>
    <n v="219"/>
    <x v="9"/>
    <x v="34"/>
    <x v="3"/>
  </r>
  <r>
    <n v="220"/>
    <x v="9"/>
    <x v="34"/>
    <x v="3"/>
  </r>
  <r>
    <n v="221"/>
    <x v="2"/>
    <x v="35"/>
    <x v="0"/>
  </r>
  <r>
    <n v="222"/>
    <x v="2"/>
    <x v="35"/>
    <x v="0"/>
  </r>
  <r>
    <n v="223"/>
    <x v="2"/>
    <x v="35"/>
    <x v="0"/>
  </r>
  <r>
    <n v="224"/>
    <x v="2"/>
    <x v="35"/>
    <x v="0"/>
  </r>
  <r>
    <n v="225"/>
    <x v="2"/>
    <x v="35"/>
    <x v="0"/>
  </r>
  <r>
    <n v="226"/>
    <x v="2"/>
    <x v="35"/>
    <x v="0"/>
  </r>
  <r>
    <n v="227"/>
    <x v="2"/>
    <x v="35"/>
    <x v="0"/>
  </r>
  <r>
    <n v="228"/>
    <x v="2"/>
    <x v="35"/>
    <x v="0"/>
  </r>
  <r>
    <n v="229"/>
    <x v="2"/>
    <x v="36"/>
    <x v="0"/>
  </r>
  <r>
    <n v="230"/>
    <x v="2"/>
    <x v="36"/>
    <x v="0"/>
  </r>
  <r>
    <n v="231"/>
    <x v="2"/>
    <x v="36"/>
    <x v="0"/>
  </r>
  <r>
    <n v="232"/>
    <x v="2"/>
    <x v="36"/>
    <x v="0"/>
  </r>
  <r>
    <n v="233"/>
    <x v="2"/>
    <x v="36"/>
    <x v="0"/>
  </r>
  <r>
    <n v="234"/>
    <x v="2"/>
    <x v="36"/>
    <x v="0"/>
  </r>
  <r>
    <n v="235"/>
    <x v="2"/>
    <x v="36"/>
    <x v="0"/>
  </r>
  <r>
    <n v="236"/>
    <x v="2"/>
    <x v="36"/>
    <x v="0"/>
  </r>
  <r>
    <n v="237"/>
    <x v="2"/>
    <x v="36"/>
    <x v="0"/>
  </r>
  <r>
    <n v="238"/>
    <x v="2"/>
    <x v="36"/>
    <x v="0"/>
  </r>
  <r>
    <n v="239"/>
    <x v="2"/>
    <x v="37"/>
    <x v="0"/>
  </r>
  <r>
    <n v="240"/>
    <x v="2"/>
    <x v="37"/>
    <x v="0"/>
  </r>
  <r>
    <n v="241"/>
    <x v="2"/>
    <x v="37"/>
    <x v="0"/>
  </r>
  <r>
    <n v="242"/>
    <x v="2"/>
    <x v="37"/>
    <x v="0"/>
  </r>
  <r>
    <n v="243"/>
    <x v="2"/>
    <x v="37"/>
    <x v="0"/>
  </r>
  <r>
    <n v="244"/>
    <x v="2"/>
    <x v="37"/>
    <x v="0"/>
  </r>
  <r>
    <n v="245"/>
    <x v="2"/>
    <x v="37"/>
    <x v="0"/>
  </r>
  <r>
    <n v="246"/>
    <x v="2"/>
    <x v="37"/>
    <x v="0"/>
  </r>
  <r>
    <n v="247"/>
    <x v="2"/>
    <x v="37"/>
    <x v="0"/>
  </r>
  <r>
    <n v="248"/>
    <x v="2"/>
    <x v="37"/>
    <x v="0"/>
  </r>
  <r>
    <n v="249"/>
    <x v="2"/>
    <x v="37"/>
    <x v="0"/>
  </r>
  <r>
    <n v="250"/>
    <x v="3"/>
    <x v="38"/>
    <x v="0"/>
  </r>
  <r>
    <n v="251"/>
    <x v="3"/>
    <x v="38"/>
    <x v="0"/>
  </r>
  <r>
    <n v="252"/>
    <x v="3"/>
    <x v="38"/>
    <x v="0"/>
  </r>
  <r>
    <n v="253"/>
    <x v="3"/>
    <x v="38"/>
    <x v="0"/>
  </r>
  <r>
    <n v="254"/>
    <x v="3"/>
    <x v="38"/>
    <x v="0"/>
  </r>
  <r>
    <n v="255"/>
    <x v="3"/>
    <x v="38"/>
    <x v="0"/>
  </r>
  <r>
    <n v="256"/>
    <x v="7"/>
    <x v="39"/>
    <x v="0"/>
  </r>
  <r>
    <n v="257"/>
    <x v="7"/>
    <x v="39"/>
    <x v="0"/>
  </r>
  <r>
    <n v="258"/>
    <x v="7"/>
    <x v="39"/>
    <x v="0"/>
  </r>
  <r>
    <n v="259"/>
    <x v="7"/>
    <x v="39"/>
    <x v="0"/>
  </r>
  <r>
    <n v="260"/>
    <x v="7"/>
    <x v="39"/>
    <x v="0"/>
  </r>
  <r>
    <n v="261"/>
    <x v="7"/>
    <x v="39"/>
    <x v="0"/>
  </r>
  <r>
    <n v="262"/>
    <x v="7"/>
    <x v="39"/>
    <x v="0"/>
  </r>
  <r>
    <n v="263"/>
    <x v="7"/>
    <x v="39"/>
    <x v="0"/>
  </r>
  <r>
    <n v="264"/>
    <x v="7"/>
    <x v="39"/>
    <x v="0"/>
  </r>
  <r>
    <n v="265"/>
    <x v="7"/>
    <x v="39"/>
    <x v="0"/>
  </r>
  <r>
    <n v="266"/>
    <x v="7"/>
    <x v="39"/>
    <x v="0"/>
  </r>
  <r>
    <n v="267"/>
    <x v="7"/>
    <x v="39"/>
    <x v="0"/>
  </r>
  <r>
    <n v="268"/>
    <x v="7"/>
    <x v="39"/>
    <x v="0"/>
  </r>
  <r>
    <n v="269"/>
    <x v="7"/>
    <x v="39"/>
    <x v="0"/>
  </r>
  <r>
    <n v="270"/>
    <x v="7"/>
    <x v="39"/>
    <x v="0"/>
  </r>
  <r>
    <n v="271"/>
    <x v="7"/>
    <x v="39"/>
    <x v="0"/>
  </r>
  <r>
    <n v="272"/>
    <x v="7"/>
    <x v="39"/>
    <x v="0"/>
  </r>
  <r>
    <n v="273"/>
    <x v="7"/>
    <x v="39"/>
    <x v="0"/>
  </r>
  <r>
    <n v="274"/>
    <x v="7"/>
    <x v="39"/>
    <x v="0"/>
  </r>
  <r>
    <n v="275"/>
    <x v="7"/>
    <x v="39"/>
    <x v="0"/>
  </r>
  <r>
    <n v="276"/>
    <x v="7"/>
    <x v="39"/>
    <x v="0"/>
  </r>
  <r>
    <n v="277"/>
    <x v="7"/>
    <x v="39"/>
    <x v="0"/>
  </r>
  <r>
    <n v="278"/>
    <x v="2"/>
    <x v="40"/>
    <x v="0"/>
  </r>
  <r>
    <n v="279"/>
    <x v="2"/>
    <x v="40"/>
    <x v="0"/>
  </r>
  <r>
    <n v="280"/>
    <x v="2"/>
    <x v="40"/>
    <x v="0"/>
  </r>
  <r>
    <n v="281"/>
    <x v="2"/>
    <x v="40"/>
    <x v="0"/>
  </r>
  <r>
    <n v="282"/>
    <x v="2"/>
    <x v="40"/>
    <x v="0"/>
  </r>
  <r>
    <n v="283"/>
    <x v="2"/>
    <x v="40"/>
    <x v="0"/>
  </r>
  <r>
    <n v="284"/>
    <x v="2"/>
    <x v="40"/>
    <x v="0"/>
  </r>
  <r>
    <n v="285"/>
    <x v="2"/>
    <x v="40"/>
    <x v="0"/>
  </r>
  <r>
    <n v="286"/>
    <x v="2"/>
    <x v="40"/>
    <x v="0"/>
  </r>
  <r>
    <n v="287"/>
    <x v="2"/>
    <x v="40"/>
    <x v="0"/>
  </r>
  <r>
    <n v="288"/>
    <x v="2"/>
    <x v="40"/>
    <x v="0"/>
  </r>
  <r>
    <n v="289"/>
    <x v="2"/>
    <x v="40"/>
    <x v="0"/>
  </r>
  <r>
    <n v="290"/>
    <x v="2"/>
    <x v="40"/>
    <x v="0"/>
  </r>
  <r>
    <n v="291"/>
    <x v="2"/>
    <x v="40"/>
    <x v="0"/>
  </r>
  <r>
    <n v="292"/>
    <x v="0"/>
    <x v="41"/>
    <x v="0"/>
  </r>
  <r>
    <n v="293"/>
    <x v="0"/>
    <x v="41"/>
    <x v="0"/>
  </r>
  <r>
    <n v="294"/>
    <x v="0"/>
    <x v="41"/>
    <x v="0"/>
  </r>
  <r>
    <n v="295"/>
    <x v="0"/>
    <x v="41"/>
    <x v="0"/>
  </r>
  <r>
    <n v="296"/>
    <x v="0"/>
    <x v="41"/>
    <x v="0"/>
  </r>
  <r>
    <n v="297"/>
    <x v="0"/>
    <x v="41"/>
    <x v="0"/>
  </r>
  <r>
    <n v="298"/>
    <x v="0"/>
    <x v="41"/>
    <x v="0"/>
  </r>
  <r>
    <n v="299"/>
    <x v="0"/>
    <x v="41"/>
    <x v="0"/>
  </r>
  <r>
    <n v="300"/>
    <x v="0"/>
    <x v="41"/>
    <x v="0"/>
  </r>
  <r>
    <n v="301"/>
    <x v="0"/>
    <x v="41"/>
    <x v="0"/>
  </r>
  <r>
    <n v="302"/>
    <x v="0"/>
    <x v="42"/>
    <x v="3"/>
  </r>
  <r>
    <n v="303"/>
    <x v="0"/>
    <x v="42"/>
    <x v="3"/>
  </r>
  <r>
    <n v="304"/>
    <x v="0"/>
    <x v="42"/>
    <x v="3"/>
  </r>
  <r>
    <n v="305"/>
    <x v="0"/>
    <x v="42"/>
    <x v="3"/>
  </r>
  <r>
    <n v="306"/>
    <x v="0"/>
    <x v="42"/>
    <x v="3"/>
  </r>
  <r>
    <n v="307"/>
    <x v="0"/>
    <x v="42"/>
    <x v="3"/>
  </r>
  <r>
    <n v="308"/>
    <x v="0"/>
    <x v="43"/>
    <x v="3"/>
  </r>
  <r>
    <n v="309"/>
    <x v="0"/>
    <x v="43"/>
    <x v="3"/>
  </r>
  <r>
    <n v="310"/>
    <x v="0"/>
    <x v="43"/>
    <x v="3"/>
  </r>
  <r>
    <n v="311"/>
    <x v="0"/>
    <x v="43"/>
    <x v="3"/>
  </r>
  <r>
    <n v="312"/>
    <x v="0"/>
    <x v="43"/>
    <x v="3"/>
  </r>
  <r>
    <n v="313"/>
    <x v="0"/>
    <x v="43"/>
    <x v="3"/>
  </r>
  <r>
    <n v="314"/>
    <x v="0"/>
    <x v="43"/>
    <x v="3"/>
  </r>
  <r>
    <n v="315"/>
    <x v="0"/>
    <x v="43"/>
    <x v="3"/>
  </r>
  <r>
    <n v="316"/>
    <x v="0"/>
    <x v="43"/>
    <x v="3"/>
  </r>
  <r>
    <n v="317"/>
    <x v="0"/>
    <x v="43"/>
    <x v="3"/>
  </r>
  <r>
    <n v="318"/>
    <x v="0"/>
    <x v="43"/>
    <x v="3"/>
  </r>
  <r>
    <n v="319"/>
    <x v="2"/>
    <x v="44"/>
    <x v="5"/>
  </r>
  <r>
    <n v="320"/>
    <x v="2"/>
    <x v="44"/>
    <x v="5"/>
  </r>
  <r>
    <n v="321"/>
    <x v="3"/>
    <x v="45"/>
    <x v="5"/>
  </r>
  <r>
    <n v="322"/>
    <x v="3"/>
    <x v="45"/>
    <x v="5"/>
  </r>
  <r>
    <n v="323"/>
    <x v="3"/>
    <x v="45"/>
    <x v="5"/>
  </r>
  <r>
    <n v="324"/>
    <x v="3"/>
    <x v="45"/>
    <x v="5"/>
  </r>
  <r>
    <n v="325"/>
    <x v="3"/>
    <x v="45"/>
    <x v="5"/>
  </r>
  <r>
    <n v="326"/>
    <x v="3"/>
    <x v="45"/>
    <x v="5"/>
  </r>
  <r>
    <n v="327"/>
    <x v="3"/>
    <x v="45"/>
    <x v="5"/>
  </r>
  <r>
    <n v="328"/>
    <x v="3"/>
    <x v="45"/>
    <x v="5"/>
  </r>
  <r>
    <n v="329"/>
    <x v="3"/>
    <x v="45"/>
    <x v="5"/>
  </r>
  <r>
    <n v="330"/>
    <x v="3"/>
    <x v="45"/>
    <x v="5"/>
  </r>
  <r>
    <n v="331"/>
    <x v="3"/>
    <x v="45"/>
    <x v="5"/>
  </r>
  <r>
    <n v="332"/>
    <x v="3"/>
    <x v="45"/>
    <x v="5"/>
  </r>
  <r>
    <n v="333"/>
    <x v="3"/>
    <x v="45"/>
    <x v="5"/>
  </r>
  <r>
    <n v="334"/>
    <x v="0"/>
    <x v="46"/>
    <x v="5"/>
  </r>
  <r>
    <n v="335"/>
    <x v="0"/>
    <x v="46"/>
    <x v="5"/>
  </r>
  <r>
    <n v="336"/>
    <x v="0"/>
    <x v="46"/>
    <x v="5"/>
  </r>
  <r>
    <n v="337"/>
    <x v="0"/>
    <x v="46"/>
    <x v="5"/>
  </r>
  <r>
    <n v="338"/>
    <x v="0"/>
    <x v="46"/>
    <x v="5"/>
  </r>
  <r>
    <n v="339"/>
    <x v="0"/>
    <x v="46"/>
    <x v="5"/>
  </r>
  <r>
    <n v="340"/>
    <x v="0"/>
    <x v="46"/>
    <x v="5"/>
  </r>
  <r>
    <n v="341"/>
    <x v="0"/>
    <x v="46"/>
    <x v="5"/>
  </r>
  <r>
    <n v="342"/>
    <x v="0"/>
    <x v="46"/>
    <x v="5"/>
  </r>
  <r>
    <n v="343"/>
    <x v="0"/>
    <x v="46"/>
    <x v="5"/>
  </r>
  <r>
    <n v="344"/>
    <x v="0"/>
    <x v="46"/>
    <x v="5"/>
  </r>
  <r>
    <n v="345"/>
    <x v="0"/>
    <x v="46"/>
    <x v="5"/>
  </r>
  <r>
    <n v="346"/>
    <x v="0"/>
    <x v="46"/>
    <x v="5"/>
  </r>
  <r>
    <n v="347"/>
    <x v="0"/>
    <x v="46"/>
    <x v="5"/>
  </r>
  <r>
    <n v="348"/>
    <x v="0"/>
    <x v="46"/>
    <x v="5"/>
  </r>
  <r>
    <n v="349"/>
    <x v="0"/>
    <x v="46"/>
    <x v="5"/>
  </r>
  <r>
    <n v="350"/>
    <x v="0"/>
    <x v="46"/>
    <x v="5"/>
  </r>
  <r>
    <n v="351"/>
    <x v="0"/>
    <x v="46"/>
    <x v="5"/>
  </r>
  <r>
    <n v="352"/>
    <x v="0"/>
    <x v="46"/>
    <x v="5"/>
  </r>
  <r>
    <n v="353"/>
    <x v="0"/>
    <x v="46"/>
    <x v="5"/>
  </r>
  <r>
    <n v="354"/>
    <x v="0"/>
    <x v="46"/>
    <x v="5"/>
  </r>
  <r>
    <n v="355"/>
    <x v="0"/>
    <x v="46"/>
    <x v="5"/>
  </r>
  <r>
    <n v="356"/>
    <x v="0"/>
    <x v="46"/>
    <x v="5"/>
  </r>
  <r>
    <n v="357"/>
    <x v="0"/>
    <x v="46"/>
    <x v="5"/>
  </r>
  <r>
    <n v="358"/>
    <x v="7"/>
    <x v="47"/>
    <x v="5"/>
  </r>
  <r>
    <n v="359"/>
    <x v="7"/>
    <x v="47"/>
    <x v="5"/>
  </r>
  <r>
    <n v="360"/>
    <x v="7"/>
    <x v="47"/>
    <x v="5"/>
  </r>
  <r>
    <n v="361"/>
    <x v="7"/>
    <x v="47"/>
    <x v="5"/>
  </r>
  <r>
    <n v="362"/>
    <x v="7"/>
    <x v="47"/>
    <x v="5"/>
  </r>
  <r>
    <n v="363"/>
    <x v="7"/>
    <x v="47"/>
    <x v="5"/>
  </r>
  <r>
    <n v="364"/>
    <x v="2"/>
    <x v="48"/>
    <x v="5"/>
  </r>
  <r>
    <n v="365"/>
    <x v="2"/>
    <x v="48"/>
    <x v="5"/>
  </r>
  <r>
    <n v="366"/>
    <x v="2"/>
    <x v="48"/>
    <x v="5"/>
  </r>
  <r>
    <n v="367"/>
    <x v="2"/>
    <x v="48"/>
    <x v="5"/>
  </r>
  <r>
    <n v="368"/>
    <x v="2"/>
    <x v="48"/>
    <x v="5"/>
  </r>
  <r>
    <n v="369"/>
    <x v="2"/>
    <x v="48"/>
    <x v="5"/>
  </r>
  <r>
    <n v="370"/>
    <x v="2"/>
    <x v="48"/>
    <x v="5"/>
  </r>
  <r>
    <n v="371"/>
    <x v="2"/>
    <x v="48"/>
    <x v="5"/>
  </r>
  <r>
    <n v="372"/>
    <x v="2"/>
    <x v="48"/>
    <x v="5"/>
  </r>
  <r>
    <n v="373"/>
    <x v="3"/>
    <x v="49"/>
    <x v="0"/>
  </r>
  <r>
    <n v="374"/>
    <x v="3"/>
    <x v="49"/>
    <x v="0"/>
  </r>
  <r>
    <n v="375"/>
    <x v="3"/>
    <x v="49"/>
    <x v="0"/>
  </r>
  <r>
    <n v="376"/>
    <x v="3"/>
    <x v="49"/>
    <x v="0"/>
  </r>
  <r>
    <n v="377"/>
    <x v="6"/>
    <x v="50"/>
    <x v="5"/>
  </r>
  <r>
    <n v="378"/>
    <x v="6"/>
    <x v="50"/>
    <x v="5"/>
  </r>
  <r>
    <n v="379"/>
    <x v="6"/>
    <x v="50"/>
    <x v="5"/>
  </r>
  <r>
    <n v="380"/>
    <x v="6"/>
    <x v="50"/>
    <x v="5"/>
  </r>
  <r>
    <n v="381"/>
    <x v="6"/>
    <x v="50"/>
    <x v="5"/>
  </r>
  <r>
    <n v="382"/>
    <x v="6"/>
    <x v="50"/>
    <x v="5"/>
  </r>
  <r>
    <n v="383"/>
    <x v="6"/>
    <x v="50"/>
    <x v="5"/>
  </r>
  <r>
    <n v="384"/>
    <x v="6"/>
    <x v="50"/>
    <x v="5"/>
  </r>
  <r>
    <n v="385"/>
    <x v="6"/>
    <x v="50"/>
    <x v="5"/>
  </r>
  <r>
    <n v="386"/>
    <x v="6"/>
    <x v="50"/>
    <x v="5"/>
  </r>
  <r>
    <n v="387"/>
    <x v="6"/>
    <x v="50"/>
    <x v="5"/>
  </r>
  <r>
    <n v="388"/>
    <x v="6"/>
    <x v="50"/>
    <x v="5"/>
  </r>
  <r>
    <n v="389"/>
    <x v="1"/>
    <x v="51"/>
    <x v="5"/>
  </r>
  <r>
    <n v="390"/>
    <x v="1"/>
    <x v="51"/>
    <x v="5"/>
  </r>
  <r>
    <n v="391"/>
    <x v="1"/>
    <x v="51"/>
    <x v="5"/>
  </r>
  <r>
    <n v="392"/>
    <x v="1"/>
    <x v="51"/>
    <x v="5"/>
  </r>
  <r>
    <n v="393"/>
    <x v="1"/>
    <x v="51"/>
    <x v="5"/>
  </r>
  <r>
    <n v="394"/>
    <x v="1"/>
    <x v="51"/>
    <x v="5"/>
  </r>
  <r>
    <n v="395"/>
    <x v="1"/>
    <x v="51"/>
    <x v="5"/>
  </r>
  <r>
    <n v="396"/>
    <x v="1"/>
    <x v="51"/>
    <x v="5"/>
  </r>
  <r>
    <n v="397"/>
    <x v="1"/>
    <x v="51"/>
    <x v="5"/>
  </r>
  <r>
    <n v="398"/>
    <x v="3"/>
    <x v="52"/>
    <x v="3"/>
  </r>
  <r>
    <n v="399"/>
    <x v="3"/>
    <x v="52"/>
    <x v="3"/>
  </r>
  <r>
    <n v="400"/>
    <x v="3"/>
    <x v="52"/>
    <x v="3"/>
  </r>
  <r>
    <n v="401"/>
    <x v="3"/>
    <x v="52"/>
    <x v="3"/>
  </r>
  <r>
    <n v="402"/>
    <x v="3"/>
    <x v="52"/>
    <x v="3"/>
  </r>
  <r>
    <n v="403"/>
    <x v="3"/>
    <x v="52"/>
    <x v="3"/>
  </r>
  <r>
    <n v="404"/>
    <x v="3"/>
    <x v="52"/>
    <x v="3"/>
  </r>
  <r>
    <n v="405"/>
    <x v="3"/>
    <x v="52"/>
    <x v="3"/>
  </r>
  <r>
    <n v="406"/>
    <x v="3"/>
    <x v="52"/>
    <x v="3"/>
  </r>
  <r>
    <n v="407"/>
    <x v="3"/>
    <x v="52"/>
    <x v="3"/>
  </r>
  <r>
    <n v="408"/>
    <x v="3"/>
    <x v="52"/>
    <x v="3"/>
  </r>
  <r>
    <n v="409"/>
    <x v="3"/>
    <x v="52"/>
    <x v="3"/>
  </r>
  <r>
    <n v="410"/>
    <x v="3"/>
    <x v="52"/>
    <x v="3"/>
  </r>
  <r>
    <n v="411"/>
    <x v="7"/>
    <x v="53"/>
    <x v="5"/>
  </r>
  <r>
    <n v="412"/>
    <x v="7"/>
    <x v="53"/>
    <x v="5"/>
  </r>
  <r>
    <n v="413"/>
    <x v="7"/>
    <x v="53"/>
    <x v="5"/>
  </r>
  <r>
    <n v="414"/>
    <x v="7"/>
    <x v="53"/>
    <x v="5"/>
  </r>
  <r>
    <n v="415"/>
    <x v="7"/>
    <x v="53"/>
    <x v="5"/>
  </r>
  <r>
    <n v="416"/>
    <x v="7"/>
    <x v="53"/>
    <x v="5"/>
  </r>
  <r>
    <n v="417"/>
    <x v="7"/>
    <x v="53"/>
    <x v="5"/>
  </r>
  <r>
    <n v="418"/>
    <x v="7"/>
    <x v="53"/>
    <x v="5"/>
  </r>
  <r>
    <n v="419"/>
    <x v="7"/>
    <x v="53"/>
    <x v="5"/>
  </r>
  <r>
    <n v="420"/>
    <x v="7"/>
    <x v="53"/>
    <x v="5"/>
  </r>
  <r>
    <n v="421"/>
    <x v="7"/>
    <x v="53"/>
    <x v="5"/>
  </r>
  <r>
    <n v="422"/>
    <x v="1"/>
    <x v="54"/>
    <x v="2"/>
  </r>
  <r>
    <n v="423"/>
    <x v="1"/>
    <x v="54"/>
    <x v="2"/>
  </r>
  <r>
    <n v="424"/>
    <x v="1"/>
    <x v="54"/>
    <x v="2"/>
  </r>
  <r>
    <n v="425"/>
    <x v="1"/>
    <x v="54"/>
    <x v="2"/>
  </r>
  <r>
    <n v="426"/>
    <x v="1"/>
    <x v="54"/>
    <x v="2"/>
  </r>
  <r>
    <n v="427"/>
    <x v="1"/>
    <x v="54"/>
    <x v="2"/>
  </r>
  <r>
    <n v="428"/>
    <x v="1"/>
    <x v="54"/>
    <x v="2"/>
  </r>
  <r>
    <n v="429"/>
    <x v="5"/>
    <x v="55"/>
    <x v="3"/>
  </r>
  <r>
    <n v="430"/>
    <x v="5"/>
    <x v="55"/>
    <x v="3"/>
  </r>
  <r>
    <n v="431"/>
    <x v="5"/>
    <x v="55"/>
    <x v="3"/>
  </r>
  <r>
    <n v="432"/>
    <x v="5"/>
    <x v="55"/>
    <x v="3"/>
  </r>
  <r>
    <n v="433"/>
    <x v="5"/>
    <x v="55"/>
    <x v="3"/>
  </r>
  <r>
    <n v="434"/>
    <x v="5"/>
    <x v="55"/>
    <x v="3"/>
  </r>
  <r>
    <n v="435"/>
    <x v="5"/>
    <x v="55"/>
    <x v="3"/>
  </r>
  <r>
    <n v="436"/>
    <x v="5"/>
    <x v="55"/>
    <x v="3"/>
  </r>
  <r>
    <n v="437"/>
    <x v="5"/>
    <x v="55"/>
    <x v="3"/>
  </r>
  <r>
    <n v="438"/>
    <x v="5"/>
    <x v="55"/>
    <x v="3"/>
  </r>
  <r>
    <n v="439"/>
    <x v="5"/>
    <x v="55"/>
    <x v="0"/>
  </r>
  <r>
    <n v="440"/>
    <x v="5"/>
    <x v="55"/>
    <x v="0"/>
  </r>
  <r>
    <n v="441"/>
    <x v="7"/>
    <x v="56"/>
    <x v="0"/>
  </r>
  <r>
    <n v="442"/>
    <x v="7"/>
    <x v="56"/>
    <x v="0"/>
  </r>
  <r>
    <n v="443"/>
    <x v="0"/>
    <x v="57"/>
    <x v="3"/>
  </r>
  <r>
    <n v="444"/>
    <x v="0"/>
    <x v="57"/>
    <x v="3"/>
  </r>
  <r>
    <n v="445"/>
    <x v="0"/>
    <x v="57"/>
    <x v="3"/>
  </r>
  <r>
    <n v="446"/>
    <x v="7"/>
    <x v="58"/>
    <x v="5"/>
  </r>
  <r>
    <n v="447"/>
    <x v="7"/>
    <x v="58"/>
    <x v="5"/>
  </r>
  <r>
    <n v="448"/>
    <x v="7"/>
    <x v="58"/>
    <x v="5"/>
  </r>
  <r>
    <n v="449"/>
    <x v="2"/>
    <x v="59"/>
    <x v="1"/>
  </r>
  <r>
    <n v="450"/>
    <x v="2"/>
    <x v="59"/>
    <x v="1"/>
  </r>
  <r>
    <n v="451"/>
    <x v="2"/>
    <x v="59"/>
    <x v="1"/>
  </r>
  <r>
    <n v="452"/>
    <x v="2"/>
    <x v="59"/>
    <x v="1"/>
  </r>
  <r>
    <n v="453"/>
    <x v="7"/>
    <x v="60"/>
    <x v="5"/>
  </r>
  <r>
    <n v="454"/>
    <x v="7"/>
    <x v="60"/>
    <x v="5"/>
  </r>
  <r>
    <n v="455"/>
    <x v="7"/>
    <x v="60"/>
    <x v="5"/>
  </r>
  <r>
    <n v="456"/>
    <x v="7"/>
    <x v="61"/>
    <x v="1"/>
  </r>
  <r>
    <n v="457"/>
    <x v="7"/>
    <x v="61"/>
    <x v="1"/>
  </r>
  <r>
    <n v="458"/>
    <x v="7"/>
    <x v="61"/>
    <x v="1"/>
  </r>
  <r>
    <n v="459"/>
    <x v="7"/>
    <x v="61"/>
    <x v="1"/>
  </r>
  <r>
    <n v="460"/>
    <x v="7"/>
    <x v="61"/>
    <x v="1"/>
  </r>
  <r>
    <n v="461"/>
    <x v="7"/>
    <x v="61"/>
    <x v="1"/>
  </r>
  <r>
    <n v="462"/>
    <x v="7"/>
    <x v="61"/>
    <x v="1"/>
  </r>
  <r>
    <n v="463"/>
    <x v="7"/>
    <x v="61"/>
    <x v="1"/>
  </r>
  <r>
    <n v="464"/>
    <x v="7"/>
    <x v="62"/>
    <x v="5"/>
  </r>
  <r>
    <n v="465"/>
    <x v="7"/>
    <x v="62"/>
    <x v="5"/>
  </r>
  <r>
    <n v="466"/>
    <x v="7"/>
    <x v="62"/>
    <x v="5"/>
  </r>
  <r>
    <n v="467"/>
    <x v="7"/>
    <x v="62"/>
    <x v="5"/>
  </r>
  <r>
    <n v="468"/>
    <x v="7"/>
    <x v="62"/>
    <x v="5"/>
  </r>
  <r>
    <n v="469"/>
    <x v="7"/>
    <x v="62"/>
    <x v="5"/>
  </r>
  <r>
    <n v="470"/>
    <x v="7"/>
    <x v="62"/>
    <x v="5"/>
  </r>
  <r>
    <n v="471"/>
    <x v="7"/>
    <x v="62"/>
    <x v="5"/>
  </r>
  <r>
    <n v="472"/>
    <x v="7"/>
    <x v="62"/>
    <x v="5"/>
  </r>
  <r>
    <n v="473"/>
    <x v="8"/>
    <x v="63"/>
    <x v="3"/>
  </r>
  <r>
    <n v="474"/>
    <x v="8"/>
    <x v="63"/>
    <x v="3"/>
  </r>
  <r>
    <n v="475"/>
    <x v="8"/>
    <x v="63"/>
    <x v="3"/>
  </r>
  <r>
    <n v="476"/>
    <x v="8"/>
    <x v="63"/>
    <x v="3"/>
  </r>
  <r>
    <n v="477"/>
    <x v="7"/>
    <x v="64"/>
    <x v="5"/>
  </r>
  <r>
    <n v="478"/>
    <x v="7"/>
    <x v="64"/>
    <x v="5"/>
  </r>
  <r>
    <n v="479"/>
    <x v="7"/>
    <x v="64"/>
    <x v="5"/>
  </r>
  <r>
    <n v="480"/>
    <x v="7"/>
    <x v="64"/>
    <x v="5"/>
  </r>
  <r>
    <n v="481"/>
    <x v="7"/>
    <x v="64"/>
    <x v="5"/>
  </r>
  <r>
    <n v="482"/>
    <x v="7"/>
    <x v="64"/>
    <x v="5"/>
  </r>
  <r>
    <n v="483"/>
    <x v="7"/>
    <x v="64"/>
    <x v="5"/>
  </r>
  <r>
    <n v="484"/>
    <x v="7"/>
    <x v="64"/>
    <x v="5"/>
  </r>
  <r>
    <n v="485"/>
    <x v="7"/>
    <x v="64"/>
    <x v="5"/>
  </r>
  <r>
    <n v="486"/>
    <x v="7"/>
    <x v="64"/>
    <x v="5"/>
  </r>
  <r>
    <n v="487"/>
    <x v="7"/>
    <x v="64"/>
    <x v="5"/>
  </r>
  <r>
    <n v="488"/>
    <x v="7"/>
    <x v="64"/>
    <x v="5"/>
  </r>
  <r>
    <n v="489"/>
    <x v="7"/>
    <x v="64"/>
    <x v="5"/>
  </r>
  <r>
    <n v="490"/>
    <x v="7"/>
    <x v="64"/>
    <x v="5"/>
  </r>
  <r>
    <n v="491"/>
    <x v="7"/>
    <x v="64"/>
    <x v="5"/>
  </r>
  <r>
    <n v="492"/>
    <x v="7"/>
    <x v="64"/>
    <x v="5"/>
  </r>
  <r>
    <n v="493"/>
    <x v="7"/>
    <x v="64"/>
    <x v="5"/>
  </r>
  <r>
    <n v="494"/>
    <x v="7"/>
    <x v="64"/>
    <x v="5"/>
  </r>
  <r>
    <n v="495"/>
    <x v="7"/>
    <x v="64"/>
    <x v="5"/>
  </r>
  <r>
    <n v="496"/>
    <x v="7"/>
    <x v="64"/>
    <x v="5"/>
  </r>
  <r>
    <n v="497"/>
    <x v="7"/>
    <x v="64"/>
    <x v="5"/>
  </r>
  <r>
    <n v="498"/>
    <x v="7"/>
    <x v="65"/>
    <x v="3"/>
  </r>
  <r>
    <n v="499"/>
    <x v="7"/>
    <x v="65"/>
    <x v="3"/>
  </r>
  <r>
    <n v="500"/>
    <x v="7"/>
    <x v="65"/>
    <x v="3"/>
  </r>
  <r>
    <n v="501"/>
    <x v="0"/>
    <x v="66"/>
    <x v="5"/>
  </r>
  <r>
    <n v="502"/>
    <x v="0"/>
    <x v="66"/>
    <x v="5"/>
  </r>
  <r>
    <n v="503"/>
    <x v="0"/>
    <x v="66"/>
    <x v="5"/>
  </r>
  <r>
    <n v="504"/>
    <x v="0"/>
    <x v="66"/>
    <x v="5"/>
  </r>
  <r>
    <n v="505"/>
    <x v="0"/>
    <x v="66"/>
    <x v="5"/>
  </r>
  <r>
    <n v="506"/>
    <x v="0"/>
    <x v="66"/>
    <x v="5"/>
  </r>
  <r>
    <n v="507"/>
    <x v="0"/>
    <x v="66"/>
    <x v="5"/>
  </r>
  <r>
    <n v="508"/>
    <x v="4"/>
    <x v="67"/>
    <x v="2"/>
  </r>
  <r>
    <n v="509"/>
    <x v="4"/>
    <x v="67"/>
    <x v="2"/>
  </r>
  <r>
    <n v="510"/>
    <x v="4"/>
    <x v="67"/>
    <x v="2"/>
  </r>
  <r>
    <n v="511"/>
    <x v="4"/>
    <x v="67"/>
    <x v="2"/>
  </r>
  <r>
    <n v="512"/>
    <x v="4"/>
    <x v="67"/>
    <x v="2"/>
  </r>
  <r>
    <n v="513"/>
    <x v="4"/>
    <x v="67"/>
    <x v="2"/>
  </r>
  <r>
    <n v="514"/>
    <x v="4"/>
    <x v="67"/>
    <x v="2"/>
  </r>
  <r>
    <n v="515"/>
    <x v="4"/>
    <x v="67"/>
    <x v="2"/>
  </r>
  <r>
    <n v="516"/>
    <x v="4"/>
    <x v="67"/>
    <x v="2"/>
  </r>
  <r>
    <n v="517"/>
    <x v="4"/>
    <x v="67"/>
    <x v="2"/>
  </r>
  <r>
    <n v="518"/>
    <x v="4"/>
    <x v="67"/>
    <x v="2"/>
  </r>
  <r>
    <n v="519"/>
    <x v="4"/>
    <x v="67"/>
    <x v="2"/>
  </r>
  <r>
    <n v="520"/>
    <x v="4"/>
    <x v="67"/>
    <x v="2"/>
  </r>
  <r>
    <n v="521"/>
    <x v="4"/>
    <x v="67"/>
    <x v="2"/>
  </r>
  <r>
    <n v="522"/>
    <x v="4"/>
    <x v="67"/>
    <x v="2"/>
  </r>
  <r>
    <n v="523"/>
    <x v="4"/>
    <x v="67"/>
    <x v="2"/>
  </r>
  <r>
    <n v="524"/>
    <x v="4"/>
    <x v="68"/>
    <x v="3"/>
  </r>
  <r>
    <n v="525"/>
    <x v="4"/>
    <x v="68"/>
    <x v="3"/>
  </r>
  <r>
    <n v="526"/>
    <x v="4"/>
    <x v="68"/>
    <x v="3"/>
  </r>
  <r>
    <n v="527"/>
    <x v="4"/>
    <x v="68"/>
    <x v="3"/>
  </r>
  <r>
    <n v="528"/>
    <x v="4"/>
    <x v="68"/>
    <x v="3"/>
  </r>
  <r>
    <n v="529"/>
    <x v="4"/>
    <x v="68"/>
    <x v="3"/>
  </r>
  <r>
    <n v="530"/>
    <x v="8"/>
    <x v="69"/>
    <x v="3"/>
  </r>
  <r>
    <n v="531"/>
    <x v="8"/>
    <x v="69"/>
    <x v="3"/>
  </r>
  <r>
    <n v="532"/>
    <x v="8"/>
    <x v="69"/>
    <x v="3"/>
  </r>
  <r>
    <n v="533"/>
    <x v="8"/>
    <x v="69"/>
    <x v="3"/>
  </r>
  <r>
    <n v="534"/>
    <x v="8"/>
    <x v="69"/>
    <x v="3"/>
  </r>
  <r>
    <n v="535"/>
    <x v="8"/>
    <x v="69"/>
    <x v="3"/>
  </r>
  <r>
    <n v="536"/>
    <x v="8"/>
    <x v="69"/>
    <x v="3"/>
  </r>
  <r>
    <n v="537"/>
    <x v="4"/>
    <x v="70"/>
    <x v="5"/>
  </r>
  <r>
    <n v="538"/>
    <x v="4"/>
    <x v="70"/>
    <x v="5"/>
  </r>
  <r>
    <n v="539"/>
    <x v="4"/>
    <x v="70"/>
    <x v="5"/>
  </r>
  <r>
    <n v="540"/>
    <x v="4"/>
    <x v="70"/>
    <x v="5"/>
  </r>
  <r>
    <n v="541"/>
    <x v="4"/>
    <x v="70"/>
    <x v="5"/>
  </r>
  <r>
    <n v="542"/>
    <x v="4"/>
    <x v="70"/>
    <x v="5"/>
  </r>
  <r>
    <n v="543"/>
    <x v="4"/>
    <x v="70"/>
    <x v="5"/>
  </r>
  <r>
    <n v="544"/>
    <x v="6"/>
    <x v="71"/>
    <x v="5"/>
  </r>
  <r>
    <n v="545"/>
    <x v="6"/>
    <x v="71"/>
    <x v="5"/>
  </r>
  <r>
    <n v="546"/>
    <x v="6"/>
    <x v="71"/>
    <x v="5"/>
  </r>
  <r>
    <n v="547"/>
    <x v="8"/>
    <x v="72"/>
    <x v="5"/>
  </r>
  <r>
    <n v="548"/>
    <x v="9"/>
    <x v="73"/>
    <x v="8"/>
  </r>
  <r>
    <n v="549"/>
    <x v="9"/>
    <x v="73"/>
    <x v="9"/>
  </r>
  <r>
    <n v="550"/>
    <x v="9"/>
    <x v="73"/>
    <x v="9"/>
  </r>
  <r>
    <n v="551"/>
    <x v="9"/>
    <x v="73"/>
    <x v="5"/>
  </r>
  <r>
    <n v="552"/>
    <x v="9"/>
    <x v="73"/>
    <x v="8"/>
  </r>
  <r>
    <n v="553"/>
    <x v="9"/>
    <x v="74"/>
    <x v="3"/>
  </r>
  <r>
    <n v="554"/>
    <x v="9"/>
    <x v="74"/>
    <x v="3"/>
  </r>
  <r>
    <n v="555"/>
    <x v="9"/>
    <x v="74"/>
    <x v="3"/>
  </r>
  <r>
    <n v="556"/>
    <x v="9"/>
    <x v="75"/>
    <x v="5"/>
  </r>
  <r>
    <n v="557"/>
    <x v="9"/>
    <x v="75"/>
    <x v="5"/>
  </r>
  <r>
    <n v="558"/>
    <x v="9"/>
    <x v="75"/>
    <x v="5"/>
  </r>
  <r>
    <n v="559"/>
    <x v="9"/>
    <x v="76"/>
    <x v="10"/>
  </r>
  <r>
    <n v="560"/>
    <x v="9"/>
    <x v="76"/>
    <x v="10"/>
  </r>
  <r>
    <n v="561"/>
    <x v="4"/>
    <x v="77"/>
    <x v="5"/>
  </r>
  <r>
    <n v="562"/>
    <x v="2"/>
    <x v="78"/>
    <x v="1"/>
  </r>
  <r>
    <n v="563"/>
    <x v="2"/>
    <x v="78"/>
    <x v="1"/>
  </r>
  <r>
    <n v="564"/>
    <x v="6"/>
    <x v="79"/>
    <x v="0"/>
  </r>
  <r>
    <n v="565"/>
    <x v="6"/>
    <x v="79"/>
    <x v="0"/>
  </r>
  <r>
    <n v="566"/>
    <x v="6"/>
    <x v="79"/>
    <x v="0"/>
  </r>
  <r>
    <n v="567"/>
    <x v="6"/>
    <x v="79"/>
    <x v="0"/>
  </r>
  <r>
    <n v="568"/>
    <x v="6"/>
    <x v="79"/>
    <x v="0"/>
  </r>
  <r>
    <n v="569"/>
    <x v="6"/>
    <x v="79"/>
    <x v="0"/>
  </r>
  <r>
    <n v="570"/>
    <x v="2"/>
    <x v="80"/>
    <x v="0"/>
  </r>
  <r>
    <n v="571"/>
    <x v="2"/>
    <x v="80"/>
    <x v="0"/>
  </r>
  <r>
    <n v="572"/>
    <x v="2"/>
    <x v="80"/>
    <x v="0"/>
  </r>
  <r>
    <n v="573"/>
    <x v="2"/>
    <x v="80"/>
    <x v="0"/>
  </r>
  <r>
    <n v="574"/>
    <x v="2"/>
    <x v="80"/>
    <x v="0"/>
  </r>
  <r>
    <n v="575"/>
    <x v="2"/>
    <x v="80"/>
    <x v="0"/>
  </r>
  <r>
    <n v="576"/>
    <x v="2"/>
    <x v="80"/>
    <x v="0"/>
  </r>
  <r>
    <n v="577"/>
    <x v="2"/>
    <x v="80"/>
    <x v="0"/>
  </r>
  <r>
    <n v="578"/>
    <x v="2"/>
    <x v="80"/>
    <x v="0"/>
  </r>
  <r>
    <n v="579"/>
    <x v="2"/>
    <x v="80"/>
    <x v="0"/>
  </r>
  <r>
    <n v="580"/>
    <x v="2"/>
    <x v="80"/>
    <x v="0"/>
  </r>
  <r>
    <n v="581"/>
    <x v="2"/>
    <x v="80"/>
    <x v="0"/>
  </r>
  <r>
    <n v="582"/>
    <x v="2"/>
    <x v="80"/>
    <x v="0"/>
  </r>
  <r>
    <n v="583"/>
    <x v="3"/>
    <x v="81"/>
    <x v="0"/>
  </r>
  <r>
    <n v="584"/>
    <x v="3"/>
    <x v="81"/>
    <x v="0"/>
  </r>
  <r>
    <n v="585"/>
    <x v="3"/>
    <x v="81"/>
    <x v="0"/>
  </r>
  <r>
    <n v="586"/>
    <x v="3"/>
    <x v="81"/>
    <x v="0"/>
  </r>
  <r>
    <n v="587"/>
    <x v="3"/>
    <x v="81"/>
    <x v="0"/>
  </r>
  <r>
    <n v="588"/>
    <x v="3"/>
    <x v="81"/>
    <x v="0"/>
  </r>
  <r>
    <n v="589"/>
    <x v="2"/>
    <x v="82"/>
    <x v="1"/>
  </r>
  <r>
    <n v="590"/>
    <x v="2"/>
    <x v="82"/>
    <x v="1"/>
  </r>
  <r>
    <n v="591"/>
    <x v="2"/>
    <x v="82"/>
    <x v="2"/>
  </r>
  <r>
    <n v="592"/>
    <x v="2"/>
    <x v="82"/>
    <x v="2"/>
  </r>
  <r>
    <n v="593"/>
    <x v="2"/>
    <x v="82"/>
    <x v="2"/>
  </r>
  <r>
    <n v="594"/>
    <x v="2"/>
    <x v="82"/>
    <x v="1"/>
  </r>
  <r>
    <n v="595"/>
    <x v="2"/>
    <x v="82"/>
    <x v="1"/>
  </r>
  <r>
    <n v="596"/>
    <x v="2"/>
    <x v="82"/>
    <x v="1"/>
  </r>
  <r>
    <n v="597"/>
    <x v="2"/>
    <x v="82"/>
    <x v="1"/>
  </r>
  <r>
    <n v="598"/>
    <x v="2"/>
    <x v="82"/>
    <x v="2"/>
  </r>
  <r>
    <n v="599"/>
    <x v="2"/>
    <x v="83"/>
    <x v="0"/>
  </r>
  <r>
    <n v="600"/>
    <x v="7"/>
    <x v="84"/>
    <x v="5"/>
  </r>
  <r>
    <n v="601"/>
    <x v="7"/>
    <x v="84"/>
    <x v="5"/>
  </r>
  <r>
    <n v="602"/>
    <x v="7"/>
    <x v="84"/>
    <x v="5"/>
  </r>
  <r>
    <n v="603"/>
    <x v="7"/>
    <x v="84"/>
    <x v="5"/>
  </r>
  <r>
    <n v="604"/>
    <x v="7"/>
    <x v="84"/>
    <x v="5"/>
  </r>
  <r>
    <n v="605"/>
    <x v="7"/>
    <x v="84"/>
    <x v="5"/>
  </r>
  <r>
    <n v="606"/>
    <x v="7"/>
    <x v="84"/>
    <x v="5"/>
  </r>
  <r>
    <n v="607"/>
    <x v="2"/>
    <x v="85"/>
    <x v="4"/>
  </r>
  <r>
    <n v="608"/>
    <x v="2"/>
    <x v="85"/>
    <x v="4"/>
  </r>
  <r>
    <n v="609"/>
    <x v="2"/>
    <x v="85"/>
    <x v="4"/>
  </r>
  <r>
    <n v="610"/>
    <x v="2"/>
    <x v="85"/>
    <x v="4"/>
  </r>
  <r>
    <n v="611"/>
    <x v="1"/>
    <x v="86"/>
    <x v="5"/>
  </r>
  <r>
    <n v="612"/>
    <x v="1"/>
    <x v="86"/>
    <x v="5"/>
  </r>
  <r>
    <n v="613"/>
    <x v="1"/>
    <x v="86"/>
    <x v="5"/>
  </r>
  <r>
    <n v="614"/>
    <x v="1"/>
    <x v="86"/>
    <x v="5"/>
  </r>
  <r>
    <n v="615"/>
    <x v="7"/>
    <x v="87"/>
    <x v="5"/>
  </r>
  <r>
    <n v="616"/>
    <x v="7"/>
    <x v="87"/>
    <x v="5"/>
  </r>
  <r>
    <n v="617"/>
    <x v="7"/>
    <x v="87"/>
    <x v="5"/>
  </r>
  <r>
    <n v="618"/>
    <x v="7"/>
    <x v="87"/>
    <x v="5"/>
  </r>
  <r>
    <n v="619"/>
    <x v="7"/>
    <x v="87"/>
    <x v="5"/>
  </r>
  <r>
    <n v="620"/>
    <x v="0"/>
    <x v="88"/>
    <x v="5"/>
  </r>
  <r>
    <n v="621"/>
    <x v="0"/>
    <x v="88"/>
    <x v="5"/>
  </r>
  <r>
    <n v="622"/>
    <x v="0"/>
    <x v="88"/>
    <x v="5"/>
  </r>
  <r>
    <n v="623"/>
    <x v="0"/>
    <x v="88"/>
    <x v="5"/>
  </r>
  <r>
    <n v="624"/>
    <x v="0"/>
    <x v="89"/>
    <x v="5"/>
  </r>
  <r>
    <n v="625"/>
    <x v="0"/>
    <x v="89"/>
    <x v="5"/>
  </r>
  <r>
    <n v="626"/>
    <x v="0"/>
    <x v="89"/>
    <x v="5"/>
  </r>
  <r>
    <n v="627"/>
    <x v="3"/>
    <x v="90"/>
    <x v="3"/>
  </r>
  <r>
    <n v="628"/>
    <x v="3"/>
    <x v="90"/>
    <x v="3"/>
  </r>
  <r>
    <n v="629"/>
    <x v="3"/>
    <x v="90"/>
    <x v="3"/>
  </r>
  <r>
    <n v="630"/>
    <x v="3"/>
    <x v="90"/>
    <x v="3"/>
  </r>
  <r>
    <n v="631"/>
    <x v="3"/>
    <x v="91"/>
    <x v="5"/>
  </r>
  <r>
    <n v="632"/>
    <x v="3"/>
    <x v="91"/>
    <x v="5"/>
  </r>
  <r>
    <n v="633"/>
    <x v="3"/>
    <x v="91"/>
    <x v="5"/>
  </r>
  <r>
    <n v="634"/>
    <x v="3"/>
    <x v="91"/>
    <x v="5"/>
  </r>
  <r>
    <n v="635"/>
    <x v="3"/>
    <x v="91"/>
    <x v="5"/>
  </r>
  <r>
    <n v="636"/>
    <x v="3"/>
    <x v="91"/>
    <x v="5"/>
  </r>
  <r>
    <n v="637"/>
    <x v="3"/>
    <x v="91"/>
    <x v="5"/>
  </r>
  <r>
    <n v="638"/>
    <x v="3"/>
    <x v="91"/>
    <x v="5"/>
  </r>
  <r>
    <n v="639"/>
    <x v="5"/>
    <x v="92"/>
    <x v="3"/>
  </r>
  <r>
    <n v="640"/>
    <x v="5"/>
    <x v="92"/>
    <x v="3"/>
  </r>
  <r>
    <n v="641"/>
    <x v="5"/>
    <x v="92"/>
    <x v="3"/>
  </r>
  <r>
    <n v="642"/>
    <x v="5"/>
    <x v="92"/>
    <x v="3"/>
  </r>
  <r>
    <n v="643"/>
    <x v="4"/>
    <x v="93"/>
    <x v="3"/>
  </r>
  <r>
    <n v="644"/>
    <x v="9"/>
    <x v="94"/>
    <x v="5"/>
  </r>
  <r>
    <n v="645"/>
    <x v="9"/>
    <x v="94"/>
    <x v="5"/>
  </r>
  <r>
    <n v="646"/>
    <x v="9"/>
    <x v="95"/>
    <x v="7"/>
  </r>
  <r>
    <n v="647"/>
    <x v="2"/>
    <x v="96"/>
    <x v="0"/>
  </r>
  <r>
    <n v="648"/>
    <x v="2"/>
    <x v="96"/>
    <x v="0"/>
  </r>
  <r>
    <n v="649"/>
    <x v="3"/>
    <x v="97"/>
    <x v="0"/>
  </r>
  <r>
    <n v="650"/>
    <x v="3"/>
    <x v="97"/>
    <x v="0"/>
  </r>
  <r>
    <n v="651"/>
    <x v="3"/>
    <x v="97"/>
    <x v="0"/>
  </r>
  <r>
    <n v="652"/>
    <x v="3"/>
    <x v="97"/>
    <x v="0"/>
  </r>
  <r>
    <n v="653"/>
    <x v="3"/>
    <x v="97"/>
    <x v="0"/>
  </r>
  <r>
    <n v="654"/>
    <x v="3"/>
    <x v="97"/>
    <x v="0"/>
  </r>
  <r>
    <n v="655"/>
    <x v="3"/>
    <x v="97"/>
    <x v="0"/>
  </r>
  <r>
    <n v="656"/>
    <x v="3"/>
    <x v="97"/>
    <x v="0"/>
  </r>
  <r>
    <n v="657"/>
    <x v="3"/>
    <x v="97"/>
    <x v="0"/>
  </r>
  <r>
    <n v="658"/>
    <x v="3"/>
    <x v="97"/>
    <x v="0"/>
  </r>
  <r>
    <n v="659"/>
    <x v="3"/>
    <x v="98"/>
    <x v="3"/>
  </r>
  <r>
    <n v="660"/>
    <x v="3"/>
    <x v="98"/>
    <x v="3"/>
  </r>
  <r>
    <n v="661"/>
    <x v="3"/>
    <x v="98"/>
    <x v="3"/>
  </r>
  <r>
    <n v="662"/>
    <x v="3"/>
    <x v="98"/>
    <x v="3"/>
  </r>
  <r>
    <n v="663"/>
    <x v="3"/>
    <x v="98"/>
    <x v="3"/>
  </r>
  <r>
    <n v="664"/>
    <x v="3"/>
    <x v="98"/>
    <x v="3"/>
  </r>
  <r>
    <n v="665"/>
    <x v="3"/>
    <x v="98"/>
    <x v="3"/>
  </r>
  <r>
    <n v="666"/>
    <x v="3"/>
    <x v="98"/>
    <x v="3"/>
  </r>
  <r>
    <n v="667"/>
    <x v="3"/>
    <x v="98"/>
    <x v="3"/>
  </r>
  <r>
    <n v="668"/>
    <x v="7"/>
    <x v="99"/>
    <x v="5"/>
  </r>
  <r>
    <n v="669"/>
    <x v="7"/>
    <x v="99"/>
    <x v="5"/>
  </r>
  <r>
    <n v="670"/>
    <x v="7"/>
    <x v="99"/>
    <x v="5"/>
  </r>
  <r>
    <n v="671"/>
    <x v="7"/>
    <x v="99"/>
    <x v="5"/>
  </r>
  <r>
    <n v="672"/>
    <x v="7"/>
    <x v="99"/>
    <x v="5"/>
  </r>
  <r>
    <n v="673"/>
    <x v="2"/>
    <x v="100"/>
    <x v="3"/>
  </r>
  <r>
    <n v="674"/>
    <x v="2"/>
    <x v="100"/>
    <x v="3"/>
  </r>
  <r>
    <n v="675"/>
    <x v="2"/>
    <x v="100"/>
    <x v="3"/>
  </r>
  <r>
    <n v="676"/>
    <x v="2"/>
    <x v="100"/>
    <x v="3"/>
  </r>
  <r>
    <n v="677"/>
    <x v="2"/>
    <x v="100"/>
    <x v="3"/>
  </r>
  <r>
    <n v="678"/>
    <x v="2"/>
    <x v="100"/>
    <x v="3"/>
  </r>
  <r>
    <n v="679"/>
    <x v="2"/>
    <x v="100"/>
    <x v="3"/>
  </r>
  <r>
    <n v="680"/>
    <x v="2"/>
    <x v="100"/>
    <x v="3"/>
  </r>
  <r>
    <n v="681"/>
    <x v="2"/>
    <x v="100"/>
    <x v="3"/>
  </r>
  <r>
    <n v="682"/>
    <x v="2"/>
    <x v="100"/>
    <x v="3"/>
  </r>
  <r>
    <n v="683"/>
    <x v="2"/>
    <x v="100"/>
    <x v="3"/>
  </r>
  <r>
    <n v="684"/>
    <x v="2"/>
    <x v="100"/>
    <x v="3"/>
  </r>
  <r>
    <n v="685"/>
    <x v="2"/>
    <x v="100"/>
    <x v="3"/>
  </r>
  <r>
    <n v="686"/>
    <x v="2"/>
    <x v="100"/>
    <x v="3"/>
  </r>
  <r>
    <n v="687"/>
    <x v="8"/>
    <x v="101"/>
    <x v="3"/>
  </r>
  <r>
    <n v="688"/>
    <x v="8"/>
    <x v="101"/>
    <x v="3"/>
  </r>
  <r>
    <n v="689"/>
    <x v="8"/>
    <x v="101"/>
    <x v="3"/>
  </r>
  <r>
    <n v="690"/>
    <x v="8"/>
    <x v="101"/>
    <x v="3"/>
  </r>
  <r>
    <n v="691"/>
    <x v="8"/>
    <x v="101"/>
    <x v="3"/>
  </r>
  <r>
    <n v="692"/>
    <x v="8"/>
    <x v="101"/>
    <x v="3"/>
  </r>
  <r>
    <n v="693"/>
    <x v="8"/>
    <x v="101"/>
    <x v="3"/>
  </r>
  <r>
    <n v="694"/>
    <x v="8"/>
    <x v="101"/>
    <x v="3"/>
  </r>
  <r>
    <n v="695"/>
    <x v="8"/>
    <x v="101"/>
    <x v="3"/>
  </r>
  <r>
    <n v="696"/>
    <x v="8"/>
    <x v="101"/>
    <x v="3"/>
  </r>
  <r>
    <n v="697"/>
    <x v="8"/>
    <x v="101"/>
    <x v="3"/>
  </r>
  <r>
    <n v="698"/>
    <x v="8"/>
    <x v="101"/>
    <x v="3"/>
  </r>
  <r>
    <n v="699"/>
    <x v="8"/>
    <x v="101"/>
    <x v="3"/>
  </r>
  <r>
    <n v="700"/>
    <x v="8"/>
    <x v="101"/>
    <x v="3"/>
  </r>
  <r>
    <n v="701"/>
    <x v="3"/>
    <x v="102"/>
    <x v="5"/>
  </r>
  <r>
    <n v="702"/>
    <x v="3"/>
    <x v="102"/>
    <x v="5"/>
  </r>
  <r>
    <n v="703"/>
    <x v="3"/>
    <x v="102"/>
    <x v="5"/>
  </r>
  <r>
    <n v="704"/>
    <x v="3"/>
    <x v="102"/>
    <x v="5"/>
  </r>
  <r>
    <n v="705"/>
    <x v="3"/>
    <x v="102"/>
    <x v="5"/>
  </r>
  <r>
    <n v="706"/>
    <x v="3"/>
    <x v="102"/>
    <x v="5"/>
  </r>
  <r>
    <n v="707"/>
    <x v="3"/>
    <x v="102"/>
    <x v="5"/>
  </r>
  <r>
    <n v="708"/>
    <x v="3"/>
    <x v="102"/>
    <x v="5"/>
  </r>
  <r>
    <n v="709"/>
    <x v="3"/>
    <x v="102"/>
    <x v="5"/>
  </r>
  <r>
    <n v="710"/>
    <x v="3"/>
    <x v="102"/>
    <x v="5"/>
  </r>
  <r>
    <n v="711"/>
    <x v="3"/>
    <x v="102"/>
    <x v="5"/>
  </r>
  <r>
    <n v="712"/>
    <x v="3"/>
    <x v="102"/>
    <x v="5"/>
  </r>
  <r>
    <n v="713"/>
    <x v="3"/>
    <x v="102"/>
    <x v="5"/>
  </r>
  <r>
    <n v="714"/>
    <x v="3"/>
    <x v="102"/>
    <x v="5"/>
  </r>
  <r>
    <n v="715"/>
    <x v="3"/>
    <x v="102"/>
    <x v="5"/>
  </r>
  <r>
    <n v="716"/>
    <x v="3"/>
    <x v="102"/>
    <x v="5"/>
  </r>
  <r>
    <n v="717"/>
    <x v="3"/>
    <x v="102"/>
    <x v="5"/>
  </r>
  <r>
    <n v="718"/>
    <x v="3"/>
    <x v="102"/>
    <x v="5"/>
  </r>
  <r>
    <n v="719"/>
    <x v="0"/>
    <x v="103"/>
    <x v="5"/>
  </r>
  <r>
    <n v="720"/>
    <x v="0"/>
    <x v="103"/>
    <x v="5"/>
  </r>
  <r>
    <n v="721"/>
    <x v="0"/>
    <x v="103"/>
    <x v="0"/>
  </r>
  <r>
    <n v="722"/>
    <x v="0"/>
    <x v="103"/>
    <x v="0"/>
  </r>
  <r>
    <n v="723"/>
    <x v="0"/>
    <x v="103"/>
    <x v="0"/>
  </r>
  <r>
    <n v="724"/>
    <x v="0"/>
    <x v="103"/>
    <x v="0"/>
  </r>
  <r>
    <n v="725"/>
    <x v="9"/>
    <x v="104"/>
    <x v="3"/>
  </r>
  <r>
    <n v="726"/>
    <x v="9"/>
    <x v="104"/>
    <x v="3"/>
  </r>
  <r>
    <n v="727"/>
    <x v="9"/>
    <x v="104"/>
    <x v="3"/>
  </r>
  <r>
    <n v="728"/>
    <x v="9"/>
    <x v="105"/>
    <x v="3"/>
  </r>
  <r>
    <n v="729"/>
    <x v="9"/>
    <x v="105"/>
    <x v="3"/>
  </r>
  <r>
    <n v="730"/>
    <x v="9"/>
    <x v="105"/>
    <x v="7"/>
  </r>
  <r>
    <n v="731"/>
    <x v="9"/>
    <x v="105"/>
    <x v="3"/>
  </r>
  <r>
    <n v="732"/>
    <x v="9"/>
    <x v="106"/>
    <x v="3"/>
  </r>
  <r>
    <n v="733"/>
    <x v="2"/>
    <x v="107"/>
    <x v="0"/>
  </r>
  <r>
    <n v="734"/>
    <x v="2"/>
    <x v="107"/>
    <x v="0"/>
  </r>
  <r>
    <n v="735"/>
    <x v="2"/>
    <x v="107"/>
    <x v="0"/>
  </r>
  <r>
    <n v="736"/>
    <x v="2"/>
    <x v="107"/>
    <x v="0"/>
  </r>
  <r>
    <n v="737"/>
    <x v="2"/>
    <x v="107"/>
    <x v="0"/>
  </r>
  <r>
    <n v="738"/>
    <x v="2"/>
    <x v="107"/>
    <x v="0"/>
  </r>
  <r>
    <n v="739"/>
    <x v="2"/>
    <x v="107"/>
    <x v="0"/>
  </r>
  <r>
    <n v="740"/>
    <x v="2"/>
    <x v="107"/>
    <x v="0"/>
  </r>
  <r>
    <n v="741"/>
    <x v="2"/>
    <x v="107"/>
    <x v="0"/>
  </r>
  <r>
    <n v="742"/>
    <x v="2"/>
    <x v="107"/>
    <x v="0"/>
  </r>
  <r>
    <n v="743"/>
    <x v="2"/>
    <x v="107"/>
    <x v="0"/>
  </r>
  <r>
    <n v="744"/>
    <x v="2"/>
    <x v="107"/>
    <x v="0"/>
  </r>
  <r>
    <n v="745"/>
    <x v="2"/>
    <x v="107"/>
    <x v="0"/>
  </r>
  <r>
    <n v="746"/>
    <x v="2"/>
    <x v="107"/>
    <x v="0"/>
  </r>
  <r>
    <n v="747"/>
    <x v="0"/>
    <x v="108"/>
    <x v="4"/>
  </r>
  <r>
    <n v="748"/>
    <x v="0"/>
    <x v="108"/>
    <x v="4"/>
  </r>
  <r>
    <n v="749"/>
    <x v="0"/>
    <x v="108"/>
    <x v="4"/>
  </r>
  <r>
    <n v="750"/>
    <x v="7"/>
    <x v="109"/>
    <x v="5"/>
  </r>
  <r>
    <n v="751"/>
    <x v="7"/>
    <x v="109"/>
    <x v="5"/>
  </r>
  <r>
    <n v="752"/>
    <x v="7"/>
    <x v="109"/>
    <x v="5"/>
  </r>
  <r>
    <n v="753"/>
    <x v="7"/>
    <x v="109"/>
    <x v="5"/>
  </r>
  <r>
    <n v="754"/>
    <x v="7"/>
    <x v="109"/>
    <x v="5"/>
  </r>
  <r>
    <n v="755"/>
    <x v="7"/>
    <x v="109"/>
    <x v="5"/>
  </r>
  <r>
    <n v="756"/>
    <x v="0"/>
    <x v="110"/>
    <x v="2"/>
  </r>
  <r>
    <n v="757"/>
    <x v="3"/>
    <x v="111"/>
    <x v="5"/>
  </r>
  <r>
    <n v="758"/>
    <x v="4"/>
    <x v="112"/>
    <x v="3"/>
  </r>
  <r>
    <n v="759"/>
    <x v="4"/>
    <x v="113"/>
    <x v="3"/>
  </r>
  <r>
    <n v="760"/>
    <x v="4"/>
    <x v="113"/>
    <x v="3"/>
  </r>
  <r>
    <n v="761"/>
    <x v="4"/>
    <x v="113"/>
    <x v="3"/>
  </r>
  <r>
    <n v="762"/>
    <x v="4"/>
    <x v="113"/>
    <x v="3"/>
  </r>
  <r>
    <n v="763"/>
    <x v="4"/>
    <x v="113"/>
    <x v="3"/>
  </r>
  <r>
    <n v="764"/>
    <x v="4"/>
    <x v="113"/>
    <x v="3"/>
  </r>
  <r>
    <n v="765"/>
    <x v="4"/>
    <x v="113"/>
    <x v="3"/>
  </r>
  <r>
    <n v="766"/>
    <x v="4"/>
    <x v="113"/>
    <x v="3"/>
  </r>
  <r>
    <n v="767"/>
    <x v="4"/>
    <x v="113"/>
    <x v="3"/>
  </r>
  <r>
    <n v="768"/>
    <x v="4"/>
    <x v="113"/>
    <x v="3"/>
  </r>
  <r>
    <n v="769"/>
    <x v="4"/>
    <x v="113"/>
    <x v="3"/>
  </r>
  <r>
    <n v="770"/>
    <x v="4"/>
    <x v="113"/>
    <x v="3"/>
  </r>
  <r>
    <n v="771"/>
    <x v="4"/>
    <x v="113"/>
    <x v="3"/>
  </r>
  <r>
    <n v="772"/>
    <x v="4"/>
    <x v="113"/>
    <x v="3"/>
  </r>
  <r>
    <n v="773"/>
    <x v="8"/>
    <x v="114"/>
    <x v="3"/>
  </r>
  <r>
    <n v="774"/>
    <x v="8"/>
    <x v="114"/>
    <x v="3"/>
  </r>
  <r>
    <n v="775"/>
    <x v="8"/>
    <x v="114"/>
    <x v="3"/>
  </r>
  <r>
    <n v="776"/>
    <x v="8"/>
    <x v="114"/>
    <x v="3"/>
  </r>
  <r>
    <n v="777"/>
    <x v="8"/>
    <x v="114"/>
    <x v="3"/>
  </r>
  <r>
    <n v="778"/>
    <x v="8"/>
    <x v="114"/>
    <x v="3"/>
  </r>
  <r>
    <n v="779"/>
    <x v="8"/>
    <x v="114"/>
    <x v="3"/>
  </r>
  <r>
    <n v="780"/>
    <x v="8"/>
    <x v="114"/>
    <x v="3"/>
  </r>
  <r>
    <n v="781"/>
    <x v="8"/>
    <x v="114"/>
    <x v="3"/>
  </r>
  <r>
    <n v="782"/>
    <x v="8"/>
    <x v="114"/>
    <x v="3"/>
  </r>
  <r>
    <n v="783"/>
    <x v="8"/>
    <x v="114"/>
    <x v="3"/>
  </r>
  <r>
    <n v="784"/>
    <x v="8"/>
    <x v="114"/>
    <x v="3"/>
  </r>
  <r>
    <n v="785"/>
    <x v="7"/>
    <x v="115"/>
    <x v="3"/>
  </r>
  <r>
    <n v="786"/>
    <x v="7"/>
    <x v="115"/>
    <x v="3"/>
  </r>
  <r>
    <n v="787"/>
    <x v="7"/>
    <x v="115"/>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Nano Genx"/>
    <x v="0"/>
    <s v="Hatchback"/>
  </r>
  <r>
    <x v="0"/>
    <s v="Nano Genx"/>
    <x v="1"/>
    <s v="Hatchback"/>
  </r>
  <r>
    <x v="0"/>
    <s v="Nano Genx"/>
    <x v="2"/>
    <s v="Hatchback"/>
  </r>
  <r>
    <x v="0"/>
    <s v="Nano Genx"/>
    <x v="3"/>
    <s v="Hatchback"/>
  </r>
  <r>
    <x v="0"/>
    <s v="Nano Genx"/>
    <x v="4"/>
    <s v="Hatchback"/>
  </r>
  <r>
    <x v="0"/>
    <s v="Nano Genx"/>
    <x v="5"/>
    <s v="Hatchback"/>
  </r>
  <r>
    <x v="1"/>
    <s v="Kwid"/>
    <x v="6"/>
    <s v="Hatchback"/>
  </r>
  <r>
    <x v="1"/>
    <s v="Kwid"/>
    <x v="7"/>
    <s v="Hatchback"/>
  </r>
  <r>
    <x v="1"/>
    <s v="Kwid"/>
    <x v="8"/>
    <s v="Hatchback"/>
  </r>
  <r>
    <x v="1"/>
    <s v="Kwid"/>
    <x v="9"/>
    <s v="Hatchback"/>
  </r>
  <r>
    <x v="1"/>
    <s v="Kwid"/>
    <x v="10"/>
    <s v="Hatchback"/>
  </r>
  <r>
    <x v="1"/>
    <s v="Kwid"/>
    <x v="11"/>
    <s v="Hatchback"/>
  </r>
  <r>
    <x v="1"/>
    <s v="Kwid"/>
    <x v="12"/>
    <s v="Hatchback"/>
  </r>
  <r>
    <x v="1"/>
    <s v="Kwid"/>
    <x v="13"/>
    <s v="Hatchback"/>
  </r>
  <r>
    <x v="1"/>
    <s v="Kwid"/>
    <x v="14"/>
    <s v="Hatchback"/>
  </r>
  <r>
    <x v="1"/>
    <s v="Kwid"/>
    <x v="15"/>
    <s v="Hatchback"/>
  </r>
  <r>
    <x v="1"/>
    <s v="Kwid"/>
    <x v="16"/>
    <s v="Hatchback"/>
  </r>
  <r>
    <x v="1"/>
    <s v="Kwid"/>
    <x v="17"/>
    <s v="Hatchback"/>
  </r>
  <r>
    <x v="2"/>
    <s v="Alto K10"/>
    <x v="18"/>
    <s v="Hatchback"/>
  </r>
  <r>
    <x v="2"/>
    <s v="Alto K10"/>
    <x v="19"/>
    <s v="Hatchback"/>
  </r>
  <r>
    <x v="2"/>
    <s v="Alto K10"/>
    <x v="20"/>
    <s v="Hatchback"/>
  </r>
  <r>
    <x v="2"/>
    <s v="Alto K10"/>
    <x v="21"/>
    <s v="Hatchback"/>
  </r>
  <r>
    <x v="2"/>
    <s v="Alto K10"/>
    <x v="22"/>
    <s v="Hatchback"/>
  </r>
  <r>
    <x v="2"/>
    <s v="Alto K10"/>
    <x v="23"/>
    <s v="Hatchback"/>
  </r>
  <r>
    <x v="2"/>
    <s v="Celerio Tour"/>
    <x v="24"/>
    <s v="Hatchback"/>
  </r>
  <r>
    <x v="2"/>
    <s v="Celerio Tour"/>
    <x v="25"/>
    <s v="Hatchback"/>
  </r>
  <r>
    <x v="3"/>
    <s v="Santro"/>
    <x v="26"/>
    <s v="Hatchback"/>
  </r>
  <r>
    <x v="3"/>
    <s v="Santro"/>
    <x v="27"/>
    <s v="Hatchback"/>
  </r>
  <r>
    <x v="3"/>
    <s v="Santro"/>
    <x v="28"/>
    <s v="Hatchback"/>
  </r>
  <r>
    <x v="3"/>
    <s v="Santro"/>
    <x v="29"/>
    <s v="Hatchback"/>
  </r>
  <r>
    <x v="3"/>
    <s v="Santro"/>
    <x v="30"/>
    <s v="Hatchback"/>
  </r>
  <r>
    <x v="3"/>
    <s v="Santro"/>
    <x v="31"/>
    <s v="Hatchback"/>
  </r>
  <r>
    <x v="3"/>
    <s v="Santro"/>
    <x v="32"/>
    <s v="Hatchback"/>
  </r>
  <r>
    <x v="3"/>
    <s v="Santro"/>
    <x v="33"/>
    <s v="Hatchback"/>
  </r>
  <r>
    <x v="0"/>
    <s v="Tiago"/>
    <x v="34"/>
    <s v="Hatchback"/>
  </r>
  <r>
    <x v="0"/>
    <s v="Tiago"/>
    <x v="35"/>
    <s v="Hatchback"/>
  </r>
  <r>
    <x v="0"/>
    <s v="Tiago"/>
    <x v="36"/>
    <s v="Hatchback"/>
  </r>
  <r>
    <x v="0"/>
    <s v="Tiago"/>
    <x v="37"/>
    <s v="Hatchback"/>
  </r>
  <r>
    <x v="0"/>
    <s v="Tiago"/>
    <x v="38"/>
    <s v="Hatchback"/>
  </r>
  <r>
    <x v="0"/>
    <s v="Tiago"/>
    <x v="39"/>
    <s v="Hatchback"/>
  </r>
  <r>
    <x v="0"/>
    <s v="Tiago"/>
    <x v="40"/>
    <s v="Hatchback"/>
  </r>
  <r>
    <x v="0"/>
    <s v="Tiago"/>
    <x v="41"/>
    <s v="Hatchback"/>
  </r>
  <r>
    <x v="2"/>
    <s v="Celerio X"/>
    <x v="21"/>
    <s v="Hatchback"/>
  </r>
  <r>
    <x v="2"/>
    <s v="Celerio X"/>
    <x v="19"/>
    <s v="Hatchback"/>
  </r>
  <r>
    <x v="2"/>
    <s v="Celerio X"/>
    <x v="42"/>
    <s v="Hatchback"/>
  </r>
  <r>
    <x v="2"/>
    <s v="Celerio X"/>
    <x v="23"/>
    <s v="Hatchback"/>
  </r>
  <r>
    <x v="2"/>
    <s v="Celerio X"/>
    <x v="43"/>
    <s v="Hatchback"/>
  </r>
  <r>
    <x v="2"/>
    <s v="Celerio X"/>
    <x v="44"/>
    <s v="Hatchback"/>
  </r>
  <r>
    <x v="2"/>
    <s v="Celerio X"/>
    <x v="45"/>
    <s v="Hatchback"/>
  </r>
  <r>
    <x v="2"/>
    <s v="Celerio X"/>
    <x v="46"/>
    <s v="Hatchback"/>
  </r>
  <r>
    <x v="2"/>
    <s v="Ignis"/>
    <x v="47"/>
    <s v="Hatchback"/>
  </r>
  <r>
    <x v="2"/>
    <s v="Ignis"/>
    <x v="48"/>
    <s v="Hatchback"/>
  </r>
  <r>
    <x v="2"/>
    <s v="Ignis"/>
    <x v="49"/>
    <s v="Hatchback"/>
  </r>
  <r>
    <x v="2"/>
    <s v="Ignis"/>
    <x v="50"/>
    <s v="Hatchback"/>
  </r>
  <r>
    <x v="2"/>
    <s v="Ignis"/>
    <x v="51"/>
    <s v="Hatchback"/>
  </r>
  <r>
    <x v="2"/>
    <s v="Ignis"/>
    <x v="52"/>
    <s v="Hatchback"/>
  </r>
  <r>
    <x v="2"/>
    <s v="Ignis"/>
    <x v="53"/>
    <s v="Hatchback"/>
  </r>
  <r>
    <x v="4"/>
    <s v="Etios Liva"/>
    <x v="54"/>
    <s v="Hatchback"/>
  </r>
  <r>
    <x v="4"/>
    <s v="Etios Liva"/>
    <x v="55"/>
    <s v="Hatchback"/>
  </r>
  <r>
    <x v="4"/>
    <s v="Etios Liva"/>
    <x v="56"/>
    <s v="Hatchback"/>
  </r>
  <r>
    <x v="4"/>
    <s v="Etios Liva"/>
    <x v="57"/>
    <s v="Hatchback"/>
  </r>
  <r>
    <x v="4"/>
    <s v="Etios Liva"/>
    <x v="58"/>
    <s v="Hatchback"/>
  </r>
  <r>
    <x v="4"/>
    <s v="Etios Liva"/>
    <x v="59"/>
    <s v="Hatchback"/>
  </r>
  <r>
    <x v="4"/>
    <s v="Etios Liva"/>
    <x v="60"/>
    <s v="Hatchback"/>
  </r>
  <r>
    <x v="4"/>
    <s v="Etios Liva"/>
    <x v="61"/>
    <s v="Hatchback"/>
  </r>
  <r>
    <x v="4"/>
    <s v="Etios Liva"/>
    <x v="62"/>
    <s v="Hatchback"/>
  </r>
  <r>
    <x v="4"/>
    <s v="Etios Liva"/>
    <x v="63"/>
    <s v="Hatchback"/>
  </r>
  <r>
    <x v="4"/>
    <s v="Etios Liva"/>
    <x v="64"/>
    <s v="Hatchback"/>
  </r>
  <r>
    <x v="4"/>
    <s v="Etios Liva"/>
    <x v="65"/>
    <s v="Hatchback"/>
  </r>
  <r>
    <x v="4"/>
    <s v="Etios Liva"/>
    <x v="66"/>
    <s v="Hatchback"/>
  </r>
  <r>
    <x v="4"/>
    <s v="Etios Liva"/>
    <x v="67"/>
    <s v="Hatchback"/>
  </r>
  <r>
    <x v="0"/>
    <s v="Bolt"/>
    <x v="68"/>
    <s v="Hatchback"/>
  </r>
  <r>
    <x v="0"/>
    <s v="Bolt"/>
    <x v="69"/>
    <s v="Hatchback"/>
  </r>
  <r>
    <x v="0"/>
    <s v="Bolt"/>
    <x v="70"/>
    <s v="Hatchback"/>
  </r>
  <r>
    <x v="0"/>
    <s v="Bolt"/>
    <x v="71"/>
    <s v="Hatchback"/>
  </r>
  <r>
    <x v="0"/>
    <s v="Bolt"/>
    <x v="72"/>
    <s v="Hatchback"/>
  </r>
  <r>
    <x v="0"/>
    <s v="Bolt"/>
    <x v="73"/>
    <s v="Hatchback"/>
  </r>
  <r>
    <x v="0"/>
    <s v="Bolt"/>
    <x v="74"/>
    <s v="Hatchback"/>
  </r>
  <r>
    <x v="0"/>
    <s v="Bolt"/>
    <x v="75"/>
    <s v="Hatchback"/>
  </r>
  <r>
    <x v="3"/>
    <s v="Elite I20"/>
    <x v="76"/>
    <s v="Hatchback"/>
  </r>
  <r>
    <x v="3"/>
    <s v="Elite I20"/>
    <x v="77"/>
    <s v="Hatchback"/>
  </r>
  <r>
    <x v="3"/>
    <s v="Elite I20"/>
    <x v="78"/>
    <s v="Hatchback"/>
  </r>
  <r>
    <x v="3"/>
    <s v="Elite I20"/>
    <x v="79"/>
    <s v="Hatchback"/>
  </r>
  <r>
    <x v="3"/>
    <s v="Elite I20"/>
    <x v="80"/>
    <s v="Hatchback"/>
  </r>
  <r>
    <x v="3"/>
    <s v="Elite I20"/>
    <x v="81"/>
    <s v="Hatchback"/>
  </r>
  <r>
    <x v="3"/>
    <s v="Elite I20"/>
    <x v="82"/>
    <s v="Hatchback"/>
  </r>
  <r>
    <x v="3"/>
    <s v="Elite I20"/>
    <x v="83"/>
    <s v="Hatchback"/>
  </r>
  <r>
    <x v="3"/>
    <s v="Elite I20"/>
    <x v="84"/>
    <s v="Hatchback"/>
  </r>
  <r>
    <x v="3"/>
    <s v="Elite I20"/>
    <x v="85"/>
    <s v="Hatchback"/>
  </r>
  <r>
    <x v="3"/>
    <s v="Elite I20"/>
    <x v="86"/>
    <s v="Hatchback"/>
  </r>
  <r>
    <x v="3"/>
    <s v="Elite I20"/>
    <x v="87"/>
    <s v="Hatchback"/>
  </r>
  <r>
    <x v="5"/>
    <s v="Polo"/>
    <x v="88"/>
    <s v="Hatchback"/>
  </r>
  <r>
    <x v="5"/>
    <s v="Polo"/>
    <x v="89"/>
    <s v="Hatchback"/>
  </r>
  <r>
    <x v="5"/>
    <s v="Polo"/>
    <x v="90"/>
    <s v="Hatchback"/>
  </r>
  <r>
    <x v="5"/>
    <s v="Polo"/>
    <x v="91"/>
    <s v="Hatchback"/>
  </r>
  <r>
    <x v="5"/>
    <s v="Polo"/>
    <x v="92"/>
    <s v="Hatchback"/>
  </r>
  <r>
    <x v="5"/>
    <s v="Polo"/>
    <x v="93"/>
    <s v="Hatchback"/>
  </r>
  <r>
    <x v="5"/>
    <s v="Polo"/>
    <x v="94"/>
    <s v="Hatchback"/>
  </r>
  <r>
    <x v="5"/>
    <s v="Polo"/>
    <x v="95"/>
    <s v="Hatchback"/>
  </r>
  <r>
    <x v="6"/>
    <s v="Freestyle"/>
    <x v="96"/>
    <s v="Hatchback"/>
  </r>
  <r>
    <x v="6"/>
    <s v="Freestyle"/>
    <x v="97"/>
    <s v="Hatchback"/>
  </r>
  <r>
    <x v="6"/>
    <s v="Freestyle"/>
    <x v="98"/>
    <s v="Hatchback"/>
  </r>
  <r>
    <x v="6"/>
    <s v="Freestyle"/>
    <x v="99"/>
    <s v="Hatchback"/>
  </r>
  <r>
    <x v="6"/>
    <s v="Freestyle"/>
    <x v="100"/>
    <s v="Hatchback"/>
  </r>
  <r>
    <x v="4"/>
    <s v="Etios Cross"/>
    <x v="55"/>
    <s v="Hatchback"/>
  </r>
  <r>
    <x v="4"/>
    <s v="Etios Cross"/>
    <x v="54"/>
    <s v="Hatchback"/>
  </r>
  <r>
    <x v="4"/>
    <s v="Etios Cross"/>
    <x v="59"/>
    <s v="Hatchback"/>
  </r>
  <r>
    <x v="4"/>
    <s v="Etios Cross"/>
    <x v="56"/>
    <s v="Hatchback"/>
  </r>
  <r>
    <x v="4"/>
    <s v="Etios Cross"/>
    <x v="101"/>
    <s v="Hatchback"/>
  </r>
  <r>
    <x v="4"/>
    <s v="Etios Cross"/>
    <x v="102"/>
    <s v="Hatchback"/>
  </r>
  <r>
    <x v="7"/>
    <s v="Verito Vibe"/>
    <x v="103"/>
    <s v="Hatchback"/>
  </r>
  <r>
    <x v="7"/>
    <s v="Verito Vibe"/>
    <x v="104"/>
    <s v="Hatchback"/>
  </r>
  <r>
    <x v="7"/>
    <s v="Verito Vibe"/>
    <x v="105"/>
    <s v="Hatchback"/>
  </r>
  <r>
    <x v="4"/>
    <s v="Glanza"/>
    <x v="106"/>
    <s v="Hatchback"/>
  </r>
  <r>
    <x v="4"/>
    <s v="Glanza"/>
    <x v="55"/>
    <s v="Hatchback"/>
  </r>
  <r>
    <x v="4"/>
    <s v="Glanza"/>
    <x v="107"/>
    <s v="Hatchback"/>
  </r>
  <r>
    <x v="4"/>
    <s v="Glanza"/>
    <x v="108"/>
    <s v="Hatchback"/>
  </r>
  <r>
    <x v="4"/>
    <s v="Glanza"/>
    <x v="109"/>
    <s v="Hatchback"/>
  </r>
  <r>
    <x v="2"/>
    <s v="Alto"/>
    <x v="110"/>
    <s v="Hatchback"/>
  </r>
  <r>
    <x v="2"/>
    <s v="Alto"/>
    <x v="111"/>
    <s v="Hatchback"/>
  </r>
  <r>
    <x v="2"/>
    <s v="Alto"/>
    <x v="18"/>
    <s v="Hatchback"/>
  </r>
  <r>
    <x v="2"/>
    <s v="Alto"/>
    <x v="112"/>
    <s v="Hatchback"/>
  </r>
  <r>
    <x v="2"/>
    <s v="Alto"/>
    <x v="19"/>
    <s v="Hatchback"/>
  </r>
  <r>
    <x v="2"/>
    <s v="Alto"/>
    <x v="113"/>
    <s v="Hatchback"/>
  </r>
  <r>
    <x v="2"/>
    <s v="Alto"/>
    <x v="114"/>
    <s v="Hatchback"/>
  </r>
  <r>
    <x v="2"/>
    <s v="Alto"/>
    <x v="115"/>
    <s v="Hatchback"/>
  </r>
  <r>
    <x v="2"/>
    <s v="S-Presso"/>
    <x v="110"/>
    <s v="Hatchback"/>
  </r>
  <r>
    <x v="2"/>
    <s v="S-Presso"/>
    <x v="111"/>
    <s v="Hatchback"/>
  </r>
  <r>
    <x v="2"/>
    <s v="S-Presso"/>
    <x v="18"/>
    <s v="Hatchback"/>
  </r>
  <r>
    <x v="2"/>
    <s v="S-Presso"/>
    <x v="112"/>
    <s v="Hatchback"/>
  </r>
  <r>
    <x v="2"/>
    <s v="S-Presso"/>
    <x v="19"/>
    <s v="Hatchback"/>
  </r>
  <r>
    <x v="2"/>
    <s v="S-Presso"/>
    <x v="21"/>
    <s v="Hatchback"/>
  </r>
  <r>
    <x v="2"/>
    <s v="S-Presso"/>
    <x v="116"/>
    <s v="Hatchback"/>
  </r>
  <r>
    <x v="2"/>
    <s v="S-Presso"/>
    <x v="117"/>
    <s v="Hatchback"/>
  </r>
  <r>
    <x v="2"/>
    <s v="S-Presso"/>
    <x v="118"/>
    <s v="Hatchback"/>
  </r>
  <r>
    <x v="2"/>
    <s v="S-Presso"/>
    <x v="119"/>
    <s v="Hatchback"/>
  </r>
  <r>
    <x v="2"/>
    <s v="Celerio"/>
    <x v="18"/>
    <s v="Hatchback"/>
  </r>
  <r>
    <x v="2"/>
    <s v="Celerio"/>
    <x v="19"/>
    <s v="Hatchback"/>
  </r>
  <r>
    <x v="2"/>
    <s v="Celerio"/>
    <x v="120"/>
    <s v="Hatchback"/>
  </r>
  <r>
    <x v="2"/>
    <s v="Celerio"/>
    <x v="43"/>
    <s v="Hatchback"/>
  </r>
  <r>
    <x v="2"/>
    <s v="Celerio"/>
    <x v="121"/>
    <s v="Hatchback"/>
  </r>
  <r>
    <x v="2"/>
    <s v="Celerio"/>
    <x v="122"/>
    <s v="Hatchback"/>
  </r>
  <r>
    <x v="2"/>
    <s v="Celerio"/>
    <x v="123"/>
    <s v="Hatchback"/>
  </r>
  <r>
    <x v="2"/>
    <s v="Celerio"/>
    <x v="124"/>
    <s v="Hatchback"/>
  </r>
  <r>
    <x v="2"/>
    <s v="Celerio"/>
    <x v="125"/>
    <s v="Hatchback"/>
  </r>
  <r>
    <x v="2"/>
    <s v="Celerio"/>
    <x v="118"/>
    <s v="Hatchback"/>
  </r>
  <r>
    <x v="2"/>
    <s v="Celerio"/>
    <x v="126"/>
    <s v="Hatchback"/>
  </r>
  <r>
    <x v="3"/>
    <s v="Grand I10 Prime"/>
    <x v="127"/>
    <s v="Hatchback"/>
  </r>
  <r>
    <x v="3"/>
    <s v="Grand I10 Prime"/>
    <x v="128"/>
    <s v="Hatchback"/>
  </r>
  <r>
    <x v="3"/>
    <s v="Grand I10 Prime"/>
    <x v="129"/>
    <s v="Hatchback"/>
  </r>
  <r>
    <x v="3"/>
    <s v="Grand I10 Prime"/>
    <x v="130"/>
    <s v="Hatchback"/>
  </r>
  <r>
    <x v="3"/>
    <s v="Grand I10 Prime"/>
    <x v="131"/>
    <s v="Hatchback"/>
  </r>
  <r>
    <x v="3"/>
    <s v="Grand I10 Prime"/>
    <x v="132"/>
    <s v="Hatchback"/>
  </r>
  <r>
    <x v="7"/>
    <s v="Kuv100 Nxt"/>
    <x v="133"/>
    <s v="Hatchback"/>
  </r>
  <r>
    <x v="7"/>
    <s v="Kuv100 Nxt"/>
    <x v="134"/>
    <s v="Hatchback"/>
  </r>
  <r>
    <x v="7"/>
    <s v="Kuv100 Nxt"/>
    <x v="135"/>
    <s v="Hatchback"/>
  </r>
  <r>
    <x v="7"/>
    <s v="Kuv100 Nxt"/>
    <x v="136"/>
    <s v="Hatchback"/>
  </r>
  <r>
    <x v="7"/>
    <s v="Kuv100 Nxt"/>
    <x v="137"/>
    <s v="Hatchback"/>
  </r>
  <r>
    <x v="7"/>
    <s v="Kuv100 Nxt"/>
    <x v="138"/>
    <s v="Hatchback"/>
  </r>
  <r>
    <x v="7"/>
    <s v="Kuv100 Nxt"/>
    <x v="139"/>
    <s v="Hatchback"/>
  </r>
  <r>
    <x v="7"/>
    <s v="Kuv100 Nxt"/>
    <x v="140"/>
    <s v="Hatchback"/>
  </r>
  <r>
    <x v="7"/>
    <s v="Kuv100 Nxt"/>
    <x v="141"/>
    <s v="Hatchback"/>
  </r>
  <r>
    <x v="7"/>
    <s v="Kuv100 Nxt"/>
    <x v="142"/>
    <s v="Hatchback"/>
  </r>
  <r>
    <x v="7"/>
    <s v="Kuv100 Nxt"/>
    <x v="143"/>
    <s v="Hatchback"/>
  </r>
  <r>
    <x v="7"/>
    <s v="Kuv100 Nxt"/>
    <x v="144"/>
    <s v="Hatchback"/>
  </r>
  <r>
    <x v="7"/>
    <s v="Kuv100 Nxt"/>
    <x v="145"/>
    <s v="Hatchback"/>
  </r>
  <r>
    <x v="7"/>
    <s v="Kuv100 Nxt"/>
    <x v="146"/>
    <s v="Hatchback"/>
  </r>
  <r>
    <x v="7"/>
    <s v="Kuv100 Nxt"/>
    <x v="147"/>
    <s v="Hatchback"/>
  </r>
  <r>
    <x v="7"/>
    <s v="Kuv100 Nxt"/>
    <x v="148"/>
    <s v="Hatchback"/>
  </r>
  <r>
    <x v="7"/>
    <s v="Kuv100 Nxt"/>
    <x v="149"/>
    <s v="Hatchback"/>
  </r>
  <r>
    <x v="7"/>
    <s v="Kuv100 Nxt"/>
    <x v="150"/>
    <s v="Hatchback"/>
  </r>
  <r>
    <x v="7"/>
    <s v="Kuv100 Nxt"/>
    <x v="151"/>
    <s v="Hatchback"/>
  </r>
  <r>
    <x v="7"/>
    <s v="Kuv100 Nxt"/>
    <x v="152"/>
    <s v="Hatchback"/>
  </r>
  <r>
    <x v="7"/>
    <s v="Kuv100 Nxt"/>
    <x v="153"/>
    <s v="Hatchback"/>
  </r>
  <r>
    <x v="7"/>
    <s v="Kuv100 Nxt"/>
    <x v="154"/>
    <s v="Hatchback"/>
  </r>
  <r>
    <x v="2"/>
    <s v="Swift"/>
    <x v="18"/>
    <s v="Hatchback"/>
  </r>
  <r>
    <x v="2"/>
    <s v="Swift"/>
    <x v="19"/>
    <s v="Hatchback"/>
  </r>
  <r>
    <x v="2"/>
    <s v="Swift"/>
    <x v="42"/>
    <s v="Hatchback"/>
  </r>
  <r>
    <x v="2"/>
    <s v="Swift"/>
    <x v="43"/>
    <s v="Hatchback"/>
  </r>
  <r>
    <x v="2"/>
    <s v="Swift"/>
    <x v="45"/>
    <s v="Hatchback"/>
  </r>
  <r>
    <x v="2"/>
    <s v="Swift"/>
    <x v="155"/>
    <s v="Hatchback"/>
  </r>
  <r>
    <x v="2"/>
    <s v="Swift"/>
    <x v="156"/>
    <s v="Hatchback"/>
  </r>
  <r>
    <x v="2"/>
    <s v="Swift"/>
    <x v="157"/>
    <s v="Hatchback"/>
  </r>
  <r>
    <x v="2"/>
    <s v="Swift"/>
    <x v="158"/>
    <s v="Hatchback"/>
  </r>
  <r>
    <x v="2"/>
    <s v="Swift"/>
    <x v="159"/>
    <s v="Hatchback"/>
  </r>
  <r>
    <x v="2"/>
    <s v="Swift"/>
    <x v="160"/>
    <s v="Hatchback"/>
  </r>
  <r>
    <x v="2"/>
    <s v="Swift"/>
    <x v="161"/>
    <s v="Hatchback"/>
  </r>
  <r>
    <x v="2"/>
    <s v="Swift"/>
    <x v="162"/>
    <s v="Hatchback"/>
  </r>
  <r>
    <x v="2"/>
    <s v="Swift"/>
    <x v="163"/>
    <s v="Hatchback"/>
  </r>
  <r>
    <x v="0"/>
    <s v="Altroz"/>
    <x v="73"/>
    <s v="Hatchback"/>
  </r>
  <r>
    <x v="0"/>
    <s v="Altroz"/>
    <x v="74"/>
    <s v="Hatchback"/>
  </r>
  <r>
    <x v="0"/>
    <s v="Altroz"/>
    <x v="72"/>
    <s v="Hatchback"/>
  </r>
  <r>
    <x v="0"/>
    <s v="Altroz"/>
    <x v="164"/>
    <s v="Hatchback"/>
  </r>
  <r>
    <x v="0"/>
    <s v="Altroz"/>
    <x v="165"/>
    <s v="Hatchback"/>
  </r>
  <r>
    <x v="0"/>
    <s v="Altroz"/>
    <x v="69"/>
    <s v="Hatchback"/>
  </r>
  <r>
    <x v="0"/>
    <s v="Altroz"/>
    <x v="70"/>
    <s v="Hatchback"/>
  </r>
  <r>
    <x v="0"/>
    <s v="Altroz"/>
    <x v="68"/>
    <s v="Hatchback"/>
  </r>
  <r>
    <x v="0"/>
    <s v="Altroz"/>
    <x v="166"/>
    <s v="Hatchback"/>
  </r>
  <r>
    <x v="0"/>
    <s v="Altroz"/>
    <x v="167"/>
    <s v="Hatchback"/>
  </r>
  <r>
    <x v="3"/>
    <s v="I20 Active"/>
    <x v="168"/>
    <s v="Hatchback"/>
  </r>
  <r>
    <x v="3"/>
    <s v="I20 Active"/>
    <x v="169"/>
    <s v="Hatchback"/>
  </r>
  <r>
    <x v="3"/>
    <s v="I20 Active"/>
    <x v="170"/>
    <s v="Hatchback"/>
  </r>
  <r>
    <x v="3"/>
    <s v="I20 Active"/>
    <x v="171"/>
    <s v="Hatchback"/>
  </r>
  <r>
    <x v="5"/>
    <s v="Vento"/>
    <x v="172"/>
    <s v="Hatchback"/>
  </r>
  <r>
    <x v="5"/>
    <s v="Vento"/>
    <x v="173"/>
    <s v="Hatchback"/>
  </r>
  <r>
    <x v="7"/>
    <s v="E2O Plus"/>
    <x v="174"/>
    <s v="Hatchback"/>
  </r>
  <r>
    <x v="7"/>
    <s v="E2O Plus"/>
    <x v="175"/>
    <s v="Hatchback"/>
  </r>
  <r>
    <x v="6"/>
    <s v="Figo"/>
    <x v="176"/>
    <s v="Hatchback"/>
  </r>
  <r>
    <x v="6"/>
    <s v="Figo"/>
    <x v="177"/>
    <s v="Hatchback"/>
  </r>
  <r>
    <x v="6"/>
    <s v="Figo"/>
    <x v="178"/>
    <s v="Hatchback"/>
  </r>
  <r>
    <x v="6"/>
    <s v="Figo"/>
    <x v="179"/>
    <s v="Hatchback"/>
  </r>
  <r>
    <x v="6"/>
    <s v="Figo"/>
    <x v="180"/>
    <s v="Hatchback"/>
  </r>
  <r>
    <x v="6"/>
    <s v="Figo"/>
    <x v="181"/>
    <s v="Hatchback"/>
  </r>
  <r>
    <x v="2"/>
    <s v="Baleno"/>
    <x v="182"/>
    <s v="Hatchback"/>
  </r>
  <r>
    <x v="2"/>
    <s v="Baleno"/>
    <x v="183"/>
    <s v="Hatchback"/>
  </r>
  <r>
    <x v="2"/>
    <s v="Baleno"/>
    <x v="184"/>
    <s v="Hatchback"/>
  </r>
  <r>
    <x v="2"/>
    <s v="Baleno"/>
    <x v="185"/>
    <s v="Hatchback"/>
  </r>
  <r>
    <x v="2"/>
    <s v="Baleno"/>
    <x v="186"/>
    <s v="Hatchback"/>
  </r>
  <r>
    <x v="2"/>
    <s v="Baleno"/>
    <x v="187"/>
    <s v="Hatchback"/>
  </r>
  <r>
    <x v="2"/>
    <s v="Baleno"/>
    <x v="188"/>
    <s v="Hatchback"/>
  </r>
  <r>
    <x v="2"/>
    <s v="Baleno"/>
    <x v="189"/>
    <s v="Hatchback"/>
  </r>
  <r>
    <x v="2"/>
    <s v="Baleno"/>
    <x v="190"/>
    <s v="Hatchback"/>
  </r>
  <r>
    <x v="2"/>
    <s v="Baleno"/>
    <x v="191"/>
    <s v="Hatchback"/>
  </r>
  <r>
    <x v="2"/>
    <s v="Baleno"/>
    <x v="192"/>
    <s v="Hatchback"/>
  </r>
  <r>
    <x v="2"/>
    <s v="Baleno"/>
    <x v="193"/>
    <s v="Hatchback"/>
  </r>
  <r>
    <x v="2"/>
    <s v="Baleno"/>
    <x v="194"/>
    <s v="Hatchback"/>
  </r>
  <r>
    <x v="3"/>
    <s v="Grand I10"/>
    <x v="195"/>
    <s v="Hatchback"/>
  </r>
  <r>
    <x v="3"/>
    <s v="Grand I10"/>
    <x v="196"/>
    <s v="Hatchback"/>
  </r>
  <r>
    <x v="3"/>
    <s v="Grand I10"/>
    <x v="197"/>
    <s v="Hatchback"/>
  </r>
  <r>
    <x v="3"/>
    <s v="Grand I10"/>
    <x v="198"/>
    <s v="Hatchback"/>
  </r>
  <r>
    <x v="3"/>
    <s v="Grand I10"/>
    <x v="199"/>
    <s v="Hatchback"/>
  </r>
  <r>
    <x v="3"/>
    <s v="Grand I10"/>
    <x v="200"/>
    <s v="Hatchback"/>
  </r>
  <r>
    <x v="2"/>
    <s v="Baleno Rs"/>
    <x v="201"/>
    <s v="Hatchback"/>
  </r>
  <r>
    <x v="2"/>
    <s v="Alto 800 Tour"/>
    <x v="202"/>
    <s v="Hatchback"/>
  </r>
  <r>
    <x v="2"/>
    <s v="Alto 800 Tour"/>
    <x v="203"/>
    <s v="Hatchback"/>
  </r>
  <r>
    <x v="3"/>
    <s v="Grand I10 Nios"/>
    <x v="204"/>
    <s v="Hatchback"/>
  </r>
  <r>
    <x v="3"/>
    <s v="Grand I10 Nios"/>
    <x v="205"/>
    <s v="Hatchback"/>
  </r>
  <r>
    <x v="3"/>
    <s v="Grand I10 Nios"/>
    <x v="206"/>
    <s v="Hatchback"/>
  </r>
  <r>
    <x v="3"/>
    <s v="Grand I10 Nios"/>
    <x v="207"/>
    <s v="Hatchback"/>
  </r>
  <r>
    <x v="3"/>
    <s v="Grand I10 Nios"/>
    <x v="208"/>
    <s v="Hatchback"/>
  </r>
  <r>
    <x v="3"/>
    <s v="Grand I10 Nios"/>
    <x v="209"/>
    <s v="Hatchback"/>
  </r>
  <r>
    <x v="3"/>
    <s v="Grand I10 Nios"/>
    <x v="210"/>
    <s v="Hatchback"/>
  </r>
  <r>
    <x v="3"/>
    <s v="Grand I10 Nios"/>
    <x v="211"/>
    <s v="Hatchback"/>
  </r>
  <r>
    <x v="3"/>
    <s v="Grand I10 Nios"/>
    <x v="212"/>
    <s v="Hatchback"/>
  </r>
  <r>
    <x v="3"/>
    <s v="Grand I10 Nios"/>
    <x v="213"/>
    <s v="Hatchback"/>
  </r>
  <r>
    <x v="0"/>
    <s v="Harrier"/>
    <x v="214"/>
    <s v="Hatchback"/>
  </r>
  <r>
    <x v="0"/>
    <s v="Harrier"/>
    <x v="215"/>
    <s v="Hatchback"/>
  </r>
  <r>
    <x v="0"/>
    <s v="Harrier"/>
    <x v="216"/>
    <s v="Hatchback"/>
  </r>
  <r>
    <x v="0"/>
    <s v="Harrier"/>
    <x v="217"/>
    <s v="Hatchback"/>
  </r>
  <r>
    <x v="2"/>
    <s v="Wagon"/>
    <x v="19"/>
    <s v="Hatchback"/>
  </r>
  <r>
    <x v="2"/>
    <s v="Wagon"/>
    <x v="116"/>
    <s v="Hatchback"/>
  </r>
  <r>
    <x v="2"/>
    <s v="Wagon"/>
    <x v="218"/>
    <s v="Hatchback"/>
  </r>
  <r>
    <x v="2"/>
    <s v="Wagon"/>
    <x v="18"/>
    <s v="Hatchback"/>
  </r>
  <r>
    <x v="2"/>
    <s v="Wagon"/>
    <x v="219"/>
    <s v="Hatchback"/>
  </r>
  <r>
    <x v="2"/>
    <s v="Wagon"/>
    <x v="220"/>
    <s v="Hatchback"/>
  </r>
  <r>
    <x v="2"/>
    <s v="Wagon"/>
    <x v="221"/>
    <s v="Hatchback"/>
  </r>
  <r>
    <x v="2"/>
    <s v="Wagon"/>
    <x v="112"/>
    <s v="Hatchback"/>
  </r>
  <r>
    <x v="2"/>
    <s v="Wagon"/>
    <x v="21"/>
    <s v="Hatchback"/>
  </r>
  <r>
    <x v="2"/>
    <s v="Wagon"/>
    <x v="222"/>
    <s v="Hatchback"/>
  </r>
  <r>
    <x v="2"/>
    <s v="Wagon"/>
    <x v="223"/>
    <s v="Hatchback"/>
  </r>
  <r>
    <x v="2"/>
    <s v="Wagon"/>
    <x v="224"/>
    <s v="Hatchback"/>
  </r>
  <r>
    <x v="2"/>
    <s v="Wagon"/>
    <x v="225"/>
    <s v="Hatchback"/>
  </r>
  <r>
    <x v="2"/>
    <s v="Wagon"/>
    <x v="226"/>
    <s v="Hatchback"/>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Xcent Prime"/>
    <x v="0"/>
    <s v="Sedan"/>
  </r>
  <r>
    <x v="0"/>
    <s v="Xcent Prime"/>
    <x v="1"/>
    <s v="Sedan"/>
  </r>
  <r>
    <x v="0"/>
    <s v="Xcent Prime"/>
    <x v="2"/>
    <s v="Sedan"/>
  </r>
  <r>
    <x v="0"/>
    <s v="Xcent Prime"/>
    <x v="3"/>
    <s v="Sedan"/>
  </r>
  <r>
    <x v="0"/>
    <s v="Xcent Prime"/>
    <x v="4"/>
    <s v="Sedan"/>
  </r>
  <r>
    <x v="0"/>
    <s v="Xcent Prime"/>
    <x v="5"/>
    <s v="Sedan"/>
  </r>
  <r>
    <x v="1"/>
    <s v="Dzire Tour"/>
    <x v="6"/>
    <s v="Sedan"/>
  </r>
  <r>
    <x v="1"/>
    <s v="Dzire Tour"/>
    <x v="7"/>
    <s v="Sedan"/>
  </r>
  <r>
    <x v="1"/>
    <s v="Dzire Tour"/>
    <x v="8"/>
    <s v="Sedan"/>
  </r>
  <r>
    <x v="0"/>
    <s v="Aura"/>
    <x v="9"/>
    <s v="Sedan"/>
  </r>
  <r>
    <x v="0"/>
    <s v="Aura"/>
    <x v="10"/>
    <s v="Sedan"/>
  </r>
  <r>
    <x v="0"/>
    <s v="Aura"/>
    <x v="11"/>
    <s v="Sedan"/>
  </r>
  <r>
    <x v="0"/>
    <s v="Aura"/>
    <x v="12"/>
    <s v="Sedan"/>
  </r>
  <r>
    <x v="0"/>
    <s v="Aura"/>
    <x v="13"/>
    <s v="Sedan"/>
  </r>
  <r>
    <x v="0"/>
    <s v="Aura"/>
    <x v="14"/>
    <s v="Sedan"/>
  </r>
  <r>
    <x v="0"/>
    <s v="Aura"/>
    <x v="15"/>
    <s v="Sedan"/>
  </r>
  <r>
    <x v="0"/>
    <s v="Aura"/>
    <x v="16"/>
    <s v="Sedan"/>
  </r>
  <r>
    <x v="0"/>
    <s v="Aura"/>
    <x v="17"/>
    <s v="Sedan"/>
  </r>
  <r>
    <x v="0"/>
    <s v="Aura"/>
    <x v="18"/>
    <s v="Sedan"/>
  </r>
  <r>
    <x v="0"/>
    <s v="Aura"/>
    <x v="19"/>
    <s v="Sedan"/>
  </r>
  <r>
    <x v="0"/>
    <s v="Aura"/>
    <x v="20"/>
    <s v="Sedan"/>
  </r>
  <r>
    <x v="1"/>
    <s v="Dzire"/>
    <x v="7"/>
    <s v="Sedan"/>
  </r>
  <r>
    <x v="1"/>
    <s v="Dzire"/>
    <x v="21"/>
    <s v="Sedan"/>
  </r>
  <r>
    <x v="1"/>
    <s v="Dzire"/>
    <x v="6"/>
    <s v="Sedan"/>
  </r>
  <r>
    <x v="1"/>
    <s v="Dzire"/>
    <x v="22"/>
    <s v="Sedan"/>
  </r>
  <r>
    <x v="1"/>
    <s v="Dzire"/>
    <x v="23"/>
    <s v="Sedan"/>
  </r>
  <r>
    <x v="1"/>
    <s v="Dzire"/>
    <x v="24"/>
    <s v="Sedan"/>
  </r>
  <r>
    <x v="1"/>
    <s v="Dzire"/>
    <x v="25"/>
    <s v="Sedan"/>
  </r>
  <r>
    <x v="1"/>
    <s v="Dzire"/>
    <x v="26"/>
    <s v="Sedan"/>
  </r>
  <r>
    <x v="1"/>
    <s v="Dzire"/>
    <x v="27"/>
    <s v="Sedan"/>
  </r>
  <r>
    <x v="1"/>
    <s v="Dzire"/>
    <x v="28"/>
    <s v="Sedan"/>
  </r>
  <r>
    <x v="1"/>
    <s v="Dzire"/>
    <x v="29"/>
    <s v="Sedan"/>
  </r>
  <r>
    <x v="1"/>
    <s v="Dzire"/>
    <x v="30"/>
    <s v="Sedan"/>
  </r>
  <r>
    <x v="1"/>
    <s v="Dzire"/>
    <x v="31"/>
    <s v="Sedan"/>
  </r>
  <r>
    <x v="1"/>
    <s v="Dzire"/>
    <x v="32"/>
    <s v="Sedan"/>
  </r>
  <r>
    <x v="2"/>
    <s v="Ameo"/>
    <x v="33"/>
    <s v="Sedan"/>
  </r>
  <r>
    <x v="2"/>
    <s v="Ameo"/>
    <x v="34"/>
    <s v="Sedan"/>
  </r>
  <r>
    <x v="2"/>
    <s v="Ameo"/>
    <x v="35"/>
    <s v="Sedan"/>
  </r>
  <r>
    <x v="2"/>
    <s v="Ameo"/>
    <x v="36"/>
    <s v="Sedan"/>
  </r>
  <r>
    <x v="2"/>
    <s v="Ameo"/>
    <x v="37"/>
    <s v="Sedan"/>
  </r>
  <r>
    <x v="2"/>
    <s v="Ameo"/>
    <x v="38"/>
    <s v="Sedan"/>
  </r>
  <r>
    <x v="2"/>
    <s v="Ameo"/>
    <x v="39"/>
    <s v="Sedan"/>
  </r>
  <r>
    <x v="2"/>
    <s v="Ameo"/>
    <x v="40"/>
    <s v="Sedan"/>
  </r>
  <r>
    <x v="3"/>
    <s v="Aspire"/>
    <x v="41"/>
    <s v="Sedan"/>
  </r>
  <r>
    <x v="3"/>
    <s v="Aspire"/>
    <x v="42"/>
    <s v="Sedan"/>
  </r>
  <r>
    <x v="3"/>
    <s v="Aspire"/>
    <x v="43"/>
    <s v="Sedan"/>
  </r>
  <r>
    <x v="3"/>
    <s v="Aspire"/>
    <x v="44"/>
    <s v="Sedan"/>
  </r>
  <r>
    <x v="3"/>
    <s v="Aspire"/>
    <x v="45"/>
    <s v="Sedan"/>
  </r>
  <r>
    <x v="3"/>
    <s v="Aspire"/>
    <x v="46"/>
    <s v="Sedan"/>
  </r>
  <r>
    <x v="3"/>
    <s v="Aspire"/>
    <x v="47"/>
    <s v="Sedan"/>
  </r>
  <r>
    <x v="3"/>
    <s v="Aspire"/>
    <x v="48"/>
    <s v="Sedan"/>
  </r>
  <r>
    <x v="3"/>
    <s v="Aspire"/>
    <x v="49"/>
    <s v="Sedan"/>
  </r>
  <r>
    <x v="3"/>
    <s v="Aspire"/>
    <x v="50"/>
    <s v="Sedan"/>
  </r>
  <r>
    <x v="3"/>
    <s v="Aspire"/>
    <x v="51"/>
    <s v="Sedan"/>
  </r>
  <r>
    <x v="3"/>
    <s v="Aspire"/>
    <x v="52"/>
    <s v="Sedan"/>
  </r>
  <r>
    <x v="3"/>
    <s v="Aspire"/>
    <x v="53"/>
    <s v="Sedan"/>
  </r>
  <r>
    <x v="4"/>
    <s v="Platinum Etios"/>
    <x v="54"/>
    <s v="Sedan"/>
  </r>
  <r>
    <x v="4"/>
    <s v="Platinum Etios"/>
    <x v="55"/>
    <s v="Sedan"/>
  </r>
  <r>
    <x v="4"/>
    <s v="Platinum Etios"/>
    <x v="56"/>
    <s v="Sedan"/>
  </r>
  <r>
    <x v="4"/>
    <s v="Platinum Etios"/>
    <x v="57"/>
    <s v="Sedan"/>
  </r>
  <r>
    <x v="4"/>
    <s v="Platinum Etios"/>
    <x v="58"/>
    <s v="Sedan"/>
  </r>
  <r>
    <x v="4"/>
    <s v="Platinum Etios"/>
    <x v="59"/>
    <s v="Sedan"/>
  </r>
  <r>
    <x v="4"/>
    <s v="Platinum Etios"/>
    <x v="60"/>
    <s v="Sedan"/>
  </r>
  <r>
    <x v="4"/>
    <s v="Platinum Etios"/>
    <x v="61"/>
    <s v="Sedan"/>
  </r>
  <r>
    <x v="4"/>
    <s v="Platinum Etios"/>
    <x v="62"/>
    <s v="Sedan"/>
  </r>
  <r>
    <x v="4"/>
    <s v="Platinum Etios"/>
    <x v="63"/>
    <s v="Sedan"/>
  </r>
  <r>
    <x v="5"/>
    <s v="Superb Sportline"/>
    <x v="64"/>
    <s v="Sedan"/>
  </r>
  <r>
    <x v="5"/>
    <s v="Superb Sportline"/>
    <x v="65"/>
    <s v="Sedan"/>
  </r>
  <r>
    <x v="6"/>
    <s v="7-Series"/>
    <x v="66"/>
    <s v="Sedan"/>
  </r>
  <r>
    <x v="6"/>
    <s v="7-Series"/>
    <x v="67"/>
    <s v="Sedan"/>
  </r>
  <r>
    <x v="6"/>
    <s v="7-Series"/>
    <x v="68"/>
    <s v="Sedan"/>
  </r>
  <r>
    <x v="6"/>
    <s v="7-Series"/>
    <x v="69"/>
    <s v="Sedan"/>
  </r>
  <r>
    <x v="6"/>
    <s v="7-Series"/>
    <x v="70"/>
    <s v="Sedan"/>
  </r>
  <r>
    <x v="6"/>
    <s v="7-Series"/>
    <x v="71"/>
    <s v="Sedan"/>
  </r>
  <r>
    <x v="7"/>
    <s v="Tigor"/>
    <x v="72"/>
    <s v="Sedan"/>
  </r>
  <r>
    <x v="7"/>
    <s v="Tigor"/>
    <x v="73"/>
    <s v="Sedan"/>
  </r>
  <r>
    <x v="7"/>
    <s v="Tigor"/>
    <x v="74"/>
    <s v="Sedan"/>
  </r>
  <r>
    <x v="7"/>
    <s v="Tigor"/>
    <x v="75"/>
    <s v="Sedan"/>
  </r>
  <r>
    <x v="7"/>
    <s v="Tigor"/>
    <x v="76"/>
    <s v="Sedan"/>
  </r>
  <r>
    <x v="7"/>
    <s v="Tigor"/>
    <x v="77"/>
    <s v="Sedan"/>
  </r>
  <r>
    <x v="7"/>
    <s v="Zest"/>
    <x v="78"/>
    <s v="Sedan"/>
  </r>
  <r>
    <x v="7"/>
    <s v="Zest"/>
    <x v="79"/>
    <s v="Sedan"/>
  </r>
  <r>
    <x v="7"/>
    <s v="Zest"/>
    <x v="80"/>
    <s v="Sedan"/>
  </r>
  <r>
    <x v="7"/>
    <s v="Zest"/>
    <x v="81"/>
    <s v="Sedan"/>
  </r>
  <r>
    <x v="7"/>
    <s v="Zest"/>
    <x v="82"/>
    <s v="Sedan"/>
  </r>
  <r>
    <x v="7"/>
    <s v="Zest"/>
    <x v="83"/>
    <s v="Sedan"/>
  </r>
  <r>
    <x v="7"/>
    <s v="Zest"/>
    <x v="84"/>
    <s v="Sedan"/>
  </r>
  <r>
    <x v="7"/>
    <s v="Zest"/>
    <x v="85"/>
    <s v="Sedan"/>
  </r>
  <r>
    <x v="7"/>
    <s v="Zest"/>
    <x v="86"/>
    <s v="Sedan"/>
  </r>
  <r>
    <x v="7"/>
    <s v="Zest"/>
    <x v="87"/>
    <s v="Sedan"/>
  </r>
  <r>
    <x v="7"/>
    <s v="Zest"/>
    <x v="88"/>
    <s v="Sedan"/>
  </r>
  <r>
    <x v="0"/>
    <s v="Verna"/>
    <x v="89"/>
    <s v="Sedan"/>
  </r>
  <r>
    <x v="0"/>
    <s v="Verna"/>
    <x v="90"/>
    <s v="Sedan"/>
  </r>
  <r>
    <x v="0"/>
    <s v="Verna"/>
    <x v="91"/>
    <s v="Sedan"/>
  </r>
  <r>
    <x v="0"/>
    <s v="Verna"/>
    <x v="92"/>
    <s v="Sedan"/>
  </r>
  <r>
    <x v="0"/>
    <s v="Verna"/>
    <x v="93"/>
    <s v="Sedan"/>
  </r>
  <r>
    <x v="0"/>
    <s v="Verna"/>
    <x v="94"/>
    <s v="Sedan"/>
  </r>
  <r>
    <x v="0"/>
    <s v="Verna"/>
    <x v="95"/>
    <s v="Sedan"/>
  </r>
  <r>
    <x v="0"/>
    <s v="Verna"/>
    <x v="96"/>
    <s v="Sedan"/>
  </r>
  <r>
    <x v="0"/>
    <s v="Verna"/>
    <x v="97"/>
    <s v="Sedan"/>
  </r>
  <r>
    <x v="0"/>
    <s v="Verna"/>
    <x v="98"/>
    <s v="Sedan"/>
  </r>
  <r>
    <x v="0"/>
    <s v="Verna"/>
    <x v="99"/>
    <s v="Sedan"/>
  </r>
  <r>
    <x v="0"/>
    <s v="Verna"/>
    <x v="100"/>
    <s v="Sedan"/>
  </r>
  <r>
    <x v="0"/>
    <s v="Verna"/>
    <x v="101"/>
    <s v="Sedan"/>
  </r>
  <r>
    <x v="2"/>
    <s v="Vento"/>
    <x v="102"/>
    <s v="Sedan"/>
  </r>
  <r>
    <x v="2"/>
    <s v="Vento"/>
    <x v="103"/>
    <s v="Sedan"/>
  </r>
  <r>
    <x v="2"/>
    <s v="Vento"/>
    <x v="104"/>
    <s v="Sedan"/>
  </r>
  <r>
    <x v="2"/>
    <s v="Vento"/>
    <x v="105"/>
    <s v="Sedan"/>
  </r>
  <r>
    <x v="2"/>
    <s v="Vento"/>
    <x v="106"/>
    <s v="Sedan"/>
  </r>
  <r>
    <x v="2"/>
    <s v="Vento"/>
    <x v="107"/>
    <s v="Sedan"/>
  </r>
  <r>
    <x v="2"/>
    <s v="Vento"/>
    <x v="108"/>
    <s v="Sedan"/>
  </r>
  <r>
    <x v="2"/>
    <s v="Vento"/>
    <x v="109"/>
    <s v="Sedan"/>
  </r>
  <r>
    <x v="2"/>
    <s v="Vento"/>
    <x v="110"/>
    <s v="Sedan"/>
  </r>
  <r>
    <x v="2"/>
    <s v="Vento"/>
    <x v="111"/>
    <s v="Sedan"/>
  </r>
  <r>
    <x v="7"/>
    <s v="Tigor Ev"/>
    <x v="112"/>
    <s v="Sedan"/>
  </r>
  <r>
    <x v="7"/>
    <s v="Tigor Ev"/>
    <x v="113"/>
    <s v="Sedan"/>
  </r>
  <r>
    <x v="7"/>
    <s v="Tigor Ev"/>
    <x v="114"/>
    <s v="Sedan"/>
  </r>
  <r>
    <x v="5"/>
    <s v="Monte Carlo"/>
    <x v="115"/>
    <s v="Sedan"/>
  </r>
  <r>
    <x v="5"/>
    <s v="Monte Carlo"/>
    <x v="116"/>
    <s v="Sedan"/>
  </r>
  <r>
    <x v="5"/>
    <s v="Monte Carlo"/>
    <x v="117"/>
    <s v="Sedan"/>
  </r>
  <r>
    <x v="5"/>
    <s v="Monte Carlo"/>
    <x v="118"/>
    <s v="Sedan"/>
  </r>
  <r>
    <x v="8"/>
    <s v="E Verito"/>
    <x v="119"/>
    <s v="Sedan"/>
  </r>
  <r>
    <x v="8"/>
    <s v="E Verito"/>
    <x v="120"/>
    <s v="Sedan"/>
  </r>
  <r>
    <x v="8"/>
    <s v="E Verito"/>
    <x v="121"/>
    <s v="Sedan"/>
  </r>
  <r>
    <x v="4"/>
    <s v="Corolla Altis"/>
    <x v="122"/>
    <s v="Sedan"/>
  </r>
  <r>
    <x v="4"/>
    <s v="Corolla Altis"/>
    <x v="123"/>
    <s v="Sedan"/>
  </r>
  <r>
    <x v="4"/>
    <s v="Corolla Altis"/>
    <x v="124"/>
    <s v="Sedan"/>
  </r>
  <r>
    <x v="4"/>
    <s v="Corolla Altis"/>
    <x v="125"/>
    <s v="Sedan"/>
  </r>
  <r>
    <x v="4"/>
    <s v="Corolla Altis"/>
    <x v="126"/>
    <s v="Sedan"/>
  </r>
  <r>
    <x v="4"/>
    <s v="Corolla Altis"/>
    <x v="127"/>
    <s v="Sedan"/>
  </r>
  <r>
    <x v="5"/>
    <s v="Superb"/>
    <x v="128"/>
    <s v="Sedan"/>
  </r>
  <r>
    <x v="5"/>
    <s v="Superb"/>
    <x v="129"/>
    <s v="Sedan"/>
  </r>
  <r>
    <x v="5"/>
    <s v="Superb"/>
    <x v="130"/>
    <s v="Sedan"/>
  </r>
  <r>
    <x v="5"/>
    <s v="Superb"/>
    <x v="131"/>
    <s v="Sedan"/>
  </r>
  <r>
    <x v="5"/>
    <s v="Superb"/>
    <x v="132"/>
    <s v="Sedan"/>
  </r>
  <r>
    <x v="5"/>
    <s v="Superb"/>
    <x v="133"/>
    <s v="Sedan"/>
  </r>
  <r>
    <x v="5"/>
    <s v="Superb"/>
    <x v="134"/>
    <s v="Sedan"/>
  </r>
  <r>
    <x v="6"/>
    <s v="3-Series"/>
    <x v="135"/>
    <s v="Sedan"/>
  </r>
  <r>
    <x v="6"/>
    <s v="3-Series"/>
    <x v="136"/>
    <s v="Sedan"/>
  </r>
  <r>
    <x v="6"/>
    <s v="3-Series"/>
    <x v="137"/>
    <s v="Sedan"/>
  </r>
  <r>
    <x v="0"/>
    <s v="Elantra"/>
    <x v="138"/>
    <s v="Sedan"/>
  </r>
  <r>
    <x v="0"/>
    <s v="Elantra"/>
    <x v="139"/>
    <s v="Sedan"/>
  </r>
  <r>
    <x v="0"/>
    <s v="Elantra"/>
    <x v="140"/>
    <s v="Sedan"/>
  </r>
  <r>
    <x v="0"/>
    <s v="Elantra"/>
    <x v="141"/>
    <s v="Sedan"/>
  </r>
  <r>
    <x v="2"/>
    <s v="Passat"/>
    <x v="142"/>
    <s v="Sedan"/>
  </r>
  <r>
    <x v="2"/>
    <s v="Passat"/>
    <x v="143"/>
    <s v="Sedan"/>
  </r>
  <r>
    <x v="2"/>
    <s v="Passat"/>
    <x v="144"/>
    <s v="Sedan"/>
  </r>
  <r>
    <x v="2"/>
    <s v="Passat"/>
    <x v="145"/>
    <s v="Sedan"/>
  </r>
  <r>
    <x v="4"/>
    <s v="Prius"/>
    <x v="146"/>
    <s v="Sedan"/>
  </r>
  <r>
    <x v="0"/>
    <s v="Xcent"/>
    <x v="147"/>
    <s v="Sedan"/>
  </r>
  <r>
    <x v="0"/>
    <s v="Xcent"/>
    <x v="148"/>
    <s v="Sedan"/>
  </r>
  <r>
    <x v="0"/>
    <s v="Xcent"/>
    <x v="149"/>
    <s v="Sedan"/>
  </r>
  <r>
    <x v="0"/>
    <s v="Xcent"/>
    <x v="150"/>
    <s v="Sedan"/>
  </r>
  <r>
    <x v="0"/>
    <s v="Xcent"/>
    <x v="151"/>
    <s v="Sedan"/>
  </r>
  <r>
    <x v="0"/>
    <s v="Xcent"/>
    <x v="152"/>
    <s v="Sedan"/>
  </r>
  <r>
    <x v="0"/>
    <s v="Xcent"/>
    <x v="153"/>
    <s v="Sedan"/>
  </r>
  <r>
    <x v="0"/>
    <s v="Xcent"/>
    <x v="154"/>
    <s v="Sedan"/>
  </r>
  <r>
    <x v="0"/>
    <s v="Xcent"/>
    <x v="155"/>
    <s v="Sedan"/>
  </r>
  <r>
    <x v="1"/>
    <s v="Ciaz"/>
    <x v="156"/>
    <s v="Sedan"/>
  </r>
  <r>
    <x v="1"/>
    <s v="Ciaz"/>
    <x v="157"/>
    <s v="Sedan"/>
  </r>
  <r>
    <x v="1"/>
    <s v="Ciaz"/>
    <x v="158"/>
    <s v="Sedan"/>
  </r>
  <r>
    <x v="1"/>
    <s v="Ciaz"/>
    <x v="159"/>
    <s v="Sedan"/>
  </r>
  <r>
    <x v="1"/>
    <s v="Ciaz"/>
    <x v="160"/>
    <s v="Sedan"/>
  </r>
  <r>
    <x v="1"/>
    <s v="Ciaz"/>
    <x v="161"/>
    <s v="Sedan"/>
  </r>
  <r>
    <x v="1"/>
    <s v="Ciaz"/>
    <x v="162"/>
    <s v="Sedan"/>
  </r>
  <r>
    <x v="1"/>
    <s v="Ciaz"/>
    <x v="163"/>
    <s v="Sedan"/>
  </r>
  <r>
    <x v="1"/>
    <s v="Ciaz"/>
    <x v="164"/>
    <s v="Sedan"/>
  </r>
  <r>
    <x v="1"/>
    <s v="Ciaz"/>
    <x v="165"/>
    <s v="Sedan"/>
  </r>
  <r>
    <x v="1"/>
    <s v="Ciaz"/>
    <x v="166"/>
    <s v="Sedan"/>
  </r>
  <r>
    <x v="1"/>
    <s v="Ciaz"/>
    <x v="167"/>
    <s v="Sedan"/>
  </r>
  <r>
    <x v="1"/>
    <s v="Ciaz"/>
    <x v="168"/>
    <s v="Sedan"/>
  </r>
  <r>
    <x v="1"/>
    <s v="Ciaz"/>
    <x v="169"/>
    <s v="Sedan"/>
  </r>
  <r>
    <x v="5"/>
    <s v="Rapid"/>
    <x v="170"/>
    <s v="Sedan"/>
  </r>
  <r>
    <x v="5"/>
    <s v="Rapid"/>
    <x v="171"/>
    <s v="Sedan"/>
  </r>
  <r>
    <x v="5"/>
    <s v="Rapid"/>
    <x v="172"/>
    <s v="Sedan"/>
  </r>
  <r>
    <x v="5"/>
    <s v="Rapid"/>
    <x v="173"/>
    <s v="Sedan"/>
  </r>
  <r>
    <x v="5"/>
    <s v="Rapid"/>
    <x v="174"/>
    <s v="Sedan"/>
  </r>
  <r>
    <x v="5"/>
    <s v="Rapid"/>
    <x v="175"/>
    <s v="Sedan"/>
  </r>
  <r>
    <x v="5"/>
    <s v="Rapid"/>
    <x v="176"/>
    <s v="Sedan"/>
  </r>
  <r>
    <x v="5"/>
    <s v="Rapid"/>
    <x v="177"/>
    <s v="Sedan"/>
  </r>
  <r>
    <x v="5"/>
    <s v="Rapid"/>
    <x v="178"/>
    <s v="Sedan"/>
  </r>
  <r>
    <x v="5"/>
    <s v="Rapid"/>
    <x v="179"/>
    <s v="Sedan"/>
  </r>
  <r>
    <x v="5"/>
    <s v="Rapid"/>
    <x v="180"/>
    <s v="Sedan"/>
  </r>
  <r>
    <x v="5"/>
    <s v="Rapid"/>
    <x v="181"/>
    <s v="Sedan"/>
  </r>
  <r>
    <x v="5"/>
    <s v="Rapid"/>
    <x v="182"/>
    <s v="Sedan"/>
  </r>
  <r>
    <x v="5"/>
    <s v="Rapid"/>
    <x v="183"/>
    <s v="Sedan"/>
  </r>
  <r>
    <x v="6"/>
    <s v="5-Series"/>
    <x v="184"/>
    <s v="Sedan"/>
  </r>
  <r>
    <x v="6"/>
    <s v="5-Series"/>
    <x v="185"/>
    <s v="Sedan"/>
  </r>
  <r>
    <x v="6"/>
    <s v="5-Series"/>
    <x v="186"/>
    <s v="Sedan"/>
  </r>
  <r>
    <x v="6"/>
    <s v="6-Series"/>
    <x v="187"/>
    <s v="Sedan"/>
  </r>
  <r>
    <x v="6"/>
    <s v="6-Series"/>
    <x v="188"/>
    <s v="Sedan"/>
  </r>
  <r>
    <x v="6"/>
    <s v="6-Series"/>
    <x v="189"/>
    <s v="Sedan"/>
  </r>
  <r>
    <x v="6"/>
    <s v="M5"/>
    <x v="190"/>
    <s v="Sedan"/>
  </r>
  <r>
    <x v="4"/>
    <s v="Camry"/>
    <x v="191"/>
    <s v="Sedan"/>
  </r>
  <r>
    <x v="4"/>
    <s v="Yaris"/>
    <x v="192"/>
    <s v="Sedan"/>
  </r>
  <r>
    <x v="4"/>
    <s v="Yaris"/>
    <x v="54"/>
    <s v="Sedan"/>
  </r>
  <r>
    <x v="4"/>
    <s v="Yaris"/>
    <x v="55"/>
    <s v="Sedan"/>
  </r>
  <r>
    <x v="4"/>
    <s v="Yaris"/>
    <x v="193"/>
    <s v="Sedan"/>
  </r>
  <r>
    <x v="4"/>
    <s v="Yaris"/>
    <x v="194"/>
    <s v="Sedan"/>
  </r>
  <r>
    <x v="4"/>
    <s v="Yaris"/>
    <x v="195"/>
    <s v="Sedan"/>
  </r>
  <r>
    <x v="4"/>
    <s v="Yaris"/>
    <x v="196"/>
    <s v="Sedan"/>
  </r>
  <r>
    <x v="4"/>
    <s v="Yaris"/>
    <x v="59"/>
    <s v="Sedan"/>
  </r>
  <r>
    <x v="4"/>
    <s v="Yaris"/>
    <x v="197"/>
    <s v="Sedan"/>
  </r>
  <r>
    <x v="4"/>
    <s v="Yaris"/>
    <x v="198"/>
    <s v="Sedan"/>
  </r>
  <r>
    <x v="4"/>
    <s v="Yaris"/>
    <x v="199"/>
    <s v="Sedan"/>
  </r>
  <r>
    <x v="4"/>
    <s v="Yaris"/>
    <x v="200"/>
    <s v="Sedan"/>
  </r>
  <r>
    <x v="4"/>
    <s v="Yaris"/>
    <x v="201"/>
    <s v="Sedan"/>
  </r>
  <r>
    <x v="4"/>
    <s v="Yaris"/>
    <x v="202"/>
    <s v="Sedan"/>
  </r>
  <r>
    <x v="5"/>
    <s v="Octavia"/>
    <x v="203"/>
    <s v="Sedan"/>
  </r>
  <r>
    <x v="5"/>
    <s v="Octavia"/>
    <x v="204"/>
    <s v="Sedan"/>
  </r>
  <r>
    <x v="5"/>
    <s v="Octavia"/>
    <x v="205"/>
    <s v="Sedan"/>
  </r>
  <r>
    <x v="5"/>
    <s v="Octavia"/>
    <x v="129"/>
    <s v="Sedan"/>
  </r>
  <r>
    <x v="5"/>
    <s v="Octavia"/>
    <x v="206"/>
    <s v="Sedan"/>
  </r>
  <r>
    <x v="5"/>
    <s v="Octavia"/>
    <x v="207"/>
    <s v="Sedan"/>
  </r>
  <r>
    <x v="5"/>
    <s v="Octavia"/>
    <x v="130"/>
    <s v="Sedan"/>
  </r>
  <r>
    <x v="5"/>
    <s v="Octavia"/>
    <x v="208"/>
    <s v="Sedan"/>
  </r>
  <r>
    <x v="5"/>
    <s v="Octavia"/>
    <x v="209"/>
    <s v="Sedan"/>
  </r>
  <r>
    <x v="5"/>
    <s v="Octavia"/>
    <x v="210"/>
    <s v="Sedan"/>
  </r>
  <r>
    <x v="5"/>
    <s v="Octavia"/>
    <x v="211"/>
    <s v="Sedan"/>
  </r>
  <r>
    <x v="5"/>
    <s v="Octavia"/>
    <x v="212"/>
    <s v="Sedan"/>
  </r>
  <r>
    <x v="8"/>
    <s v="Verito"/>
    <x v="213"/>
    <s v="Sedan"/>
  </r>
  <r>
    <x v="8"/>
    <s v="Verito"/>
    <x v="214"/>
    <s v="Sedan"/>
  </r>
  <r>
    <x v="8"/>
    <s v="Verito"/>
    <x v="215"/>
    <s v="Sedan"/>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x v="0"/>
    <s v="4Wd At"/>
    <s v="SUV"/>
  </r>
  <r>
    <x v="1"/>
    <x v="1"/>
    <s v="Comfortline 2.0L Tdi Amt"/>
    <s v="SUV"/>
  </r>
  <r>
    <x v="1"/>
    <x v="1"/>
    <s v="Highline 2.0L Tdi Amt"/>
    <s v="SUV"/>
  </r>
  <r>
    <x v="2"/>
    <x v="2"/>
    <s v="Style 2.0 Tdi 4X4 At"/>
    <s v="SUV"/>
  </r>
  <r>
    <x v="2"/>
    <x v="2"/>
    <s v="Laurin And Klement"/>
    <s v="SUV"/>
  </r>
  <r>
    <x v="2"/>
    <x v="2"/>
    <s v="Corporate Edition"/>
    <s v="SUV"/>
  </r>
  <r>
    <x v="3"/>
    <x v="3"/>
    <s v="Xdrive 20D Luxury Line"/>
    <s v="SUV"/>
  </r>
  <r>
    <x v="3"/>
    <x v="3"/>
    <s v="Xdrive 30I Luxury Line"/>
    <s v="SUV"/>
  </r>
  <r>
    <x v="3"/>
    <x v="3"/>
    <s v="Xdrive20D Xline"/>
    <s v="SUV"/>
  </r>
  <r>
    <x v="3"/>
    <x v="4"/>
    <s v="Xdrive30D Sport"/>
    <s v="SUV"/>
  </r>
  <r>
    <x v="3"/>
    <x v="4"/>
    <s v="Xdrive30D Xline"/>
    <s v="SUV"/>
  </r>
  <r>
    <x v="3"/>
    <x v="4"/>
    <s v="Xdrive40I M Sport"/>
    <s v="SUV"/>
  </r>
  <r>
    <x v="4"/>
    <x v="5"/>
    <s v="Vx L"/>
    <s v="SUV"/>
  </r>
  <r>
    <x v="5"/>
    <x v="6"/>
    <s v="Hard Top"/>
    <s v="SUV"/>
  </r>
  <r>
    <x v="5"/>
    <x v="6"/>
    <s v="Soft Top"/>
    <s v="SUV"/>
  </r>
  <r>
    <x v="6"/>
    <x v="7"/>
    <s v="1.2 Kappa Mt E"/>
    <s v="SUV"/>
  </r>
  <r>
    <x v="6"/>
    <x v="7"/>
    <s v="1.0 Turbo Gdi Mt S"/>
    <s v="SUV"/>
  </r>
  <r>
    <x v="6"/>
    <x v="7"/>
    <s v="1.4 Crdi Mt E"/>
    <s v="SUV"/>
  </r>
  <r>
    <x v="6"/>
    <x v="7"/>
    <s v="1.0 Turbo Gdi Mt Sx"/>
    <s v="SUV"/>
  </r>
  <r>
    <x v="6"/>
    <x v="7"/>
    <s v="1.0 Turbo Gdi Mt Sx Dual Tone"/>
    <s v="SUV"/>
  </r>
  <r>
    <x v="6"/>
    <x v="7"/>
    <s v="1.0 Turbo Gdi Mt Sx(O)"/>
    <s v="SUV"/>
  </r>
  <r>
    <x v="6"/>
    <x v="7"/>
    <s v="1.0 Turbo Gdi Dct S"/>
    <s v="SUV"/>
  </r>
  <r>
    <x v="6"/>
    <x v="7"/>
    <s v="1.0 Turbo Gdi Dct Sx Plus"/>
    <s v="SUV"/>
  </r>
  <r>
    <x v="6"/>
    <x v="7"/>
    <s v="1.2 Kappa Mt S"/>
    <s v="SUV"/>
  </r>
  <r>
    <x v="6"/>
    <x v="7"/>
    <s v="1.4 Crdi Mt S"/>
    <s v="SUV"/>
  </r>
  <r>
    <x v="6"/>
    <x v="7"/>
    <s v="1.4 Crdi Mt Sx"/>
    <s v="SUV"/>
  </r>
  <r>
    <x v="6"/>
    <x v="7"/>
    <s v="1.4 Crdi Mt Sx Dual Tone"/>
    <s v="SUV"/>
  </r>
  <r>
    <x v="6"/>
    <x v="7"/>
    <s v="1.4 Crdi Mt Sx(O)"/>
    <s v="SUV"/>
  </r>
  <r>
    <x v="7"/>
    <x v="8"/>
    <s v="Xe"/>
    <s v="SUV"/>
  </r>
  <r>
    <x v="7"/>
    <x v="8"/>
    <s v="Xm"/>
    <s v="SUV"/>
  </r>
  <r>
    <x v="7"/>
    <x v="8"/>
    <s v="Xz"/>
    <s v="SUV"/>
  </r>
  <r>
    <x v="7"/>
    <x v="8"/>
    <s v="Xz Plus"/>
    <s v="SUV"/>
  </r>
  <r>
    <x v="7"/>
    <x v="8"/>
    <s v="Xz Plus Dual Tone"/>
    <s v="SUV"/>
  </r>
  <r>
    <x v="7"/>
    <x v="8"/>
    <s v="Xz Plus (O)"/>
    <s v="SUV"/>
  </r>
  <r>
    <x v="7"/>
    <x v="8"/>
    <s v="Xz Plus (O) Dual Tone"/>
    <s v="SUV"/>
  </r>
  <r>
    <x v="7"/>
    <x v="8"/>
    <s v="Xma"/>
    <s v="SUV"/>
  </r>
  <r>
    <x v="7"/>
    <x v="8"/>
    <s v="Xza Plus"/>
    <s v="SUV"/>
  </r>
  <r>
    <x v="7"/>
    <x v="8"/>
    <s v="Xza Plus Dual Tone"/>
    <s v="SUV"/>
  </r>
  <r>
    <x v="7"/>
    <x v="8"/>
    <s v="Xza Plus (O)"/>
    <s v="SUV"/>
  </r>
  <r>
    <x v="7"/>
    <x v="8"/>
    <s v="Xza Plus (O) Dual Tone"/>
    <s v="SUV"/>
  </r>
  <r>
    <x v="7"/>
    <x v="8"/>
    <s v="Xe Diesel"/>
    <s v="SUV"/>
  </r>
  <r>
    <x v="7"/>
    <x v="8"/>
    <s v="Xm Diesel"/>
    <s v="SUV"/>
  </r>
  <r>
    <x v="7"/>
    <x v="8"/>
    <s v="Xz Diesel"/>
    <s v="SUV"/>
  </r>
  <r>
    <x v="7"/>
    <x v="8"/>
    <s v="Xz Plus Diesel"/>
    <s v="SUV"/>
  </r>
  <r>
    <x v="7"/>
    <x v="8"/>
    <s v="Xz Plus Diesel Dual Tone"/>
    <s v="SUV"/>
  </r>
  <r>
    <x v="7"/>
    <x v="8"/>
    <s v="Xz Plus (O) Diesel"/>
    <s v="SUV"/>
  </r>
  <r>
    <x v="7"/>
    <x v="8"/>
    <s v="Xz Plus (O) Diesel Dual Tone"/>
    <s v="SUV"/>
  </r>
  <r>
    <x v="7"/>
    <x v="8"/>
    <s v="Xma Diesel"/>
    <s v="SUV"/>
  </r>
  <r>
    <x v="7"/>
    <x v="8"/>
    <s v="Xza Plus Diesel"/>
    <s v="SUV"/>
  </r>
  <r>
    <x v="7"/>
    <x v="8"/>
    <s v="Xza Plus Diesel Dual Tone"/>
    <s v="SUV"/>
  </r>
  <r>
    <x v="7"/>
    <x v="8"/>
    <s v="Xza Plus (O) Diesel"/>
    <s v="SUV"/>
  </r>
  <r>
    <x v="7"/>
    <x v="8"/>
    <s v="Xza Plus (O) Diesel Dual Tone"/>
    <s v="SUV"/>
  </r>
  <r>
    <x v="0"/>
    <x v="9"/>
    <s v="Zlx"/>
    <s v="SUV"/>
  </r>
  <r>
    <x v="0"/>
    <x v="9"/>
    <s v="Slx"/>
    <s v="SUV"/>
  </r>
  <r>
    <x v="0"/>
    <x v="9"/>
    <s v="Sle"/>
    <s v="SUV"/>
  </r>
  <r>
    <x v="0"/>
    <x v="9"/>
    <s v="Lx"/>
    <s v="SUV"/>
  </r>
  <r>
    <x v="0"/>
    <x v="9"/>
    <s v="Plus Ac Bs4 Ps"/>
    <s v="SUV"/>
  </r>
  <r>
    <x v="0"/>
    <x v="9"/>
    <s v="Plus Non Ac Bs4 Ps"/>
    <s v="SUV"/>
  </r>
  <r>
    <x v="5"/>
    <x v="10"/>
    <s v="Ldi"/>
    <s v="SUV"/>
  </r>
  <r>
    <x v="5"/>
    <x v="10"/>
    <s v="Vdi"/>
    <s v="SUV"/>
  </r>
  <r>
    <x v="5"/>
    <x v="10"/>
    <s v="Zdi"/>
    <s v="SUV"/>
  </r>
  <r>
    <x v="5"/>
    <x v="10"/>
    <s v="Zdi+"/>
    <s v="SUV"/>
  </r>
  <r>
    <x v="5"/>
    <x v="10"/>
    <s v="Zdi+ Dual Tone"/>
    <s v="SUV"/>
  </r>
  <r>
    <x v="5"/>
    <x v="10"/>
    <s v="Zdi+ Ags"/>
    <s v="SUV"/>
  </r>
  <r>
    <x v="5"/>
    <x v="10"/>
    <s v="Vdi Ags"/>
    <s v="SUV"/>
  </r>
  <r>
    <x v="5"/>
    <x v="10"/>
    <s v="Zdi Ags"/>
    <s v="SUV"/>
  </r>
  <r>
    <x v="5"/>
    <x v="10"/>
    <s v="Zdi+ Dual Tone Ags"/>
    <s v="SUV"/>
  </r>
  <r>
    <x v="8"/>
    <x v="11"/>
    <s v="1.5L Ti-Vct Ambiente"/>
    <s v="SUV"/>
  </r>
  <r>
    <x v="8"/>
    <x v="11"/>
    <s v="1.5L Ti-Vct Trend"/>
    <s v="SUV"/>
  </r>
  <r>
    <x v="8"/>
    <x v="11"/>
    <s v="1.5L Ti-Vct Titanium"/>
    <s v="SUV"/>
  </r>
  <r>
    <x v="8"/>
    <x v="11"/>
    <s v="1.5L Ti-Vct Titanium Plus At"/>
    <s v="SUV"/>
  </r>
  <r>
    <x v="8"/>
    <x v="11"/>
    <s v="1.5L Tdci Ambiente"/>
    <s v="SUV"/>
  </r>
  <r>
    <x v="8"/>
    <x v="11"/>
    <s v="1.5L Tdci Trend"/>
    <s v="SUV"/>
  </r>
  <r>
    <x v="8"/>
    <x v="11"/>
    <s v="1.5L Tdci Titanium"/>
    <s v="SUV"/>
  </r>
  <r>
    <x v="8"/>
    <x v="11"/>
    <s v="1.5L Tdci Titanium Plus"/>
    <s v="SUV"/>
  </r>
  <r>
    <x v="8"/>
    <x v="11"/>
    <s v="1.5L Ti-Vct Titanium Plus"/>
    <s v="SUV"/>
  </r>
  <r>
    <x v="8"/>
    <x v="11"/>
    <s v="1.5L Tdci Titanium S"/>
    <s v="SUV"/>
  </r>
  <r>
    <x v="8"/>
    <x v="11"/>
    <s v="1.5L Ti-Vct Thunder Edition"/>
    <s v="SUV"/>
  </r>
  <r>
    <x v="8"/>
    <x v="11"/>
    <s v="1.5L Tdci Thunder Edition"/>
    <s v="SUV"/>
  </r>
  <r>
    <x v="9"/>
    <x v="12"/>
    <s v="Rxe Petrol"/>
    <s v="SUV"/>
  </r>
  <r>
    <x v="9"/>
    <x v="12"/>
    <s v="Rxs Petrol"/>
    <s v="SUV"/>
  </r>
  <r>
    <x v="9"/>
    <x v="12"/>
    <s v="Rxs (Opt) Cvt"/>
    <s v="SUV"/>
  </r>
  <r>
    <x v="9"/>
    <x v="12"/>
    <s v="85 Ps Rxe Mt Diesel"/>
    <s v="SUV"/>
  </r>
  <r>
    <x v="9"/>
    <x v="12"/>
    <s v="85 Ps Rxs Mt Diesel"/>
    <s v="SUV"/>
  </r>
  <r>
    <x v="9"/>
    <x v="12"/>
    <s v="110 Ps Rxs Mt Diesel"/>
    <s v="SUV"/>
  </r>
  <r>
    <x v="9"/>
    <x v="12"/>
    <s v="110 Ps Rxz Mt Diesel"/>
    <s v="SUV"/>
  </r>
  <r>
    <x v="9"/>
    <x v="12"/>
    <s v="110 Ps Rxz Amt Diesel"/>
    <s v="SUV"/>
  </r>
  <r>
    <x v="9"/>
    <x v="12"/>
    <s v="110 Ps Rxs Awd (Opt) Diesel"/>
    <s v="SUV"/>
  </r>
  <r>
    <x v="0"/>
    <x v="13"/>
    <s v="1.2 W4"/>
    <s v="SUV"/>
  </r>
  <r>
    <x v="0"/>
    <x v="13"/>
    <s v="1.2 W6"/>
    <s v="SUV"/>
  </r>
  <r>
    <x v="0"/>
    <x v="13"/>
    <s v="1.2 W8"/>
    <s v="SUV"/>
  </r>
  <r>
    <x v="0"/>
    <x v="13"/>
    <s v="1.2 W8(O)"/>
    <s v="SUV"/>
  </r>
  <r>
    <x v="0"/>
    <x v="13"/>
    <s v="1.5 W4"/>
    <s v="SUV"/>
  </r>
  <r>
    <x v="0"/>
    <x v="13"/>
    <s v="1.5 W6"/>
    <s v="SUV"/>
  </r>
  <r>
    <x v="0"/>
    <x v="13"/>
    <s v="1.5 W8"/>
    <s v="SUV"/>
  </r>
  <r>
    <x v="0"/>
    <x v="13"/>
    <s v="1.5 W8 (O)"/>
    <s v="SUV"/>
  </r>
  <r>
    <x v="0"/>
    <x v="13"/>
    <s v="1.5 W8 Amt"/>
    <s v="SUV"/>
  </r>
  <r>
    <x v="0"/>
    <x v="13"/>
    <s v="1.5 W8 (O) Amt"/>
    <s v="SUV"/>
  </r>
  <r>
    <x v="0"/>
    <x v="13"/>
    <s v="1.5 W6 Amt"/>
    <s v="SUV"/>
  </r>
  <r>
    <x v="0"/>
    <x v="14"/>
    <s v="Crde"/>
    <s v="SUV"/>
  </r>
  <r>
    <x v="0"/>
    <x v="14"/>
    <s v="700 Special Edition"/>
    <s v="SUV"/>
  </r>
  <r>
    <x v="0"/>
    <x v="14"/>
    <s v="Crde Abs"/>
    <s v="SUV"/>
  </r>
  <r>
    <x v="0"/>
    <x v="15"/>
    <s v="P4"/>
    <s v="SUV"/>
  </r>
  <r>
    <x v="0"/>
    <x v="15"/>
    <s v="P6"/>
    <s v="SUV"/>
  </r>
  <r>
    <x v="0"/>
    <x v="15"/>
    <s v="P8"/>
    <s v="SUV"/>
  </r>
  <r>
    <x v="0"/>
    <x v="16"/>
    <s v="S3 2Wd"/>
    <s v="SUV"/>
  </r>
  <r>
    <x v="0"/>
    <x v="16"/>
    <s v="4Wd Getaway"/>
    <s v="SUV"/>
  </r>
  <r>
    <x v="0"/>
    <x v="16"/>
    <s v="2Wd Getaway"/>
    <s v="SUV"/>
  </r>
  <r>
    <x v="0"/>
    <x v="16"/>
    <s v="S5 2Wd"/>
    <s v="SUV"/>
  </r>
  <r>
    <x v="0"/>
    <x v="16"/>
    <s v="S7 120 2Wd"/>
    <s v="SUV"/>
  </r>
  <r>
    <x v="0"/>
    <x v="16"/>
    <s v="S7 140 2Wd"/>
    <s v="SUV"/>
  </r>
  <r>
    <x v="0"/>
    <x v="16"/>
    <s v="S11 2Wd"/>
    <s v="SUV"/>
  </r>
  <r>
    <x v="0"/>
    <x v="16"/>
    <s v="S11 4Wd"/>
    <s v="SUV"/>
  </r>
  <r>
    <x v="0"/>
    <x v="16"/>
    <s v="S9 2Wd"/>
    <s v="SUV"/>
  </r>
  <r>
    <x v="0"/>
    <x v="17"/>
    <s v="G At"/>
    <s v="SUV"/>
  </r>
  <r>
    <x v="0"/>
    <x v="17"/>
    <s v="W7"/>
    <s v="SUV"/>
  </r>
  <r>
    <x v="0"/>
    <x v="17"/>
    <s v="W7 At"/>
    <s v="SUV"/>
  </r>
  <r>
    <x v="0"/>
    <x v="17"/>
    <s v="W9"/>
    <s v="SUV"/>
  </r>
  <r>
    <x v="0"/>
    <x v="17"/>
    <s v="W9 At"/>
    <s v="SUV"/>
  </r>
  <r>
    <x v="0"/>
    <x v="17"/>
    <s v="W11"/>
    <s v="SUV"/>
  </r>
  <r>
    <x v="0"/>
    <x v="17"/>
    <s v="W11 At"/>
    <s v="SUV"/>
  </r>
  <r>
    <x v="0"/>
    <x v="17"/>
    <s v="W11 (O)"/>
    <s v="SUV"/>
  </r>
  <r>
    <x v="0"/>
    <x v="17"/>
    <s v="W11 (O) At"/>
    <s v="SUV"/>
  </r>
  <r>
    <x v="0"/>
    <x v="17"/>
    <s v="G At"/>
    <s v="SUV"/>
  </r>
  <r>
    <x v="0"/>
    <x v="17"/>
    <s v="W7"/>
    <s v="SUV"/>
  </r>
  <r>
    <x v="0"/>
    <x v="17"/>
    <s v="W7 At"/>
    <s v="SUV"/>
  </r>
  <r>
    <x v="0"/>
    <x v="17"/>
    <s v="W9"/>
    <s v="SUV"/>
  </r>
  <r>
    <x v="0"/>
    <x v="17"/>
    <s v="W9 At"/>
    <s v="SUV"/>
  </r>
  <r>
    <x v="0"/>
    <x v="17"/>
    <s v="W11"/>
    <s v="SUV"/>
  </r>
  <r>
    <x v="0"/>
    <x v="17"/>
    <s v="W11 At"/>
    <s v="SUV"/>
  </r>
  <r>
    <x v="0"/>
    <x v="17"/>
    <s v="W11 (O)"/>
    <s v="SUV"/>
  </r>
  <r>
    <x v="0"/>
    <x v="17"/>
    <s v="W11 (O) At"/>
    <s v="SUV"/>
  </r>
  <r>
    <x v="0"/>
    <x v="17"/>
    <s v="W11 (O) Awd"/>
    <s v="SUV"/>
  </r>
  <r>
    <x v="0"/>
    <x v="17"/>
    <s v="W11 (O) Awd At"/>
    <s v="SUV"/>
  </r>
  <r>
    <x v="0"/>
    <x v="17"/>
    <s v="W3"/>
    <s v="SUV"/>
  </r>
  <r>
    <x v="7"/>
    <x v="18"/>
    <s v="Xm Plus 4X2"/>
    <s v="SUV"/>
  </r>
  <r>
    <x v="7"/>
    <x v="18"/>
    <s v="Xt 4X4"/>
    <s v="SUV"/>
  </r>
  <r>
    <x v="7"/>
    <x v="18"/>
    <s v="Xta 4X2"/>
    <s v="SUV"/>
  </r>
  <r>
    <x v="7"/>
    <x v="18"/>
    <s v="Xt 4X2"/>
    <s v="SUV"/>
  </r>
  <r>
    <x v="7"/>
    <x v="18"/>
    <s v="Xe 4X2"/>
    <s v="SUV"/>
  </r>
  <r>
    <x v="7"/>
    <x v="18"/>
    <s v="Xm 4X2"/>
    <s v="SUV"/>
  </r>
  <r>
    <x v="7"/>
    <x v="18"/>
    <s v="Xma 4X2"/>
    <s v="SUV"/>
  </r>
  <r>
    <x v="4"/>
    <x v="19"/>
    <s v="2.8 4X2 At"/>
    <s v="SUV"/>
  </r>
  <r>
    <x v="4"/>
    <x v="19"/>
    <s v="2.8 4X2 Mt"/>
    <s v="SUV"/>
  </r>
  <r>
    <x v="4"/>
    <x v="19"/>
    <s v="2.8 4X4 Mt"/>
    <s v="SUV"/>
  </r>
  <r>
    <x v="4"/>
    <x v="19"/>
    <s v="2.8 4X4 At"/>
    <s v="SUV"/>
  </r>
  <r>
    <x v="4"/>
    <x v="19"/>
    <s v="2.7 4X2 At"/>
    <s v="SUV"/>
  </r>
  <r>
    <x v="4"/>
    <x v="19"/>
    <s v="2.7 4X2 Mt"/>
    <s v="SUV"/>
  </r>
  <r>
    <x v="4"/>
    <x v="19"/>
    <s v="Trd Celebratory Edition"/>
    <s v="SUV"/>
  </r>
  <r>
    <x v="8"/>
    <x v="20"/>
    <s v="3.2L 4X4 At Titanium Plus"/>
    <s v="SUV"/>
  </r>
  <r>
    <x v="8"/>
    <x v="20"/>
    <s v="2.2L 4X2 At Titanium Plus"/>
    <s v="SUV"/>
  </r>
  <r>
    <x v="8"/>
    <x v="20"/>
    <s v="2.2L 4X2 Mt Titanium"/>
    <s v="SUV"/>
  </r>
  <r>
    <x v="2"/>
    <x v="21"/>
    <s v="2.0 Tdi At"/>
    <s v="SUV"/>
  </r>
  <r>
    <x v="3"/>
    <x v="22"/>
    <s v="Sdrive20D M Sport"/>
    <s v="SUV"/>
  </r>
  <r>
    <x v="3"/>
    <x v="23"/>
    <s v="Xdrive20D M Sport X"/>
    <s v="SUV"/>
  </r>
  <r>
    <x v="3"/>
    <x v="23"/>
    <s v="Xdrive30D M Sport X"/>
    <s v="SUV"/>
  </r>
  <r>
    <x v="3"/>
    <x v="23"/>
    <s v="Xdrive30I M Sport X"/>
    <s v="SUV"/>
  </r>
  <r>
    <x v="4"/>
    <x v="24"/>
    <s v="Vx"/>
    <s v="SUV"/>
  </r>
  <r>
    <x v="0"/>
    <x v="25"/>
    <s v="T4 Plus"/>
    <s v="SUV"/>
  </r>
  <r>
    <x v="0"/>
    <x v="25"/>
    <s v="T6 Plus"/>
    <s v="SUV"/>
  </r>
  <r>
    <x v="0"/>
    <x v="25"/>
    <s v="T8"/>
    <s v="SUV"/>
  </r>
  <r>
    <x v="0"/>
    <x v="25"/>
    <s v="T10"/>
    <s v="SUV"/>
  </r>
  <r>
    <x v="0"/>
    <x v="25"/>
    <s v="T10 (O)"/>
    <s v="SUV"/>
  </r>
  <r>
    <x v="0"/>
    <x v="25"/>
    <s v="T10 Dual Tone"/>
    <s v="SUV"/>
  </r>
  <r>
    <x v="0"/>
    <x v="25"/>
    <s v="T10 (O) Dual Tone"/>
    <s v="SUV"/>
  </r>
  <r>
    <x v="9"/>
    <x v="26"/>
    <s v="Rxe Petrol"/>
    <s v="SUV"/>
  </r>
  <r>
    <x v="9"/>
    <x v="26"/>
    <s v="Rxe Diesel"/>
    <s v="SUV"/>
  </r>
  <r>
    <x v="9"/>
    <x v="26"/>
    <s v="Platine Diesel Dual Tone"/>
    <s v="SUV"/>
  </r>
  <r>
    <x v="9"/>
    <x v="26"/>
    <s v="Platine Petrol Dual Tone"/>
    <s v="SUV"/>
  </r>
  <r>
    <x v="0"/>
    <x v="27"/>
    <s v="D2 Bs-Iv"/>
    <s v="SUV"/>
  </r>
  <r>
    <x v="0"/>
    <x v="27"/>
    <s v="D4 Bs-Iv"/>
    <s v="SUV"/>
  </r>
  <r>
    <x v="0"/>
    <x v="27"/>
    <s v="H4 Bs-Iv"/>
    <s v="SUV"/>
  </r>
  <r>
    <x v="0"/>
    <x v="27"/>
    <s v="H4 Abs Bs-Iv"/>
    <s v="SUV"/>
  </r>
  <r>
    <x v="0"/>
    <x v="27"/>
    <s v="H8 Abs Airbags Bs-Iv"/>
    <s v="SUV"/>
  </r>
  <r>
    <x v="7"/>
    <x v="28"/>
    <s v="2.2 Lx 4X2"/>
    <s v="SUV"/>
  </r>
  <r>
    <x v="7"/>
    <x v="28"/>
    <s v="2.2 Ex 4X2"/>
    <s v="SUV"/>
  </r>
  <r>
    <x v="7"/>
    <x v="28"/>
    <s v="2.2 Vx 4X2 Varicor 400"/>
    <s v="SUV"/>
  </r>
  <r>
    <x v="7"/>
    <x v="28"/>
    <s v="2.2 Vx 4X4 Varicor 400"/>
    <s v="SUV"/>
  </r>
  <r>
    <x v="7"/>
    <x v="29"/>
    <s v="Xm"/>
    <s v="SUV"/>
  </r>
  <r>
    <x v="7"/>
    <x v="29"/>
    <s v="Xz Plus"/>
    <s v="SUV"/>
  </r>
  <r>
    <x v="7"/>
    <x v="29"/>
    <s v="Xz Plus Lux"/>
    <s v="SUV"/>
  </r>
  <r>
    <x v="6"/>
    <x v="30"/>
    <s v="2Wd Mt Diesel"/>
    <s v="SUV"/>
  </r>
  <r>
    <x v="6"/>
    <x v="30"/>
    <s v="2Wd Mt Petrol"/>
    <s v="SUV"/>
  </r>
  <r>
    <x v="6"/>
    <x v="30"/>
    <s v="2Wd At Gl Diesel"/>
    <s v="SUV"/>
  </r>
  <r>
    <x v="6"/>
    <x v="30"/>
    <s v="2Wd At Gl Petrol"/>
    <s v="SUV"/>
  </r>
  <r>
    <x v="6"/>
    <x v="30"/>
    <s v="4Wd At Gls Diesel"/>
    <s v="SUV"/>
  </r>
  <r>
    <x v="6"/>
    <x v="30"/>
    <s v="2Wd At Gls Petrol"/>
    <s v="SUV"/>
  </r>
  <r>
    <x v="6"/>
    <x v="30"/>
    <s v="2Wd At Gl(O) Petrol"/>
    <s v="SUV"/>
  </r>
  <r>
    <x v="6"/>
    <x v="30"/>
    <s v="2Wd At Gl(O) Diesel"/>
    <s v="SUV"/>
  </r>
  <r>
    <x v="3"/>
    <x v="31"/>
    <s v="Xdrive 40I"/>
    <s v="SUV"/>
  </r>
  <r>
    <x v="3"/>
    <x v="31"/>
    <s v="Xdrive30D Dpe Signature"/>
    <s v="SUV"/>
  </r>
  <r>
    <x v="0"/>
    <x v="32"/>
    <s v="Zlx"/>
    <s v="SUV"/>
  </r>
  <r>
    <x v="0"/>
    <x v="32"/>
    <s v="Slx"/>
    <s v="SUV"/>
  </r>
  <r>
    <x v="0"/>
    <x v="32"/>
    <s v="Sle"/>
    <s v="SUV"/>
  </r>
  <r>
    <x v="0"/>
    <x v="32"/>
    <s v="Ex"/>
    <s v="SUV"/>
  </r>
  <r>
    <x v="0"/>
    <x v="32"/>
    <s v="Ex Non Ac"/>
    <s v="SUV"/>
  </r>
  <r>
    <x v="6"/>
    <x v="33"/>
    <s v="1.4 Crdi E Plus"/>
    <s v="SUV"/>
  </r>
  <r>
    <x v="6"/>
    <x v="33"/>
    <s v="1.6 Vtvt E Plus"/>
    <s v="SUV"/>
  </r>
  <r>
    <x v="6"/>
    <x v="33"/>
    <s v="1.6 Vtvt Sx"/>
    <s v="SUV"/>
  </r>
  <r>
    <x v="6"/>
    <x v="33"/>
    <s v="1.6 Vtvt Sx (O)"/>
    <s v="SUV"/>
  </r>
  <r>
    <x v="6"/>
    <x v="33"/>
    <s v="1.6 Vtvt Sx At"/>
    <s v="SUV"/>
  </r>
  <r>
    <x v="6"/>
    <x v="33"/>
    <s v="1.6 Vtvt Sx Dual Tone"/>
    <s v="SUV"/>
  </r>
  <r>
    <x v="6"/>
    <x v="33"/>
    <s v="1.4 Crdi S"/>
    <s v="SUV"/>
  </r>
  <r>
    <x v="6"/>
    <x v="33"/>
    <s v="1.6 Crdi Sx"/>
    <s v="SUV"/>
  </r>
  <r>
    <x v="6"/>
    <x v="33"/>
    <s v="1.6 Crdi Sx (O)"/>
    <s v="SUV"/>
  </r>
  <r>
    <x v="6"/>
    <x v="33"/>
    <s v="1.6 Crdi Sx At"/>
    <s v="SUV"/>
  </r>
  <r>
    <x v="6"/>
    <x v="33"/>
    <s v="1.6 Crdi Sx Dual Tone"/>
    <s v="SUV"/>
  </r>
  <r>
    <x v="6"/>
    <x v="33"/>
    <s v="1.6 Crdi S At"/>
    <s v="SUV"/>
  </r>
  <r>
    <x v="6"/>
    <x v="33"/>
    <s v="1.6 Vtvt Sx (O) Executive"/>
    <s v="SUV"/>
  </r>
  <r>
    <x v="6"/>
    <x v="33"/>
    <s v="1.6 Crdi Sx (O) Executive"/>
    <s v="SUV"/>
  </r>
  <r>
    <x v="6"/>
    <x v="33"/>
    <s v="1.4 Crdi Ex"/>
    <s v="SUV"/>
  </r>
  <r>
    <x v="6"/>
    <x v="33"/>
    <s v="1.6 Vtvt Ex"/>
    <s v="SUV"/>
  </r>
  <r>
    <x v="6"/>
    <x v="33"/>
    <s v="Sports Edition Petrol"/>
    <s v="SUV"/>
  </r>
  <r>
    <x v="6"/>
    <x v="33"/>
    <s v="Sports Edition Diesel"/>
    <s v="SUV"/>
  </r>
  <r>
    <x v="7"/>
    <x v="34"/>
    <s v="Revotorq Xe"/>
    <s v="SUV"/>
  </r>
  <r>
    <x v="7"/>
    <x v="34"/>
    <s v="Revotorq Xm"/>
    <s v="SUV"/>
  </r>
  <r>
    <x v="0"/>
    <x v="35"/>
    <s v="N4"/>
    <s v="SUV"/>
  </r>
  <r>
    <x v="0"/>
    <x v="35"/>
    <s v="N6"/>
    <s v="SUV"/>
  </r>
  <r>
    <x v="0"/>
    <x v="35"/>
    <s v="N8"/>
    <s v="SUV"/>
  </r>
  <r>
    <x v="0"/>
    <x v="35"/>
    <s v="N4 +"/>
    <s v="SUV"/>
  </r>
  <r>
    <x v="0"/>
    <x v="35"/>
    <s v="N6 Amt"/>
    <s v="SUV"/>
  </r>
  <r>
    <x v="0"/>
    <x v="35"/>
    <s v="N8 Amt"/>
    <s v="SUV"/>
  </r>
  <r>
    <x v="6"/>
    <x v="36"/>
    <s v="Premium"/>
    <s v="SUV"/>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n v="1"/>
    <x v="0"/>
    <x v="0"/>
    <s v="Petrol"/>
    <n v="23.6"/>
  </r>
  <r>
    <n v="2"/>
    <x v="0"/>
    <x v="0"/>
    <s v="Petrol"/>
    <n v="23.6"/>
  </r>
  <r>
    <n v="4"/>
    <x v="0"/>
    <x v="0"/>
    <s v="Petrol"/>
    <n v="23.6"/>
  </r>
  <r>
    <n v="5"/>
    <x v="0"/>
    <x v="0"/>
    <s v="Petrol"/>
    <n v="23.6"/>
  </r>
  <r>
    <n v="6"/>
    <x v="0"/>
    <x v="0"/>
    <s v="Petrol"/>
    <n v="23.6"/>
  </r>
  <r>
    <n v="7"/>
    <x v="1"/>
    <x v="1"/>
    <s v="Petrol"/>
    <n v="25.17"/>
  </r>
  <r>
    <n v="8"/>
    <x v="1"/>
    <x v="1"/>
    <s v="Petrol"/>
    <n v="25.17"/>
  </r>
  <r>
    <n v="9"/>
    <x v="1"/>
    <x v="1"/>
    <s v="Petrol"/>
    <n v="25.17"/>
  </r>
  <r>
    <n v="10"/>
    <x v="1"/>
    <x v="1"/>
    <s v="Petrol"/>
    <n v="25.17"/>
  </r>
  <r>
    <n v="11"/>
    <x v="1"/>
    <x v="1"/>
    <s v="Petrol"/>
    <n v="25.17"/>
  </r>
  <r>
    <n v="12"/>
    <x v="1"/>
    <x v="1"/>
    <s v="Petrol"/>
    <n v="25.17"/>
  </r>
  <r>
    <n v="13"/>
    <x v="1"/>
    <x v="1"/>
    <s v="Petrol"/>
    <n v="25.17"/>
  </r>
  <r>
    <n v="14"/>
    <x v="1"/>
    <x v="1"/>
    <s v="Petrol"/>
    <n v="25.17"/>
  </r>
  <r>
    <n v="15"/>
    <x v="1"/>
    <x v="1"/>
    <s v="Petrol"/>
    <n v="25.17"/>
  </r>
  <r>
    <n v="16"/>
    <x v="1"/>
    <x v="1"/>
    <s v="Petrol"/>
    <n v="25.17"/>
  </r>
  <r>
    <n v="17"/>
    <x v="1"/>
    <x v="1"/>
    <s v="Petrol"/>
    <n v="25.17"/>
  </r>
  <r>
    <n v="18"/>
    <x v="1"/>
    <x v="1"/>
    <s v="Petrol"/>
    <n v="25.17"/>
  </r>
  <r>
    <n v="19"/>
    <x v="2"/>
    <x v="2"/>
    <s v="Petrol"/>
    <n v="12"/>
  </r>
  <r>
    <n v="20"/>
    <x v="2"/>
    <x v="2"/>
    <s v="Petrol"/>
    <n v="12"/>
  </r>
  <r>
    <n v="21"/>
    <x v="2"/>
    <x v="2"/>
    <s v="Petrol"/>
    <n v="11"/>
  </r>
  <r>
    <n v="24"/>
    <x v="2"/>
    <x v="3"/>
    <s v="Petrol"/>
    <n v="14"/>
  </r>
  <r>
    <n v="25"/>
    <x v="2"/>
    <x v="3"/>
    <s v="Petrol"/>
    <n v="14"/>
  </r>
  <r>
    <n v="26"/>
    <x v="2"/>
    <x v="3"/>
    <s v="Petrol"/>
    <n v="19"/>
  </r>
  <r>
    <n v="27"/>
    <x v="2"/>
    <x v="3"/>
    <s v="Petrol"/>
    <n v="14"/>
  </r>
  <r>
    <n v="29"/>
    <x v="2"/>
    <x v="3"/>
    <s v="Petrol"/>
    <n v="14"/>
  </r>
  <r>
    <n v="30"/>
    <x v="2"/>
    <x v="4"/>
    <s v="Petrol"/>
    <n v="23"/>
  </r>
  <r>
    <n v="32"/>
    <x v="3"/>
    <x v="5"/>
    <s v="Petrol"/>
    <n v="16.3"/>
  </r>
  <r>
    <n v="33"/>
    <x v="3"/>
    <x v="5"/>
    <s v="Petrol"/>
    <n v="16.3"/>
  </r>
  <r>
    <n v="35"/>
    <x v="3"/>
    <x v="5"/>
    <s v="Petrol"/>
    <n v="16.3"/>
  </r>
  <r>
    <n v="36"/>
    <x v="3"/>
    <x v="5"/>
    <s v="Petrol"/>
    <n v="16.3"/>
  </r>
  <r>
    <n v="38"/>
    <x v="3"/>
    <x v="5"/>
    <s v="Petrol"/>
    <n v="16.3"/>
  </r>
  <r>
    <n v="39"/>
    <x v="3"/>
    <x v="5"/>
    <s v="Petrol"/>
    <n v="16.3"/>
  </r>
  <r>
    <n v="40"/>
    <x v="0"/>
    <x v="6"/>
    <s v="Petrol"/>
    <n v="16.3"/>
  </r>
  <r>
    <n v="41"/>
    <x v="0"/>
    <x v="6"/>
    <s v="Petrol"/>
    <n v="23.84"/>
  </r>
  <r>
    <n v="42"/>
    <x v="0"/>
    <x v="6"/>
    <s v="Petrol"/>
    <n v="23.84"/>
  </r>
  <r>
    <n v="43"/>
    <x v="0"/>
    <x v="6"/>
    <s v="Petrol"/>
    <n v="23.84"/>
  </r>
  <r>
    <n v="44"/>
    <x v="0"/>
    <x v="6"/>
    <s v="Petrol"/>
    <n v="23.84"/>
  </r>
  <r>
    <n v="45"/>
    <x v="0"/>
    <x v="6"/>
    <s v="Petrol"/>
    <n v="23.84"/>
  </r>
  <r>
    <n v="46"/>
    <x v="0"/>
    <x v="6"/>
    <s v="Petrol"/>
    <n v="23.84"/>
  </r>
  <r>
    <n v="47"/>
    <x v="0"/>
    <x v="6"/>
    <s v="Petrol"/>
    <n v="23.84"/>
  </r>
  <r>
    <n v="48"/>
    <x v="2"/>
    <x v="7"/>
    <s v="Petrol"/>
    <n v="23"/>
  </r>
  <r>
    <n v="49"/>
    <x v="2"/>
    <x v="7"/>
    <s v="Petrol"/>
    <n v="23"/>
  </r>
  <r>
    <n v="50"/>
    <x v="2"/>
    <x v="7"/>
    <s v="Petrol"/>
    <n v="23"/>
  </r>
  <r>
    <n v="51"/>
    <x v="2"/>
    <x v="7"/>
    <s v="Petrol"/>
    <n v="23"/>
  </r>
  <r>
    <n v="52"/>
    <x v="2"/>
    <x v="7"/>
    <s v="Petrol"/>
    <n v="23"/>
  </r>
  <r>
    <n v="53"/>
    <x v="2"/>
    <x v="7"/>
    <s v="Petrol"/>
    <n v="23"/>
  </r>
  <r>
    <n v="54"/>
    <x v="2"/>
    <x v="7"/>
    <s v="Petrol"/>
    <n v="23"/>
  </r>
  <r>
    <n v="55"/>
    <x v="2"/>
    <x v="7"/>
    <s v="Petrol"/>
    <n v="23"/>
  </r>
  <r>
    <n v="56"/>
    <x v="2"/>
    <x v="8"/>
    <s v="Petrol"/>
    <n v="20.89"/>
  </r>
  <r>
    <n v="57"/>
    <x v="2"/>
    <x v="8"/>
    <s v="Petrol"/>
    <n v="20.89"/>
  </r>
  <r>
    <n v="58"/>
    <x v="2"/>
    <x v="8"/>
    <s v="Petrol"/>
    <n v="20.89"/>
  </r>
  <r>
    <n v="59"/>
    <x v="2"/>
    <x v="8"/>
    <s v="Petrol"/>
    <n v="20.89"/>
  </r>
  <r>
    <n v="60"/>
    <x v="2"/>
    <x v="8"/>
    <s v="Petrol"/>
    <n v="20.89"/>
  </r>
  <r>
    <n v="61"/>
    <x v="2"/>
    <x v="8"/>
    <s v="Petrol"/>
    <n v="15.1"/>
  </r>
  <r>
    <n v="62"/>
    <x v="2"/>
    <x v="8"/>
    <s v="Petrol"/>
    <n v="20.89"/>
  </r>
  <r>
    <n v="63"/>
    <x v="1"/>
    <x v="9"/>
    <s v="Petrol"/>
    <n v="16.3"/>
  </r>
  <r>
    <n v="64"/>
    <x v="1"/>
    <x v="9"/>
    <s v="Petrol"/>
    <n v="16.3"/>
  </r>
  <r>
    <n v="65"/>
    <x v="1"/>
    <x v="9"/>
    <s v="Petrol"/>
    <n v="16.3"/>
  </r>
  <r>
    <n v="66"/>
    <x v="1"/>
    <x v="9"/>
    <s v="Petrol"/>
    <n v="16.3"/>
  </r>
  <r>
    <n v="67"/>
    <x v="4"/>
    <x v="10"/>
    <s v="Petrol"/>
    <n v="15.1"/>
  </r>
  <r>
    <n v="68"/>
    <x v="4"/>
    <x v="10"/>
    <s v="Petrol"/>
    <n v="15.1"/>
  </r>
  <r>
    <n v="69"/>
    <x v="4"/>
    <x v="10"/>
    <s v="Diesel"/>
    <n v="20.3"/>
  </r>
  <r>
    <n v="70"/>
    <x v="4"/>
    <x v="10"/>
    <s v="Petrol"/>
    <n v="15.1"/>
  </r>
  <r>
    <n v="71"/>
    <x v="4"/>
    <x v="10"/>
    <s v="Diesel"/>
    <n v="20.3"/>
  </r>
  <r>
    <n v="72"/>
    <x v="4"/>
    <x v="10"/>
    <s v="Diesel"/>
    <n v="20.3"/>
  </r>
  <r>
    <n v="73"/>
    <x v="4"/>
    <x v="10"/>
    <s v="Petrol"/>
    <n v="15.1"/>
  </r>
  <r>
    <n v="74"/>
    <x v="4"/>
    <x v="10"/>
    <s v="Diesel"/>
    <n v="20.3"/>
  </r>
  <r>
    <n v="75"/>
    <x v="4"/>
    <x v="10"/>
    <s v="Petrol"/>
    <n v="15.1"/>
  </r>
  <r>
    <n v="76"/>
    <x v="4"/>
    <x v="10"/>
    <s v="Diesel"/>
    <n v="20.3"/>
  </r>
  <r>
    <n v="77"/>
    <x v="4"/>
    <x v="10"/>
    <s v="Petrol"/>
    <n v="15.1"/>
  </r>
  <r>
    <n v="78"/>
    <x v="4"/>
    <x v="10"/>
    <s v="Diesel"/>
    <n v="20.3"/>
  </r>
  <r>
    <n v="79"/>
    <x v="4"/>
    <x v="10"/>
    <s v="Petrol"/>
    <n v="15.1"/>
  </r>
  <r>
    <n v="80"/>
    <x v="4"/>
    <x v="10"/>
    <s v="Diesel"/>
    <n v="20.3"/>
  </r>
  <r>
    <n v="81"/>
    <x v="0"/>
    <x v="11"/>
    <s v="Diesel"/>
    <n v="22.95"/>
  </r>
  <r>
    <n v="82"/>
    <x v="0"/>
    <x v="11"/>
    <s v="Diesel"/>
    <n v="22.95"/>
  </r>
  <r>
    <n v="83"/>
    <x v="0"/>
    <x v="11"/>
    <s v="Diesel"/>
    <n v="22.95"/>
  </r>
  <r>
    <n v="84"/>
    <x v="0"/>
    <x v="11"/>
    <s v="Diesel"/>
    <n v="22.95"/>
  </r>
  <r>
    <n v="85"/>
    <x v="0"/>
    <x v="11"/>
    <s v="Petrol"/>
    <n v="17.57"/>
  </r>
  <r>
    <n v="86"/>
    <x v="0"/>
    <x v="11"/>
    <s v="Petrol"/>
    <n v="17.57"/>
  </r>
  <r>
    <n v="87"/>
    <x v="0"/>
    <x v="11"/>
    <s v="Petrol"/>
    <n v="17.57"/>
  </r>
  <r>
    <n v="88"/>
    <x v="0"/>
    <x v="11"/>
    <s v="Petrol"/>
    <n v="17.57"/>
  </r>
  <r>
    <n v="89"/>
    <x v="3"/>
    <x v="12"/>
    <s v="CNG + Petrol"/>
    <n v="16.3"/>
  </r>
  <r>
    <n v="90"/>
    <x v="3"/>
    <x v="12"/>
    <s v="Petrol"/>
    <n v="16.3"/>
  </r>
  <r>
    <n v="91"/>
    <x v="3"/>
    <x v="12"/>
    <s v="Petrol"/>
    <n v="16.3"/>
  </r>
  <r>
    <n v="92"/>
    <x v="3"/>
    <x v="12"/>
    <s v="CNG + Petrol"/>
    <n v="16.3"/>
  </r>
  <r>
    <n v="93"/>
    <x v="3"/>
    <x v="12"/>
    <s v="Diesel"/>
    <n v="16.3"/>
  </r>
  <r>
    <n v="94"/>
    <x v="3"/>
    <x v="12"/>
    <s v="Diesel"/>
    <n v="16.3"/>
  </r>
  <r>
    <n v="95"/>
    <x v="2"/>
    <x v="13"/>
    <s v="Diesel"/>
    <n v="14.6"/>
  </r>
  <r>
    <n v="96"/>
    <x v="2"/>
    <x v="13"/>
    <s v="Petrol"/>
    <n v="16.3"/>
  </r>
  <r>
    <n v="98"/>
    <x v="3"/>
    <x v="14"/>
    <s v="Petrol"/>
    <n v="13.3"/>
  </r>
  <r>
    <n v="99"/>
    <x v="3"/>
    <x v="14"/>
    <s v="Diesel"/>
    <n v="18.399999999999999"/>
  </r>
  <r>
    <n v="100"/>
    <x v="3"/>
    <x v="14"/>
    <s v="Petrol"/>
    <n v="13.3"/>
  </r>
  <r>
    <n v="101"/>
    <x v="3"/>
    <x v="14"/>
    <s v="Diesel"/>
    <n v="18.399999999999999"/>
  </r>
  <r>
    <n v="102"/>
    <x v="3"/>
    <x v="14"/>
    <s v="Petrol"/>
    <n v="13.3"/>
  </r>
  <r>
    <n v="103"/>
    <x v="3"/>
    <x v="14"/>
    <s v="Diesel"/>
    <n v="18.399999999999999"/>
  </r>
  <r>
    <n v="104"/>
    <x v="3"/>
    <x v="14"/>
    <s v="Petrol"/>
    <n v="13.3"/>
  </r>
  <r>
    <n v="105"/>
    <x v="3"/>
    <x v="14"/>
    <s v="Diesel"/>
    <n v="18.399999999999999"/>
  </r>
  <r>
    <n v="106"/>
    <x v="3"/>
    <x v="14"/>
    <s v="Petrol"/>
    <n v="13.3"/>
  </r>
  <r>
    <n v="107"/>
    <x v="3"/>
    <x v="14"/>
    <s v="Petrol"/>
    <n v="13.3"/>
  </r>
  <r>
    <n v="108"/>
    <x v="3"/>
    <x v="14"/>
    <s v="Petrol"/>
    <n v="13.3"/>
  </r>
  <r>
    <n v="109"/>
    <x v="3"/>
    <x v="14"/>
    <s v="Diesel"/>
    <n v="18.399999999999999"/>
  </r>
  <r>
    <n v="110"/>
    <x v="3"/>
    <x v="15"/>
    <s v="Petrol"/>
    <n v="16.3"/>
  </r>
  <r>
    <n v="111"/>
    <x v="3"/>
    <x v="15"/>
    <s v="Petrol"/>
    <n v="16.3"/>
  </r>
  <r>
    <n v="112"/>
    <x v="3"/>
    <x v="15"/>
    <s v="Petrol"/>
    <n v="16.3"/>
  </r>
  <r>
    <n v="113"/>
    <x v="3"/>
    <x v="15"/>
    <s v="Petrol"/>
    <n v="16.3"/>
  </r>
  <r>
    <n v="114"/>
    <x v="3"/>
    <x v="15"/>
    <s v="Petrol"/>
    <n v="16.3"/>
  </r>
  <r>
    <n v="115"/>
    <x v="3"/>
    <x v="15"/>
    <s v="Petrol"/>
    <n v="16.3"/>
  </r>
  <r>
    <n v="116"/>
    <x v="3"/>
    <x v="15"/>
    <s v="CNG + Petrol"/>
    <n v="16.3"/>
  </r>
  <r>
    <n v="117"/>
    <x v="3"/>
    <x v="15"/>
    <s v="Petrol"/>
    <n v="16.3"/>
  </r>
  <r>
    <n v="118"/>
    <x v="3"/>
    <x v="15"/>
    <s v="Diesel"/>
    <n v="16.3"/>
  </r>
  <r>
    <n v="119"/>
    <x v="3"/>
    <x v="15"/>
    <s v="Diesel"/>
    <n v="16.3"/>
  </r>
  <r>
    <n v="120"/>
    <x v="3"/>
    <x v="15"/>
    <s v="Diesel"/>
    <n v="16.3"/>
  </r>
  <r>
    <n v="121"/>
    <x v="3"/>
    <x v="15"/>
    <s v="Diesel"/>
    <n v="16.3"/>
  </r>
  <r>
    <n v="122"/>
    <x v="5"/>
    <x v="16"/>
    <s v="Petrol"/>
    <n v="14"/>
  </r>
  <r>
    <n v="123"/>
    <x v="5"/>
    <x v="16"/>
    <s v="Petrol"/>
    <n v="14"/>
  </r>
  <r>
    <n v="124"/>
    <x v="5"/>
    <x v="16"/>
    <s v="Petrol"/>
    <n v="14"/>
  </r>
  <r>
    <n v="125"/>
    <x v="5"/>
    <x v="16"/>
    <s v="Diesel"/>
    <n v="19"/>
  </r>
  <r>
    <n v="126"/>
    <x v="5"/>
    <x v="16"/>
    <s v="Diesel"/>
    <n v="19"/>
  </r>
  <r>
    <n v="127"/>
    <x v="5"/>
    <x v="16"/>
    <s v="Diesel"/>
    <n v="19"/>
  </r>
  <r>
    <n v="128"/>
    <x v="5"/>
    <x v="16"/>
    <s v="Petrol"/>
    <n v="17"/>
  </r>
  <r>
    <n v="129"/>
    <x v="5"/>
    <x v="16"/>
    <s v="Diesel"/>
    <n v="19"/>
  </r>
  <r>
    <n v="130"/>
    <x v="2"/>
    <x v="17"/>
    <s v="Petrol"/>
    <n v="16.3"/>
  </r>
  <r>
    <n v="131"/>
    <x v="2"/>
    <x v="17"/>
    <s v="Petrol"/>
    <n v="16.3"/>
  </r>
  <r>
    <n v="132"/>
    <x v="2"/>
    <x v="17"/>
    <s v="Diesel"/>
    <n v="28.4"/>
  </r>
  <r>
    <n v="133"/>
    <x v="2"/>
    <x v="17"/>
    <s v="Petrol"/>
    <n v="16.3"/>
  </r>
  <r>
    <n v="134"/>
    <x v="2"/>
    <x v="17"/>
    <s v="Diesel"/>
    <n v="28.4"/>
  </r>
  <r>
    <n v="135"/>
    <x v="2"/>
    <x v="17"/>
    <s v="Petrol"/>
    <n v="16.3"/>
  </r>
  <r>
    <n v="136"/>
    <x v="2"/>
    <x v="17"/>
    <s v="Diesel"/>
    <n v="28.4"/>
  </r>
  <r>
    <n v="137"/>
    <x v="2"/>
    <x v="17"/>
    <s v="Diesel"/>
    <n v="28.4"/>
  </r>
  <r>
    <n v="138"/>
    <x v="2"/>
    <x v="17"/>
    <s v="Petrol"/>
    <n v="16.3"/>
  </r>
  <r>
    <n v="139"/>
    <x v="2"/>
    <x v="17"/>
    <s v="Petrol"/>
    <n v="16.3"/>
  </r>
  <r>
    <n v="140"/>
    <x v="2"/>
    <x v="17"/>
    <s v="Petrol"/>
    <n v="16.3"/>
  </r>
  <r>
    <n v="141"/>
    <x v="2"/>
    <x v="17"/>
    <s v="Diesel"/>
    <n v="28.4"/>
  </r>
  <r>
    <n v="142"/>
    <x v="2"/>
    <x v="17"/>
    <s v="Diesel"/>
    <n v="28.4"/>
  </r>
  <r>
    <n v="143"/>
    <x v="2"/>
    <x v="17"/>
    <s v="Diesel"/>
    <n v="28.4"/>
  </r>
  <r>
    <n v="144"/>
    <x v="6"/>
    <x v="18"/>
    <s v="Diesel"/>
    <n v="16.3"/>
  </r>
  <r>
    <n v="145"/>
    <x v="6"/>
    <x v="18"/>
    <s v="Diesel"/>
    <n v="16.3"/>
  </r>
  <r>
    <n v="146"/>
    <x v="6"/>
    <x v="18"/>
    <s v="Diesel"/>
    <n v="16.3"/>
  </r>
  <r>
    <n v="147"/>
    <x v="6"/>
    <x v="18"/>
    <s v="Petrol"/>
    <n v="16.3"/>
  </r>
  <r>
    <n v="148"/>
    <x v="6"/>
    <x v="18"/>
    <s v="Petrol"/>
    <n v="16.3"/>
  </r>
  <r>
    <n v="149"/>
    <x v="6"/>
    <x v="18"/>
    <s v="Petrol"/>
    <n v="16.3"/>
  </r>
  <r>
    <n v="150"/>
    <x v="6"/>
    <x v="18"/>
    <s v="Petrol"/>
    <n v="16.3"/>
  </r>
  <r>
    <n v="151"/>
    <x v="6"/>
    <x v="18"/>
    <s v="Diesel"/>
    <n v="16.3"/>
  </r>
  <r>
    <n v="152"/>
    <x v="5"/>
    <x v="19"/>
    <s v="Diesel"/>
    <n v="15.3"/>
  </r>
  <r>
    <n v="153"/>
    <x v="5"/>
    <x v="19"/>
    <s v="Diesel"/>
    <n v="15.3"/>
  </r>
  <r>
    <n v="154"/>
    <x v="5"/>
    <x v="19"/>
    <s v="Diesel"/>
    <n v="15.3"/>
  </r>
  <r>
    <n v="155"/>
    <x v="5"/>
    <x v="19"/>
    <s v="Diesel"/>
    <n v="15.3"/>
  </r>
  <r>
    <n v="156"/>
    <x v="5"/>
    <x v="19"/>
    <s v="Petrol"/>
    <n v="16.3"/>
  </r>
  <r>
    <n v="157"/>
    <x v="5"/>
    <x v="19"/>
    <s v="Petrol"/>
    <n v="16.3"/>
  </r>
  <r>
    <n v="158"/>
    <x v="5"/>
    <x v="19"/>
    <s v="Petrol"/>
    <n v="16.3"/>
  </r>
  <r>
    <n v="159"/>
    <x v="5"/>
    <x v="19"/>
    <s v="Diesel"/>
    <n v="15.3"/>
  </r>
  <r>
    <n v="160"/>
    <x v="6"/>
    <x v="20"/>
    <s v="Petrol"/>
    <n v="16.3"/>
  </r>
  <r>
    <n v="161"/>
    <x v="6"/>
    <x v="20"/>
    <s v="Petrol"/>
    <n v="16.3"/>
  </r>
  <r>
    <n v="162"/>
    <x v="6"/>
    <x v="20"/>
    <s v="Petrol"/>
    <n v="16.3"/>
  </r>
  <r>
    <n v="163"/>
    <x v="6"/>
    <x v="20"/>
    <s v="Diesel"/>
    <n v="16.3"/>
  </r>
  <r>
    <n v="164"/>
    <x v="6"/>
    <x v="20"/>
    <s v="Diesel"/>
    <n v="16.3"/>
  </r>
  <r>
    <n v="165"/>
    <x v="6"/>
    <x v="20"/>
    <s v="Diesel"/>
    <n v="16.3"/>
  </r>
  <r>
    <n v="166"/>
    <x v="6"/>
    <x v="20"/>
    <s v="Diesel"/>
    <n v="16.3"/>
  </r>
  <r>
    <n v="167"/>
    <x v="6"/>
    <x v="20"/>
    <s v="Diesel"/>
    <n v="16.3"/>
  </r>
  <r>
    <n v="168"/>
    <x v="6"/>
    <x v="20"/>
    <s v="Petrol"/>
    <n v="16.3"/>
  </r>
  <r>
    <n v="169"/>
    <x v="6"/>
    <x v="20"/>
    <s v="Petrol"/>
    <n v="16.3"/>
  </r>
  <r>
    <n v="171"/>
    <x v="6"/>
    <x v="20"/>
    <s v="Petrol"/>
    <n v="16.3"/>
  </r>
  <r>
    <n v="172"/>
    <x v="6"/>
    <x v="20"/>
    <s v="Diesel"/>
    <n v="16.3"/>
  </r>
  <r>
    <n v="173"/>
    <x v="4"/>
    <x v="21"/>
    <s v="Petrol"/>
    <n v="13.6"/>
  </r>
  <r>
    <n v="174"/>
    <x v="4"/>
    <x v="21"/>
    <s v="Petrol"/>
    <n v="13.6"/>
  </r>
  <r>
    <n v="175"/>
    <x v="4"/>
    <x v="21"/>
    <s v="Diesel"/>
    <n v="20.32"/>
  </r>
  <r>
    <n v="176"/>
    <x v="4"/>
    <x v="21"/>
    <s v="Diesel"/>
    <n v="20.3"/>
  </r>
  <r>
    <n v="177"/>
    <x v="4"/>
    <x v="21"/>
    <s v="Diesel"/>
    <n v="20.32"/>
  </r>
  <r>
    <n v="178"/>
    <x v="4"/>
    <x v="21"/>
    <s v="Petrol"/>
    <n v="13.6"/>
  </r>
  <r>
    <n v="179"/>
    <x v="4"/>
    <x v="21"/>
    <s v="Petrol"/>
    <n v="13.6"/>
  </r>
  <r>
    <n v="180"/>
    <x v="4"/>
    <x v="21"/>
    <s v="Diesel"/>
    <n v="20.3"/>
  </r>
  <r>
    <n v="181"/>
    <x v="4"/>
    <x v="21"/>
    <s v="Diesel"/>
    <n v="20.32"/>
  </r>
  <r>
    <n v="182"/>
    <x v="4"/>
    <x v="21"/>
    <s v="Petrol"/>
    <n v="13.6"/>
  </r>
  <r>
    <n v="183"/>
    <x v="4"/>
    <x v="22"/>
    <s v="Petrol"/>
    <n v="15"/>
  </r>
  <r>
    <n v="184"/>
    <x v="4"/>
    <x v="22"/>
    <s v="Petrol"/>
    <n v="16.78"/>
  </r>
  <r>
    <n v="185"/>
    <x v="4"/>
    <x v="22"/>
    <s v="Diesel"/>
    <n v="18.100000000000001"/>
  </r>
  <r>
    <n v="186"/>
    <x v="4"/>
    <x v="22"/>
    <s v="Diesel"/>
    <n v="18.100000000000001"/>
  </r>
  <r>
    <n v="187"/>
    <x v="4"/>
    <x v="22"/>
    <s v="Petrol"/>
    <n v="16.78"/>
  </r>
  <r>
    <n v="188"/>
    <x v="4"/>
    <x v="22"/>
    <s v="Diesel"/>
    <n v="18.100000000000001"/>
  </r>
  <r>
    <n v="189"/>
    <x v="7"/>
    <x v="23"/>
    <s v="Diesel"/>
    <n v="18"/>
  </r>
  <r>
    <n v="190"/>
    <x v="7"/>
    <x v="23"/>
    <s v="Diesel"/>
    <n v="18"/>
  </r>
  <r>
    <n v="191"/>
    <x v="7"/>
    <x v="23"/>
    <s v="Diesel"/>
    <n v="18"/>
  </r>
  <r>
    <n v="192"/>
    <x v="4"/>
    <x v="24"/>
    <s v="Petrol"/>
    <n v="16.3"/>
  </r>
  <r>
    <n v="193"/>
    <x v="4"/>
    <x v="24"/>
    <s v="Petrol"/>
    <n v="16.3"/>
  </r>
  <r>
    <n v="194"/>
    <x v="4"/>
    <x v="24"/>
    <s v="Petrol"/>
    <n v="16.3"/>
  </r>
  <r>
    <n v="195"/>
    <x v="4"/>
    <x v="24"/>
    <s v="Petrol"/>
    <n v="16.3"/>
  </r>
  <r>
    <n v="196"/>
    <x v="4"/>
    <x v="24"/>
    <s v="Petrol"/>
    <n v="16.3"/>
  </r>
  <r>
    <n v="197"/>
    <x v="7"/>
    <x v="25"/>
    <s v="Diesel"/>
    <n v="16.3"/>
  </r>
  <r>
    <n v="198"/>
    <x v="7"/>
    <x v="25"/>
    <s v="Diesel"/>
    <n v="16.3"/>
  </r>
  <r>
    <n v="199"/>
    <x v="5"/>
    <x v="26"/>
    <s v="Diesel"/>
    <n v="16.3"/>
  </r>
  <r>
    <n v="200"/>
    <x v="5"/>
    <x v="26"/>
    <s v="Diesel"/>
    <n v="16.3"/>
  </r>
  <r>
    <n v="201"/>
    <x v="8"/>
    <x v="27"/>
    <s v="Petrol"/>
    <n v="11.3"/>
  </r>
  <r>
    <n v="202"/>
    <x v="8"/>
    <x v="27"/>
    <s v="Diesel"/>
    <n v="15.1"/>
  </r>
  <r>
    <n v="203"/>
    <x v="8"/>
    <x v="28"/>
    <s v="Diesel"/>
    <n v="15.1"/>
  </r>
  <r>
    <n v="204"/>
    <x v="8"/>
    <x v="28"/>
    <s v="Diesel"/>
    <n v="15.1"/>
  </r>
  <r>
    <n v="205"/>
    <x v="8"/>
    <x v="28"/>
    <s v="Diesel"/>
    <n v="15.1"/>
  </r>
  <r>
    <n v="206"/>
    <x v="9"/>
    <x v="29"/>
    <s v="Diesel"/>
    <n v="16"/>
  </r>
  <r>
    <n v="207"/>
    <x v="9"/>
    <x v="29"/>
    <s v="Petrol"/>
    <n v="16"/>
  </r>
  <r>
    <n v="208"/>
    <x v="9"/>
    <x v="29"/>
    <s v="Diesel"/>
    <n v="16"/>
  </r>
  <r>
    <n v="209"/>
    <x v="9"/>
    <x v="30"/>
    <s v="Diesel"/>
    <n v="16.3"/>
  </r>
  <r>
    <n v="210"/>
    <x v="9"/>
    <x v="30"/>
    <s v="Diesel"/>
    <n v="16.3"/>
  </r>
  <r>
    <n v="211"/>
    <x v="9"/>
    <x v="30"/>
    <s v="Petrol"/>
    <n v="16.3"/>
  </r>
  <r>
    <n v="212"/>
    <x v="6"/>
    <x v="31"/>
    <s v="Petrol"/>
    <n v="10"/>
  </r>
  <r>
    <n v="213"/>
    <x v="9"/>
    <x v="32"/>
    <s v="Petrol"/>
    <n v="12.5"/>
  </r>
  <r>
    <n v="214"/>
    <x v="4"/>
    <x v="33"/>
    <s v="Diesel"/>
    <n v="7"/>
  </r>
  <r>
    <n v="215"/>
    <x v="9"/>
    <x v="34"/>
    <s v="Diesel"/>
    <n v="13.5"/>
  </r>
  <r>
    <n v="216"/>
    <x v="9"/>
    <x v="34"/>
    <s v="Diesel"/>
    <n v="13.5"/>
  </r>
  <r>
    <n v="217"/>
    <x v="9"/>
    <x v="34"/>
    <s v="Diesel"/>
    <n v="13.5"/>
  </r>
  <r>
    <n v="218"/>
    <x v="9"/>
    <x v="34"/>
    <s v="Petrol"/>
    <n v="16.3"/>
  </r>
  <r>
    <n v="220"/>
    <x v="9"/>
    <x v="34"/>
    <s v="Petrol"/>
    <n v="16.3"/>
  </r>
  <r>
    <n v="221"/>
    <x v="2"/>
    <x v="35"/>
    <s v="Petrol"/>
    <n v="16.3"/>
  </r>
  <r>
    <n v="222"/>
    <x v="2"/>
    <x v="35"/>
    <s v="Petrol"/>
    <n v="16.3"/>
  </r>
  <r>
    <n v="223"/>
    <x v="2"/>
    <x v="35"/>
    <s v="Petrol"/>
    <n v="16.3"/>
  </r>
  <r>
    <n v="224"/>
    <x v="2"/>
    <x v="35"/>
    <s v="Petrol"/>
    <n v="16.3"/>
  </r>
  <r>
    <n v="225"/>
    <x v="2"/>
    <x v="35"/>
    <s v="Petrol"/>
    <n v="16.3"/>
  </r>
  <r>
    <n v="226"/>
    <x v="2"/>
    <x v="35"/>
    <s v="CNG + Petrol"/>
    <n v="16.3"/>
  </r>
  <r>
    <n v="227"/>
    <x v="2"/>
    <x v="35"/>
    <s v="CNG + Petrol"/>
    <n v="16.3"/>
  </r>
  <r>
    <n v="228"/>
    <x v="2"/>
    <x v="35"/>
    <s v="Petrol"/>
    <n v="16.3"/>
  </r>
  <r>
    <n v="229"/>
    <x v="2"/>
    <x v="36"/>
    <s v="Petrol"/>
    <n v="16.3"/>
  </r>
  <r>
    <n v="230"/>
    <x v="2"/>
    <x v="36"/>
    <s v="Petrol"/>
    <n v="16.3"/>
  </r>
  <r>
    <n v="231"/>
    <x v="2"/>
    <x v="36"/>
    <s v="Petrol"/>
    <n v="16.3"/>
  </r>
  <r>
    <n v="232"/>
    <x v="2"/>
    <x v="36"/>
    <s v="Petrol"/>
    <n v="16.3"/>
  </r>
  <r>
    <n v="233"/>
    <x v="2"/>
    <x v="36"/>
    <s v="Petrol"/>
    <n v="16.3"/>
  </r>
  <r>
    <n v="234"/>
    <x v="2"/>
    <x v="36"/>
    <s v="Petrol"/>
    <n v="16.3"/>
  </r>
  <r>
    <n v="235"/>
    <x v="2"/>
    <x v="36"/>
    <s v="Petrol"/>
    <n v="16.3"/>
  </r>
  <r>
    <n v="236"/>
    <x v="2"/>
    <x v="36"/>
    <s v="Petrol"/>
    <n v="16.3"/>
  </r>
  <r>
    <n v="237"/>
    <x v="2"/>
    <x v="36"/>
    <s v="Petrol"/>
    <n v="16.3"/>
  </r>
  <r>
    <n v="238"/>
    <x v="2"/>
    <x v="36"/>
    <s v="Petrol"/>
    <n v="16.3"/>
  </r>
  <r>
    <n v="239"/>
    <x v="2"/>
    <x v="37"/>
    <s v="Petrol"/>
    <n v="23"/>
  </r>
  <r>
    <n v="240"/>
    <x v="2"/>
    <x v="37"/>
    <s v="Petrol"/>
    <n v="23"/>
  </r>
  <r>
    <n v="241"/>
    <x v="2"/>
    <x v="37"/>
    <s v="Petrol"/>
    <n v="23"/>
  </r>
  <r>
    <n v="242"/>
    <x v="2"/>
    <x v="37"/>
    <s v="Petrol"/>
    <n v="23"/>
  </r>
  <r>
    <n v="243"/>
    <x v="2"/>
    <x v="37"/>
    <s v="Petrol"/>
    <n v="23"/>
  </r>
  <r>
    <n v="245"/>
    <x v="2"/>
    <x v="37"/>
    <s v="Petrol"/>
    <n v="23"/>
  </r>
  <r>
    <n v="246"/>
    <x v="2"/>
    <x v="37"/>
    <s v="Petrol"/>
    <n v="23"/>
  </r>
  <r>
    <n v="247"/>
    <x v="2"/>
    <x v="37"/>
    <s v="Petrol"/>
    <n v="23"/>
  </r>
  <r>
    <n v="248"/>
    <x v="2"/>
    <x v="37"/>
    <s v="Petrol"/>
    <n v="23"/>
  </r>
  <r>
    <n v="249"/>
    <x v="2"/>
    <x v="37"/>
    <s v="Petrol"/>
    <n v="23"/>
  </r>
  <r>
    <n v="250"/>
    <x v="3"/>
    <x v="38"/>
    <s v="Diesel"/>
    <n v="24"/>
  </r>
  <r>
    <n v="251"/>
    <x v="3"/>
    <x v="38"/>
    <s v="Diesel"/>
    <n v="24"/>
  </r>
  <r>
    <n v="252"/>
    <x v="3"/>
    <x v="38"/>
    <s v="Petrol"/>
    <n v="18.899999999999999"/>
  </r>
  <r>
    <n v="253"/>
    <x v="3"/>
    <x v="38"/>
    <s v="Petrol"/>
    <n v="18.899999999999999"/>
  </r>
  <r>
    <n v="256"/>
    <x v="7"/>
    <x v="39"/>
    <s v="Petrol"/>
    <n v="15.5"/>
  </r>
  <r>
    <n v="257"/>
    <x v="7"/>
    <x v="39"/>
    <s v="Petrol"/>
    <n v="15.5"/>
  </r>
  <r>
    <n v="258"/>
    <x v="7"/>
    <x v="39"/>
    <s v="Diesel"/>
    <n v="22.25"/>
  </r>
  <r>
    <n v="259"/>
    <x v="7"/>
    <x v="39"/>
    <s v="Diesel"/>
    <n v="22.25"/>
  </r>
  <r>
    <n v="260"/>
    <x v="7"/>
    <x v="39"/>
    <s v="Diesel"/>
    <n v="22.25"/>
  </r>
  <r>
    <n v="261"/>
    <x v="7"/>
    <x v="39"/>
    <s v="Petrol"/>
    <n v="15.5"/>
  </r>
  <r>
    <n v="262"/>
    <x v="7"/>
    <x v="39"/>
    <s v="Petrol"/>
    <n v="15.5"/>
  </r>
  <r>
    <n v="263"/>
    <x v="7"/>
    <x v="39"/>
    <s v="Diesel"/>
    <n v="22.25"/>
  </r>
  <r>
    <n v="264"/>
    <x v="7"/>
    <x v="39"/>
    <s v="Petrol"/>
    <n v="15.5"/>
  </r>
  <r>
    <n v="265"/>
    <x v="7"/>
    <x v="39"/>
    <s v="Diesel"/>
    <n v="22.25"/>
  </r>
  <r>
    <n v="266"/>
    <x v="7"/>
    <x v="39"/>
    <s v="Petrol"/>
    <n v="15.5"/>
  </r>
  <r>
    <n v="267"/>
    <x v="7"/>
    <x v="39"/>
    <s v="Diesel"/>
    <n v="22.25"/>
  </r>
  <r>
    <n v="268"/>
    <x v="7"/>
    <x v="39"/>
    <s v="Petrol"/>
    <n v="15.5"/>
  </r>
  <r>
    <n v="269"/>
    <x v="7"/>
    <x v="39"/>
    <s v="Petrol"/>
    <n v="15.5"/>
  </r>
  <r>
    <n v="270"/>
    <x v="7"/>
    <x v="39"/>
    <s v="Petrol"/>
    <n v="15.5"/>
  </r>
  <r>
    <n v="271"/>
    <x v="7"/>
    <x v="39"/>
    <s v="Diesel"/>
    <n v="22.25"/>
  </r>
  <r>
    <n v="272"/>
    <x v="7"/>
    <x v="39"/>
    <s v="Diesel"/>
    <n v="22.25"/>
  </r>
  <r>
    <n v="273"/>
    <x v="7"/>
    <x v="39"/>
    <s v="Diesel"/>
    <n v="22.25"/>
  </r>
  <r>
    <n v="274"/>
    <x v="7"/>
    <x v="39"/>
    <s v="Diesel"/>
    <n v="22.25"/>
  </r>
  <r>
    <n v="275"/>
    <x v="7"/>
    <x v="39"/>
    <s v="Diesel"/>
    <n v="22.25"/>
  </r>
  <r>
    <n v="276"/>
    <x v="7"/>
    <x v="39"/>
    <s v="Petrol"/>
    <n v="15.5"/>
  </r>
  <r>
    <n v="277"/>
    <x v="7"/>
    <x v="39"/>
    <s v="Petrol"/>
    <n v="15.5"/>
  </r>
  <r>
    <n v="278"/>
    <x v="2"/>
    <x v="40"/>
    <s v="Petrol"/>
    <n v="12.6"/>
  </r>
  <r>
    <n v="279"/>
    <x v="2"/>
    <x v="40"/>
    <s v="Petrol"/>
    <n v="16.3"/>
  </r>
  <r>
    <n v="280"/>
    <x v="2"/>
    <x v="40"/>
    <s v="Petrol"/>
    <n v="16.3"/>
  </r>
  <r>
    <n v="281"/>
    <x v="2"/>
    <x v="40"/>
    <s v="Petrol"/>
    <n v="16.3"/>
  </r>
  <r>
    <n v="282"/>
    <x v="2"/>
    <x v="40"/>
    <s v="Petrol"/>
    <n v="16.3"/>
  </r>
  <r>
    <n v="283"/>
    <x v="2"/>
    <x v="40"/>
    <s v="Petrol"/>
    <n v="16.3"/>
  </r>
  <r>
    <n v="284"/>
    <x v="2"/>
    <x v="40"/>
    <s v="Diesel"/>
    <n v="16.3"/>
  </r>
  <r>
    <n v="285"/>
    <x v="2"/>
    <x v="40"/>
    <s v="Diesel"/>
    <n v="16.3"/>
  </r>
  <r>
    <n v="286"/>
    <x v="2"/>
    <x v="40"/>
    <s v="Diesel"/>
    <n v="16.3"/>
  </r>
  <r>
    <n v="287"/>
    <x v="2"/>
    <x v="40"/>
    <s v="Diesel"/>
    <n v="16.3"/>
  </r>
  <r>
    <n v="288"/>
    <x v="2"/>
    <x v="40"/>
    <s v="Diesel"/>
    <n v="16.3"/>
  </r>
  <r>
    <n v="289"/>
    <x v="2"/>
    <x v="40"/>
    <s v="Diesel"/>
    <n v="16.3"/>
  </r>
  <r>
    <n v="290"/>
    <x v="2"/>
    <x v="40"/>
    <s v="Petrol"/>
    <n v="16.3"/>
  </r>
  <r>
    <n v="291"/>
    <x v="2"/>
    <x v="40"/>
    <s v="Diesel"/>
    <n v="16.3"/>
  </r>
  <r>
    <n v="292"/>
    <x v="0"/>
    <x v="41"/>
    <s v="Petrol"/>
    <n v="16.3"/>
  </r>
  <r>
    <n v="293"/>
    <x v="0"/>
    <x v="41"/>
    <s v="Petrol"/>
    <n v="16.3"/>
  </r>
  <r>
    <n v="294"/>
    <x v="0"/>
    <x v="41"/>
    <s v="Petrol"/>
    <n v="16.3"/>
  </r>
  <r>
    <n v="295"/>
    <x v="0"/>
    <x v="41"/>
    <s v="Petrol"/>
    <n v="16.3"/>
  </r>
  <r>
    <n v="296"/>
    <x v="0"/>
    <x v="41"/>
    <s v="Petrol"/>
    <n v="16.3"/>
  </r>
  <r>
    <n v="297"/>
    <x v="0"/>
    <x v="41"/>
    <s v="Diesel"/>
    <n v="16.3"/>
  </r>
  <r>
    <n v="298"/>
    <x v="0"/>
    <x v="41"/>
    <s v="Diesel"/>
    <n v="16.3"/>
  </r>
  <r>
    <n v="299"/>
    <x v="0"/>
    <x v="41"/>
    <s v="Diesel"/>
    <n v="16.3"/>
  </r>
  <r>
    <n v="300"/>
    <x v="0"/>
    <x v="41"/>
    <s v="Diesel"/>
    <n v="16.3"/>
  </r>
  <r>
    <n v="301"/>
    <x v="0"/>
    <x v="41"/>
    <s v="Diesel"/>
    <n v="16.3"/>
  </r>
  <r>
    <n v="302"/>
    <x v="0"/>
    <x v="42"/>
    <s v="Petrol"/>
    <n v="24.12"/>
  </r>
  <r>
    <n v="303"/>
    <x v="0"/>
    <x v="42"/>
    <s v="Petrol"/>
    <n v="24.12"/>
  </r>
  <r>
    <n v="304"/>
    <x v="0"/>
    <x v="42"/>
    <s v="Petrol"/>
    <n v="24.12"/>
  </r>
  <r>
    <n v="305"/>
    <x v="0"/>
    <x v="42"/>
    <s v="Petrol"/>
    <n v="24.12"/>
  </r>
  <r>
    <n v="306"/>
    <x v="0"/>
    <x v="42"/>
    <s v="Petrol"/>
    <n v="24.12"/>
  </r>
  <r>
    <n v="307"/>
    <x v="0"/>
    <x v="42"/>
    <s v="Petrol"/>
    <n v="24.12"/>
  </r>
  <r>
    <n v="308"/>
    <x v="0"/>
    <x v="43"/>
    <s v="Petrol"/>
    <n v="13.2"/>
  </r>
  <r>
    <n v="309"/>
    <x v="0"/>
    <x v="43"/>
    <s v="Diesel"/>
    <n v="19.2"/>
  </r>
  <r>
    <n v="310"/>
    <x v="0"/>
    <x v="43"/>
    <s v="Petrol"/>
    <n v="13.2"/>
  </r>
  <r>
    <n v="311"/>
    <x v="0"/>
    <x v="43"/>
    <s v="Petrol"/>
    <n v="13.2"/>
  </r>
  <r>
    <n v="312"/>
    <x v="0"/>
    <x v="43"/>
    <s v="Petrol"/>
    <n v="13.2"/>
  </r>
  <r>
    <n v="313"/>
    <x v="0"/>
    <x v="43"/>
    <s v="Diesel"/>
    <n v="19.2"/>
  </r>
  <r>
    <n v="314"/>
    <x v="0"/>
    <x v="43"/>
    <s v="Diesel"/>
    <n v="19.2"/>
  </r>
  <r>
    <n v="315"/>
    <x v="0"/>
    <x v="43"/>
    <s v="Diesel"/>
    <n v="19.2"/>
  </r>
  <r>
    <n v="316"/>
    <x v="0"/>
    <x v="43"/>
    <s v="Diesel"/>
    <n v="19.2"/>
  </r>
  <r>
    <n v="317"/>
    <x v="0"/>
    <x v="43"/>
    <s v="Diesel"/>
    <n v="19.2"/>
  </r>
  <r>
    <n v="318"/>
    <x v="0"/>
    <x v="43"/>
    <s v="Diesel"/>
    <n v="19.2"/>
  </r>
  <r>
    <n v="319"/>
    <x v="2"/>
    <x v="44"/>
    <s v="Petrol"/>
    <n v="10.199999999999999"/>
  </r>
  <r>
    <n v="320"/>
    <x v="2"/>
    <x v="44"/>
    <s v="Petrol"/>
    <n v="10.199999999999999"/>
  </r>
  <r>
    <n v="321"/>
    <x v="3"/>
    <x v="45"/>
    <s v="Petrol"/>
    <n v="16.3"/>
  </r>
  <r>
    <n v="322"/>
    <x v="3"/>
    <x v="45"/>
    <s v="Petrol"/>
    <n v="16.3"/>
  </r>
  <r>
    <n v="323"/>
    <x v="3"/>
    <x v="45"/>
    <s v="Diesel"/>
    <n v="16.3"/>
  </r>
  <r>
    <n v="324"/>
    <x v="3"/>
    <x v="45"/>
    <s v="Petrol"/>
    <n v="16.3"/>
  </r>
  <r>
    <n v="325"/>
    <x v="3"/>
    <x v="45"/>
    <s v="Petrol"/>
    <n v="16.3"/>
  </r>
  <r>
    <n v="326"/>
    <x v="3"/>
    <x v="45"/>
    <s v="Petrol"/>
    <n v="16.3"/>
  </r>
  <r>
    <n v="327"/>
    <x v="3"/>
    <x v="45"/>
    <s v="Petrol"/>
    <n v="16.3"/>
  </r>
  <r>
    <n v="328"/>
    <x v="3"/>
    <x v="45"/>
    <s v="Petrol"/>
    <n v="16.3"/>
  </r>
  <r>
    <n v="329"/>
    <x v="3"/>
    <x v="45"/>
    <s v="Petrol"/>
    <n v="16.3"/>
  </r>
  <r>
    <n v="330"/>
    <x v="3"/>
    <x v="45"/>
    <s v="Diesel"/>
    <n v="16.3"/>
  </r>
  <r>
    <n v="331"/>
    <x v="3"/>
    <x v="45"/>
    <s v="Diesel"/>
    <n v="16.3"/>
  </r>
  <r>
    <n v="332"/>
    <x v="3"/>
    <x v="45"/>
    <s v="Diesel"/>
    <n v="16.3"/>
  </r>
  <r>
    <n v="333"/>
    <x v="3"/>
    <x v="45"/>
    <s v="Diesel"/>
    <n v="16.3"/>
  </r>
  <r>
    <n v="334"/>
    <x v="0"/>
    <x v="46"/>
    <s v="Petrol"/>
    <n v="16.3"/>
  </r>
  <r>
    <n v="335"/>
    <x v="0"/>
    <x v="46"/>
    <s v="Petrol"/>
    <n v="16.3"/>
  </r>
  <r>
    <n v="336"/>
    <x v="0"/>
    <x v="46"/>
    <s v="Petrol"/>
    <n v="16.3"/>
  </r>
  <r>
    <n v="337"/>
    <x v="0"/>
    <x v="46"/>
    <s v="Petrol"/>
    <n v="16.3"/>
  </r>
  <r>
    <n v="338"/>
    <x v="0"/>
    <x v="46"/>
    <s v="Petrol"/>
    <n v="16.3"/>
  </r>
  <r>
    <n v="339"/>
    <x v="0"/>
    <x v="46"/>
    <s v="Petrol"/>
    <n v="16.3"/>
  </r>
  <r>
    <n v="340"/>
    <x v="0"/>
    <x v="46"/>
    <s v="Petrol"/>
    <n v="16.3"/>
  </r>
  <r>
    <n v="341"/>
    <x v="0"/>
    <x v="46"/>
    <s v="Petrol"/>
    <n v="16.3"/>
  </r>
  <r>
    <n v="342"/>
    <x v="0"/>
    <x v="46"/>
    <s v="Petrol"/>
    <n v="16.3"/>
  </r>
  <r>
    <n v="343"/>
    <x v="0"/>
    <x v="46"/>
    <s v="Petrol"/>
    <n v="16.3"/>
  </r>
  <r>
    <n v="344"/>
    <x v="0"/>
    <x v="46"/>
    <s v="Petrol"/>
    <n v="16.3"/>
  </r>
  <r>
    <n v="345"/>
    <x v="0"/>
    <x v="46"/>
    <s v="Petrol"/>
    <n v="16.3"/>
  </r>
  <r>
    <n v="346"/>
    <x v="0"/>
    <x v="46"/>
    <s v="Diesel"/>
    <n v="16.3"/>
  </r>
  <r>
    <n v="347"/>
    <x v="0"/>
    <x v="46"/>
    <s v="Diesel"/>
    <n v="16.3"/>
  </r>
  <r>
    <n v="348"/>
    <x v="0"/>
    <x v="46"/>
    <s v="Diesel"/>
    <n v="16.3"/>
  </r>
  <r>
    <n v="349"/>
    <x v="0"/>
    <x v="46"/>
    <s v="Diesel"/>
    <n v="16.3"/>
  </r>
  <r>
    <n v="350"/>
    <x v="0"/>
    <x v="46"/>
    <s v="Diesel"/>
    <n v="16.3"/>
  </r>
  <r>
    <n v="351"/>
    <x v="0"/>
    <x v="46"/>
    <s v="Diesel"/>
    <n v="16.3"/>
  </r>
  <r>
    <n v="352"/>
    <x v="0"/>
    <x v="46"/>
    <s v="Diesel"/>
    <n v="16.3"/>
  </r>
  <r>
    <n v="353"/>
    <x v="0"/>
    <x v="46"/>
    <s v="Diesel"/>
    <n v="16.3"/>
  </r>
  <r>
    <n v="354"/>
    <x v="0"/>
    <x v="46"/>
    <s v="Diesel"/>
    <n v="16.3"/>
  </r>
  <r>
    <n v="355"/>
    <x v="0"/>
    <x v="46"/>
    <s v="Diesel"/>
    <n v="16.3"/>
  </r>
  <r>
    <n v="356"/>
    <x v="0"/>
    <x v="46"/>
    <s v="Diesel"/>
    <n v="16.3"/>
  </r>
  <r>
    <n v="357"/>
    <x v="0"/>
    <x v="46"/>
    <s v="Diesel"/>
    <n v="16.3"/>
  </r>
  <r>
    <n v="358"/>
    <x v="7"/>
    <x v="47"/>
    <s v="Diesel"/>
    <n v="12.4"/>
  </r>
  <r>
    <n v="359"/>
    <x v="7"/>
    <x v="47"/>
    <s v="Diesel"/>
    <n v="12.4"/>
  </r>
  <r>
    <n v="360"/>
    <x v="7"/>
    <x v="47"/>
    <s v="Diesel"/>
    <n v="12.4"/>
  </r>
  <r>
    <n v="361"/>
    <x v="7"/>
    <x v="47"/>
    <s v="Diesel"/>
    <n v="12.4"/>
  </r>
  <r>
    <n v="362"/>
    <x v="7"/>
    <x v="47"/>
    <s v="Diesel"/>
    <n v="9.4"/>
  </r>
  <r>
    <n v="363"/>
    <x v="7"/>
    <x v="47"/>
    <s v="Diesel"/>
    <n v="12.4"/>
  </r>
  <r>
    <n v="364"/>
    <x v="2"/>
    <x v="48"/>
    <s v="Diesel"/>
    <n v="20"/>
  </r>
  <r>
    <n v="365"/>
    <x v="2"/>
    <x v="48"/>
    <s v="Diesel"/>
    <n v="20"/>
  </r>
  <r>
    <n v="366"/>
    <x v="2"/>
    <x v="48"/>
    <s v="Diesel"/>
    <n v="20"/>
  </r>
  <r>
    <n v="367"/>
    <x v="2"/>
    <x v="48"/>
    <s v="Diesel"/>
    <n v="20"/>
  </r>
  <r>
    <n v="368"/>
    <x v="2"/>
    <x v="48"/>
    <s v="Diesel"/>
    <n v="20"/>
  </r>
  <r>
    <n v="369"/>
    <x v="2"/>
    <x v="48"/>
    <s v="Diesel"/>
    <n v="20"/>
  </r>
  <r>
    <n v="370"/>
    <x v="2"/>
    <x v="48"/>
    <s v="Diesel"/>
    <n v="20"/>
  </r>
  <r>
    <n v="371"/>
    <x v="2"/>
    <x v="48"/>
    <s v="Diesel"/>
    <n v="20"/>
  </r>
  <r>
    <n v="372"/>
    <x v="2"/>
    <x v="48"/>
    <s v="Diesel"/>
    <n v="20"/>
  </r>
  <r>
    <n v="373"/>
    <x v="3"/>
    <x v="49"/>
    <s v="Petrol"/>
    <n v="15"/>
  </r>
  <r>
    <n v="374"/>
    <x v="3"/>
    <x v="49"/>
    <s v="Petrol"/>
    <n v="15"/>
  </r>
  <r>
    <n v="375"/>
    <x v="3"/>
    <x v="49"/>
    <s v="Petrol"/>
    <n v="15"/>
  </r>
  <r>
    <n v="376"/>
    <x v="3"/>
    <x v="49"/>
    <s v="Diesel"/>
    <n v="21.19"/>
  </r>
  <r>
    <n v="377"/>
    <x v="6"/>
    <x v="50"/>
    <s v="Petrol"/>
    <n v="16.3"/>
  </r>
  <r>
    <n v="378"/>
    <x v="6"/>
    <x v="50"/>
    <s v="Petrol"/>
    <n v="16.3"/>
  </r>
  <r>
    <n v="379"/>
    <x v="6"/>
    <x v="50"/>
    <s v="Petrol"/>
    <n v="16.3"/>
  </r>
  <r>
    <n v="380"/>
    <x v="6"/>
    <x v="50"/>
    <s v="Petrol"/>
    <n v="16.3"/>
  </r>
  <r>
    <n v="381"/>
    <x v="6"/>
    <x v="50"/>
    <s v="Diesel"/>
    <n v="16.3"/>
  </r>
  <r>
    <n v="382"/>
    <x v="6"/>
    <x v="50"/>
    <s v="Diesel"/>
    <n v="16.3"/>
  </r>
  <r>
    <n v="383"/>
    <x v="6"/>
    <x v="50"/>
    <s v="Diesel"/>
    <n v="16.3"/>
  </r>
  <r>
    <n v="384"/>
    <x v="6"/>
    <x v="50"/>
    <s v="Diesel"/>
    <n v="16.3"/>
  </r>
  <r>
    <n v="385"/>
    <x v="6"/>
    <x v="50"/>
    <s v="Petrol"/>
    <n v="16.3"/>
  </r>
  <r>
    <n v="386"/>
    <x v="6"/>
    <x v="50"/>
    <s v="Diesel"/>
    <n v="16.3"/>
  </r>
  <r>
    <n v="387"/>
    <x v="6"/>
    <x v="50"/>
    <s v="Petrol"/>
    <n v="16.3"/>
  </r>
  <r>
    <n v="388"/>
    <x v="6"/>
    <x v="50"/>
    <s v="Diesel"/>
    <n v="16.3"/>
  </r>
  <r>
    <n v="389"/>
    <x v="1"/>
    <x v="51"/>
    <s v="Petrol"/>
    <n v="10.199999999999999"/>
  </r>
  <r>
    <n v="390"/>
    <x v="1"/>
    <x v="51"/>
    <s v="Petrol"/>
    <n v="10"/>
  </r>
  <r>
    <n v="391"/>
    <x v="1"/>
    <x v="51"/>
    <s v="Petrol"/>
    <n v="10"/>
  </r>
  <r>
    <n v="392"/>
    <x v="1"/>
    <x v="51"/>
    <s v="Diesel"/>
    <n v="16"/>
  </r>
  <r>
    <n v="393"/>
    <x v="1"/>
    <x v="51"/>
    <s v="Diesel"/>
    <n v="16"/>
  </r>
  <r>
    <n v="394"/>
    <x v="1"/>
    <x v="51"/>
    <s v="Diesel"/>
    <n v="16"/>
  </r>
  <r>
    <n v="395"/>
    <x v="1"/>
    <x v="51"/>
    <s v="Diesel"/>
    <n v="16"/>
  </r>
  <r>
    <n v="396"/>
    <x v="1"/>
    <x v="51"/>
    <s v="Diesel"/>
    <n v="16"/>
  </r>
  <r>
    <n v="397"/>
    <x v="1"/>
    <x v="51"/>
    <s v="Diesel"/>
    <n v="16"/>
  </r>
  <r>
    <n v="398"/>
    <x v="3"/>
    <x v="52"/>
    <s v="Petrol"/>
    <n v="16.3"/>
  </r>
  <r>
    <n v="399"/>
    <x v="3"/>
    <x v="52"/>
    <s v="Diesel"/>
    <n v="19.899999999999999"/>
  </r>
  <r>
    <n v="400"/>
    <x v="3"/>
    <x v="52"/>
    <s v="Diesel"/>
    <n v="19.899999999999999"/>
  </r>
  <r>
    <n v="401"/>
    <x v="3"/>
    <x v="52"/>
    <s v="Petrol"/>
    <n v="16.3"/>
  </r>
  <r>
    <n v="402"/>
    <x v="3"/>
    <x v="52"/>
    <s v="Diesel"/>
    <n v="14"/>
  </r>
  <r>
    <n v="403"/>
    <x v="3"/>
    <x v="52"/>
    <s v="Petrol"/>
    <n v="16.3"/>
  </r>
  <r>
    <n v="404"/>
    <x v="3"/>
    <x v="52"/>
    <s v="Petrol"/>
    <n v="16.3"/>
  </r>
  <r>
    <n v="405"/>
    <x v="3"/>
    <x v="52"/>
    <s v="Petrol"/>
    <n v="16.3"/>
  </r>
  <r>
    <n v="406"/>
    <x v="3"/>
    <x v="52"/>
    <s v="Petrol"/>
    <n v="16.3"/>
  </r>
  <r>
    <n v="407"/>
    <x v="3"/>
    <x v="52"/>
    <s v="Petrol"/>
    <n v="16.3"/>
  </r>
  <r>
    <n v="408"/>
    <x v="3"/>
    <x v="52"/>
    <s v="Diesel"/>
    <n v="14"/>
  </r>
  <r>
    <n v="409"/>
    <x v="3"/>
    <x v="52"/>
    <s v="Diesel"/>
    <n v="16.3"/>
  </r>
  <r>
    <n v="410"/>
    <x v="3"/>
    <x v="52"/>
    <s v="Diesel"/>
    <n v="16.3"/>
  </r>
  <r>
    <n v="411"/>
    <x v="7"/>
    <x v="53"/>
    <s v="Petrol"/>
    <n v="16.3"/>
  </r>
  <r>
    <n v="412"/>
    <x v="7"/>
    <x v="53"/>
    <s v="Petrol"/>
    <n v="16.3"/>
  </r>
  <r>
    <n v="413"/>
    <x v="7"/>
    <x v="53"/>
    <s v="Petrol"/>
    <n v="16.3"/>
  </r>
  <r>
    <n v="414"/>
    <x v="7"/>
    <x v="53"/>
    <s v="Petrol"/>
    <n v="16.3"/>
  </r>
  <r>
    <n v="415"/>
    <x v="7"/>
    <x v="53"/>
    <s v="Diesel"/>
    <n v="16.3"/>
  </r>
  <r>
    <n v="416"/>
    <x v="7"/>
    <x v="53"/>
    <s v="Diesel"/>
    <n v="16.3"/>
  </r>
  <r>
    <n v="417"/>
    <x v="7"/>
    <x v="53"/>
    <s v="Diesel"/>
    <n v="16.3"/>
  </r>
  <r>
    <n v="418"/>
    <x v="7"/>
    <x v="53"/>
    <s v="Diesel"/>
    <n v="16.3"/>
  </r>
  <r>
    <n v="419"/>
    <x v="7"/>
    <x v="53"/>
    <s v="Diesel"/>
    <n v="16.3"/>
  </r>
  <r>
    <n v="420"/>
    <x v="7"/>
    <x v="53"/>
    <s v="Diesel"/>
    <n v="16.3"/>
  </r>
  <r>
    <n v="421"/>
    <x v="7"/>
    <x v="53"/>
    <s v="Diesel"/>
    <n v="16.3"/>
  </r>
  <r>
    <n v="422"/>
    <x v="1"/>
    <x v="54"/>
    <s v="Diesel"/>
    <n v="21.04"/>
  </r>
  <r>
    <n v="423"/>
    <x v="1"/>
    <x v="54"/>
    <s v="Diesel"/>
    <n v="21.04"/>
  </r>
  <r>
    <n v="424"/>
    <x v="1"/>
    <x v="54"/>
    <s v="Diesel"/>
    <n v="21.04"/>
  </r>
  <r>
    <n v="425"/>
    <x v="1"/>
    <x v="54"/>
    <s v="Diesel"/>
    <n v="21.04"/>
  </r>
  <r>
    <n v="426"/>
    <x v="1"/>
    <x v="54"/>
    <s v="Diesel"/>
    <n v="21.04"/>
  </r>
  <r>
    <n v="427"/>
    <x v="1"/>
    <x v="54"/>
    <s v="Diesel"/>
    <n v="21.04"/>
  </r>
  <r>
    <n v="428"/>
    <x v="1"/>
    <x v="54"/>
    <s v="Diesel"/>
    <n v="21.04"/>
  </r>
  <r>
    <n v="429"/>
    <x v="5"/>
    <x v="55"/>
    <s v="Petrol"/>
    <n v="12.1"/>
  </r>
  <r>
    <n v="430"/>
    <x v="5"/>
    <x v="55"/>
    <s v="Petrol"/>
    <n v="16.3"/>
  </r>
  <r>
    <n v="431"/>
    <x v="5"/>
    <x v="55"/>
    <s v="Petrol"/>
    <n v="16.3"/>
  </r>
  <r>
    <n v="432"/>
    <x v="5"/>
    <x v="55"/>
    <s v="Petrol"/>
    <n v="16.3"/>
  </r>
  <r>
    <n v="433"/>
    <x v="5"/>
    <x v="55"/>
    <s v="Petrol"/>
    <n v="16.3"/>
  </r>
  <r>
    <n v="434"/>
    <x v="5"/>
    <x v="55"/>
    <s v="Diesel"/>
    <n v="16.3"/>
  </r>
  <r>
    <n v="435"/>
    <x v="5"/>
    <x v="55"/>
    <s v="Diesel"/>
    <n v="16.3"/>
  </r>
  <r>
    <n v="436"/>
    <x v="5"/>
    <x v="55"/>
    <s v="Diesel"/>
    <n v="16.3"/>
  </r>
  <r>
    <n v="437"/>
    <x v="5"/>
    <x v="55"/>
    <s v="Diesel"/>
    <n v="16.3"/>
  </r>
  <r>
    <n v="438"/>
    <x v="5"/>
    <x v="55"/>
    <s v="Diesel"/>
    <n v="16.3"/>
  </r>
  <r>
    <n v="439"/>
    <x v="5"/>
    <x v="55"/>
    <s v="Diesel"/>
    <n v="19"/>
  </r>
  <r>
    <n v="440"/>
    <x v="5"/>
    <x v="55"/>
    <s v="Petrol"/>
    <n v="17"/>
  </r>
  <r>
    <n v="446"/>
    <x v="7"/>
    <x v="56"/>
    <s v="Diesel"/>
    <n v="16.3"/>
  </r>
  <r>
    <n v="447"/>
    <x v="7"/>
    <x v="56"/>
    <s v="Diesel"/>
    <n v="16.3"/>
  </r>
  <r>
    <n v="448"/>
    <x v="7"/>
    <x v="56"/>
    <s v="Diesel"/>
    <n v="16.3"/>
  </r>
  <r>
    <n v="449"/>
    <x v="2"/>
    <x v="57"/>
    <s v="Petrol"/>
    <n v="16.3"/>
  </r>
  <r>
    <n v="450"/>
    <x v="2"/>
    <x v="57"/>
    <s v="Petrol"/>
    <n v="16.3"/>
  </r>
  <r>
    <n v="451"/>
    <x v="2"/>
    <x v="57"/>
    <s v="Petrol"/>
    <n v="16.3"/>
  </r>
  <r>
    <n v="452"/>
    <x v="2"/>
    <x v="57"/>
    <s v="Petrol"/>
    <n v="16.3"/>
  </r>
  <r>
    <n v="453"/>
    <x v="7"/>
    <x v="58"/>
    <s v="Diesel"/>
    <n v="18.489999999999998"/>
  </r>
  <r>
    <n v="454"/>
    <x v="7"/>
    <x v="58"/>
    <s v="Diesel"/>
    <n v="18.489999999999998"/>
  </r>
  <r>
    <n v="455"/>
    <x v="7"/>
    <x v="58"/>
    <s v="Diesel"/>
    <n v="18.489999999999998"/>
  </r>
  <r>
    <n v="456"/>
    <x v="7"/>
    <x v="59"/>
    <s v="Diesel"/>
    <n v="16.3"/>
  </r>
  <r>
    <n v="457"/>
    <x v="7"/>
    <x v="59"/>
    <s v="Diesel"/>
    <n v="16.3"/>
  </r>
  <r>
    <n v="458"/>
    <x v="7"/>
    <x v="59"/>
    <s v="Diesel"/>
    <n v="16.3"/>
  </r>
  <r>
    <n v="459"/>
    <x v="7"/>
    <x v="59"/>
    <s v="Diesel"/>
    <n v="16.3"/>
  </r>
  <r>
    <n v="460"/>
    <x v="7"/>
    <x v="59"/>
    <s v="Diesel"/>
    <n v="16.3"/>
  </r>
  <r>
    <n v="461"/>
    <x v="7"/>
    <x v="59"/>
    <s v="Diesel"/>
    <n v="16.3"/>
  </r>
  <r>
    <n v="462"/>
    <x v="7"/>
    <x v="59"/>
    <s v="Diesel"/>
    <n v="16.3"/>
  </r>
  <r>
    <n v="463"/>
    <x v="7"/>
    <x v="59"/>
    <s v="Diesel"/>
    <n v="16.3"/>
  </r>
  <r>
    <n v="464"/>
    <x v="7"/>
    <x v="60"/>
    <s v="Diesel"/>
    <n v="11.5"/>
  </r>
  <r>
    <n v="465"/>
    <x v="7"/>
    <x v="60"/>
    <s v="Diesel"/>
    <n v="8.1"/>
  </r>
  <r>
    <n v="466"/>
    <x v="7"/>
    <x v="60"/>
    <s v="Diesel"/>
    <n v="9.4"/>
  </r>
  <r>
    <n v="467"/>
    <x v="7"/>
    <x v="60"/>
    <s v="Diesel"/>
    <n v="11.5"/>
  </r>
  <r>
    <n v="468"/>
    <x v="7"/>
    <x v="60"/>
    <s v="Diesel"/>
    <n v="11.5"/>
  </r>
  <r>
    <n v="469"/>
    <x v="7"/>
    <x v="60"/>
    <s v="Diesel"/>
    <n v="11.5"/>
  </r>
  <r>
    <n v="470"/>
    <x v="7"/>
    <x v="60"/>
    <s v="Diesel"/>
    <n v="11.5"/>
  </r>
  <r>
    <n v="471"/>
    <x v="7"/>
    <x v="60"/>
    <s v="Diesel"/>
    <n v="11.5"/>
  </r>
  <r>
    <n v="472"/>
    <x v="7"/>
    <x v="60"/>
    <s v="Diesel"/>
    <n v="11.5"/>
  </r>
  <r>
    <n v="473"/>
    <x v="8"/>
    <x v="61"/>
    <s v="Diesel"/>
    <n v="18"/>
  </r>
  <r>
    <n v="474"/>
    <x v="8"/>
    <x v="61"/>
    <s v="Petrol"/>
    <n v="12"/>
  </r>
  <r>
    <n v="475"/>
    <x v="8"/>
    <x v="61"/>
    <s v="Diesel"/>
    <n v="18"/>
  </r>
  <r>
    <n v="476"/>
    <x v="8"/>
    <x v="61"/>
    <s v="Petrol"/>
    <n v="12"/>
  </r>
  <r>
    <n v="477"/>
    <x v="7"/>
    <x v="62"/>
    <s v="Petrol"/>
    <n v="16.3"/>
  </r>
  <r>
    <n v="478"/>
    <x v="7"/>
    <x v="62"/>
    <s v="Diesel"/>
    <n v="16"/>
  </r>
  <r>
    <n v="479"/>
    <x v="7"/>
    <x v="62"/>
    <s v="Diesel"/>
    <n v="16"/>
  </r>
  <r>
    <n v="480"/>
    <x v="7"/>
    <x v="62"/>
    <s v="Diesel"/>
    <n v="16"/>
  </r>
  <r>
    <n v="481"/>
    <x v="7"/>
    <x v="62"/>
    <s v="Diesel"/>
    <n v="16"/>
  </r>
  <r>
    <n v="482"/>
    <x v="7"/>
    <x v="62"/>
    <s v="Diesel"/>
    <n v="16"/>
  </r>
  <r>
    <n v="483"/>
    <x v="7"/>
    <x v="62"/>
    <s v="Diesel"/>
    <n v="16"/>
  </r>
  <r>
    <n v="484"/>
    <x v="7"/>
    <x v="62"/>
    <s v="Diesel"/>
    <n v="16"/>
  </r>
  <r>
    <n v="485"/>
    <x v="7"/>
    <x v="62"/>
    <s v="Diesel"/>
    <n v="16"/>
  </r>
  <r>
    <n v="486"/>
    <x v="7"/>
    <x v="62"/>
    <s v="Petrol"/>
    <n v="16.3"/>
  </r>
  <r>
    <n v="487"/>
    <x v="7"/>
    <x v="62"/>
    <s v="Diesel"/>
    <n v="16"/>
  </r>
  <r>
    <n v="488"/>
    <x v="7"/>
    <x v="62"/>
    <s v="Diesel"/>
    <n v="16"/>
  </r>
  <r>
    <n v="489"/>
    <x v="7"/>
    <x v="62"/>
    <s v="Diesel"/>
    <n v="16"/>
  </r>
  <r>
    <n v="490"/>
    <x v="7"/>
    <x v="62"/>
    <s v="Diesel"/>
    <n v="16"/>
  </r>
  <r>
    <n v="491"/>
    <x v="7"/>
    <x v="62"/>
    <s v="Diesel"/>
    <n v="16"/>
  </r>
  <r>
    <n v="492"/>
    <x v="7"/>
    <x v="62"/>
    <s v="Diesel"/>
    <n v="16"/>
  </r>
  <r>
    <n v="493"/>
    <x v="7"/>
    <x v="62"/>
    <s v="Diesel"/>
    <n v="16"/>
  </r>
  <r>
    <n v="494"/>
    <x v="7"/>
    <x v="62"/>
    <s v="Diesel"/>
    <n v="16"/>
  </r>
  <r>
    <n v="495"/>
    <x v="7"/>
    <x v="62"/>
    <s v="Diesel"/>
    <n v="16"/>
  </r>
  <r>
    <n v="496"/>
    <x v="7"/>
    <x v="62"/>
    <s v="Diesel"/>
    <n v="16"/>
  </r>
  <r>
    <n v="497"/>
    <x v="7"/>
    <x v="62"/>
    <s v="Diesel"/>
    <n v="16"/>
  </r>
  <r>
    <n v="501"/>
    <x v="0"/>
    <x v="63"/>
    <s v="Diesel"/>
    <n v="14"/>
  </r>
  <r>
    <n v="502"/>
    <x v="0"/>
    <x v="63"/>
    <s v="Diesel"/>
    <n v="14"/>
  </r>
  <r>
    <n v="503"/>
    <x v="0"/>
    <x v="63"/>
    <s v="Diesel"/>
    <n v="14"/>
  </r>
  <r>
    <n v="504"/>
    <x v="0"/>
    <x v="63"/>
    <s v="Diesel"/>
    <n v="14"/>
  </r>
  <r>
    <n v="505"/>
    <x v="0"/>
    <x v="63"/>
    <s v="Diesel"/>
    <n v="14"/>
  </r>
  <r>
    <n v="506"/>
    <x v="0"/>
    <x v="63"/>
    <s v="Diesel"/>
    <n v="14"/>
  </r>
  <r>
    <n v="507"/>
    <x v="0"/>
    <x v="63"/>
    <s v="Diesel"/>
    <n v="14"/>
  </r>
  <r>
    <n v="508"/>
    <x v="4"/>
    <x v="64"/>
    <s v="Diesel"/>
    <n v="12"/>
  </r>
  <r>
    <n v="509"/>
    <x v="4"/>
    <x v="64"/>
    <s v="Diesel"/>
    <n v="12"/>
  </r>
  <r>
    <n v="510"/>
    <x v="4"/>
    <x v="64"/>
    <s v="Diesel"/>
    <n v="12"/>
  </r>
  <r>
    <n v="511"/>
    <x v="4"/>
    <x v="64"/>
    <s v="Diesel"/>
    <n v="12"/>
  </r>
  <r>
    <n v="512"/>
    <x v="4"/>
    <x v="64"/>
    <s v="Diesel"/>
    <n v="12"/>
  </r>
  <r>
    <n v="513"/>
    <x v="4"/>
    <x v="64"/>
    <s v="Petrol"/>
    <n v="11.2"/>
  </r>
  <r>
    <n v="514"/>
    <x v="4"/>
    <x v="64"/>
    <s v="Petrol"/>
    <n v="11.2"/>
  </r>
  <r>
    <n v="515"/>
    <x v="4"/>
    <x v="64"/>
    <s v="Petrol"/>
    <n v="11.2"/>
  </r>
  <r>
    <n v="516"/>
    <x v="4"/>
    <x v="64"/>
    <s v="Petrol"/>
    <n v="11.2"/>
  </r>
  <r>
    <n v="517"/>
    <x v="4"/>
    <x v="64"/>
    <s v="Petrol"/>
    <n v="11.2"/>
  </r>
  <r>
    <n v="518"/>
    <x v="4"/>
    <x v="64"/>
    <s v="Petrol"/>
    <n v="11.2"/>
  </r>
  <r>
    <n v="519"/>
    <x v="4"/>
    <x v="64"/>
    <s v="Diesel"/>
    <n v="12"/>
  </r>
  <r>
    <n v="520"/>
    <x v="4"/>
    <x v="64"/>
    <s v="Petrol"/>
    <n v="11.2"/>
  </r>
  <r>
    <n v="521"/>
    <x v="4"/>
    <x v="64"/>
    <s v="Petrol"/>
    <n v="11.2"/>
  </r>
  <r>
    <n v="522"/>
    <x v="4"/>
    <x v="64"/>
    <s v="Diesel"/>
    <n v="12"/>
  </r>
  <r>
    <n v="523"/>
    <x v="4"/>
    <x v="64"/>
    <s v="Diesel"/>
    <n v="12"/>
  </r>
  <r>
    <n v="524"/>
    <x v="4"/>
    <x v="65"/>
    <s v="Petrol"/>
    <n v="9.5"/>
  </r>
  <r>
    <n v="525"/>
    <x v="4"/>
    <x v="65"/>
    <s v="Petrol"/>
    <n v="9.5"/>
  </r>
  <r>
    <n v="526"/>
    <x v="4"/>
    <x v="65"/>
    <s v="Petrol"/>
    <n v="9.5"/>
  </r>
  <r>
    <n v="527"/>
    <x v="4"/>
    <x v="65"/>
    <s v="Diesel"/>
    <n v="18.2"/>
  </r>
  <r>
    <n v="528"/>
    <x v="4"/>
    <x v="65"/>
    <s v="Diesel"/>
    <n v="18.399999999999999"/>
  </r>
  <r>
    <n v="529"/>
    <x v="4"/>
    <x v="65"/>
    <s v="Petrol"/>
    <n v="9.5"/>
  </r>
  <r>
    <n v="530"/>
    <x v="8"/>
    <x v="66"/>
    <s v="Petrol"/>
    <n v="10.6"/>
  </r>
  <r>
    <n v="531"/>
    <x v="8"/>
    <x v="66"/>
    <s v="Petrol"/>
    <n v="10.1"/>
  </r>
  <r>
    <n v="532"/>
    <x v="8"/>
    <x v="66"/>
    <s v="Petrol"/>
    <n v="11.3"/>
  </r>
  <r>
    <n v="533"/>
    <x v="8"/>
    <x v="66"/>
    <s v="Diesel"/>
    <n v="15.1"/>
  </r>
  <r>
    <n v="534"/>
    <x v="8"/>
    <x v="66"/>
    <s v="Diesel"/>
    <n v="15.1"/>
  </r>
  <r>
    <n v="535"/>
    <x v="8"/>
    <x v="66"/>
    <s v="Petrol"/>
    <n v="10.1"/>
  </r>
  <r>
    <n v="536"/>
    <x v="8"/>
    <x v="66"/>
    <s v="Diesel"/>
    <n v="15.1"/>
  </r>
  <r>
    <n v="537"/>
    <x v="4"/>
    <x v="67"/>
    <s v="Diesel"/>
    <n v="12.55"/>
  </r>
  <r>
    <n v="538"/>
    <x v="4"/>
    <x v="67"/>
    <s v="Diesel"/>
    <n v="12.55"/>
  </r>
  <r>
    <n v="539"/>
    <x v="4"/>
    <x v="67"/>
    <s v="Diesel"/>
    <n v="12.55"/>
  </r>
  <r>
    <n v="540"/>
    <x v="4"/>
    <x v="67"/>
    <s v="Diesel"/>
    <n v="12.55"/>
  </r>
  <r>
    <n v="541"/>
    <x v="4"/>
    <x v="67"/>
    <s v="Petrol"/>
    <n v="7.8"/>
  </r>
  <r>
    <n v="542"/>
    <x v="4"/>
    <x v="67"/>
    <s v="Petrol"/>
    <n v="7.8"/>
  </r>
  <r>
    <n v="543"/>
    <x v="4"/>
    <x v="67"/>
    <s v="Diesel"/>
    <n v="12.55"/>
  </r>
  <r>
    <n v="544"/>
    <x v="6"/>
    <x v="68"/>
    <s v="Diesel"/>
    <n v="7.7"/>
  </r>
  <r>
    <n v="545"/>
    <x v="6"/>
    <x v="68"/>
    <s v="Diesel"/>
    <n v="9.3000000000000007"/>
  </r>
  <r>
    <n v="546"/>
    <x v="6"/>
    <x v="68"/>
    <s v="Diesel"/>
    <n v="9.3000000000000007"/>
  </r>
  <r>
    <n v="547"/>
    <x v="8"/>
    <x v="69"/>
    <s v="Diesel"/>
    <n v="16.3"/>
  </r>
  <r>
    <n v="548"/>
    <x v="9"/>
    <x v="70"/>
    <s v="Diesel"/>
    <n v="18"/>
  </r>
  <r>
    <n v="549"/>
    <x v="9"/>
    <x v="70"/>
    <s v="Diesel"/>
    <n v="18"/>
  </r>
  <r>
    <n v="550"/>
    <x v="9"/>
    <x v="70"/>
    <s v="Diesel"/>
    <n v="18"/>
  </r>
  <r>
    <n v="551"/>
    <x v="9"/>
    <x v="70"/>
    <s v="Diesel"/>
    <n v="16.3"/>
  </r>
  <r>
    <n v="552"/>
    <x v="9"/>
    <x v="70"/>
    <s v="Petrol"/>
    <n v="15.71"/>
  </r>
  <r>
    <n v="553"/>
    <x v="9"/>
    <x v="71"/>
    <s v="Diesel"/>
    <n v="16.3"/>
  </r>
  <r>
    <n v="554"/>
    <x v="9"/>
    <x v="71"/>
    <s v="Diesel"/>
    <n v="16.3"/>
  </r>
  <r>
    <n v="555"/>
    <x v="9"/>
    <x v="71"/>
    <s v="Petrol"/>
    <n v="16.3"/>
  </r>
  <r>
    <n v="556"/>
    <x v="9"/>
    <x v="72"/>
    <s v="Diesel"/>
    <n v="16.3"/>
  </r>
  <r>
    <n v="557"/>
    <x v="9"/>
    <x v="72"/>
    <s v="Diesel"/>
    <n v="16.3"/>
  </r>
  <r>
    <n v="558"/>
    <x v="9"/>
    <x v="72"/>
    <s v="Petrol"/>
    <n v="16.3"/>
  </r>
  <r>
    <n v="559"/>
    <x v="9"/>
    <x v="73"/>
    <s v="Petrol"/>
    <n v="16.3"/>
  </r>
  <r>
    <n v="560"/>
    <x v="9"/>
    <x v="73"/>
    <s v="Petrol"/>
    <n v="16.3"/>
  </r>
  <r>
    <n v="561"/>
    <x v="4"/>
    <x v="74"/>
    <s v="Diesel"/>
    <n v="5.3"/>
  </r>
  <r>
    <n v="562"/>
    <x v="2"/>
    <x v="75"/>
    <s v="Petrol"/>
    <n v="13"/>
  </r>
  <r>
    <n v="563"/>
    <x v="2"/>
    <x v="75"/>
    <s v="Petrol"/>
    <n v="13"/>
  </r>
  <r>
    <n v="564"/>
    <x v="6"/>
    <x v="76"/>
    <s v="Petrol"/>
    <n v="16.3"/>
  </r>
  <r>
    <n v="565"/>
    <x v="6"/>
    <x v="76"/>
    <s v="Diesel"/>
    <n v="17"/>
  </r>
  <r>
    <n v="566"/>
    <x v="6"/>
    <x v="76"/>
    <s v="Petrol"/>
    <n v="16.3"/>
  </r>
  <r>
    <n v="567"/>
    <x v="6"/>
    <x v="76"/>
    <s v="Diesel"/>
    <n v="16.3"/>
  </r>
  <r>
    <n v="568"/>
    <x v="6"/>
    <x v="76"/>
    <s v="Petrol"/>
    <n v="16.3"/>
  </r>
  <r>
    <n v="569"/>
    <x v="6"/>
    <x v="76"/>
    <s v="Diesel"/>
    <n v="16.3"/>
  </r>
  <r>
    <n v="570"/>
    <x v="2"/>
    <x v="77"/>
    <s v="Diesel"/>
    <n v="27.39"/>
  </r>
  <r>
    <n v="571"/>
    <x v="2"/>
    <x v="77"/>
    <s v="Diesel"/>
    <n v="27.39"/>
  </r>
  <r>
    <n v="572"/>
    <x v="2"/>
    <x v="77"/>
    <s v="Diesel"/>
    <n v="27.39"/>
  </r>
  <r>
    <n v="573"/>
    <x v="2"/>
    <x v="77"/>
    <s v="Diesel"/>
    <n v="27.39"/>
  </r>
  <r>
    <n v="574"/>
    <x v="2"/>
    <x v="77"/>
    <s v="Petrol"/>
    <n v="21.4"/>
  </r>
  <r>
    <n v="575"/>
    <x v="2"/>
    <x v="77"/>
    <s v="Petrol"/>
    <n v="21.4"/>
  </r>
  <r>
    <n v="576"/>
    <x v="2"/>
    <x v="77"/>
    <s v="Petrol"/>
    <n v="21.4"/>
  </r>
  <r>
    <n v="577"/>
    <x v="2"/>
    <x v="77"/>
    <s v="Petrol"/>
    <n v="21.4"/>
  </r>
  <r>
    <n v="578"/>
    <x v="2"/>
    <x v="77"/>
    <s v="Petrol"/>
    <n v="21.4"/>
  </r>
  <r>
    <n v="579"/>
    <x v="2"/>
    <x v="77"/>
    <s v="Petrol"/>
    <n v="21.4"/>
  </r>
  <r>
    <n v="580"/>
    <x v="2"/>
    <x v="77"/>
    <s v="Petrol"/>
    <n v="21.4"/>
  </r>
  <r>
    <n v="581"/>
    <x v="2"/>
    <x v="77"/>
    <s v="Petrol"/>
    <n v="21.4"/>
  </r>
  <r>
    <n v="582"/>
    <x v="2"/>
    <x v="77"/>
    <s v="Petrol"/>
    <n v="21.4"/>
  </r>
  <r>
    <n v="583"/>
    <x v="3"/>
    <x v="78"/>
    <s v="Petrol"/>
    <n v="18.899999999999999"/>
  </r>
  <r>
    <n v="584"/>
    <x v="3"/>
    <x v="78"/>
    <s v="Petrol"/>
    <n v="18.899999999999999"/>
  </r>
  <r>
    <n v="585"/>
    <x v="3"/>
    <x v="78"/>
    <s v="Petrol"/>
    <n v="18.899999999999999"/>
  </r>
  <r>
    <n v="586"/>
    <x v="3"/>
    <x v="78"/>
    <s v="Petrol"/>
    <n v="18.899999999999999"/>
  </r>
  <r>
    <n v="587"/>
    <x v="3"/>
    <x v="78"/>
    <s v="Petrol"/>
    <n v="18.899999999999999"/>
  </r>
  <r>
    <n v="589"/>
    <x v="2"/>
    <x v="79"/>
    <s v="Petrol"/>
    <n v="16.3"/>
  </r>
  <r>
    <n v="590"/>
    <x v="2"/>
    <x v="79"/>
    <s v="Petrol"/>
    <n v="16.3"/>
  </r>
  <r>
    <n v="591"/>
    <x v="2"/>
    <x v="79"/>
    <s v="Petrol"/>
    <n v="16.3"/>
  </r>
  <r>
    <n v="592"/>
    <x v="2"/>
    <x v="79"/>
    <s v="Petrol"/>
    <n v="16.3"/>
  </r>
  <r>
    <n v="593"/>
    <x v="2"/>
    <x v="79"/>
    <s v="Petrol"/>
    <n v="16.3"/>
  </r>
  <r>
    <n v="594"/>
    <x v="2"/>
    <x v="79"/>
    <s v="Petrol"/>
    <n v="16.3"/>
  </r>
  <r>
    <n v="595"/>
    <x v="2"/>
    <x v="79"/>
    <s v="Diesel"/>
    <n v="16.3"/>
  </r>
  <r>
    <n v="596"/>
    <x v="2"/>
    <x v="79"/>
    <s v="Diesel"/>
    <n v="16.3"/>
  </r>
  <r>
    <n v="597"/>
    <x v="2"/>
    <x v="79"/>
    <s v="Diesel"/>
    <n v="16.3"/>
  </r>
  <r>
    <n v="598"/>
    <x v="2"/>
    <x v="79"/>
    <s v="CNG + Petrol"/>
    <n v="16.3"/>
  </r>
  <r>
    <n v="599"/>
    <x v="2"/>
    <x v="80"/>
    <s v="Petrol"/>
    <n v="21.4"/>
  </r>
  <r>
    <n v="600"/>
    <x v="7"/>
    <x v="81"/>
    <s v="Diesel"/>
    <n v="18.489999999999998"/>
  </r>
  <r>
    <n v="601"/>
    <x v="7"/>
    <x v="81"/>
    <s v="Diesel"/>
    <n v="18.489999999999998"/>
  </r>
  <r>
    <n v="602"/>
    <x v="7"/>
    <x v="81"/>
    <s v="Diesel"/>
    <n v="18.489999999999998"/>
  </r>
  <r>
    <n v="603"/>
    <x v="7"/>
    <x v="81"/>
    <s v="Diesel"/>
    <n v="18.489999999999998"/>
  </r>
  <r>
    <n v="604"/>
    <x v="7"/>
    <x v="81"/>
    <s v="Diesel"/>
    <n v="18.489999999999998"/>
  </r>
  <r>
    <n v="605"/>
    <x v="7"/>
    <x v="81"/>
    <s v="Diesel"/>
    <n v="18.489999999999998"/>
  </r>
  <r>
    <n v="606"/>
    <x v="7"/>
    <x v="81"/>
    <s v="Diesel"/>
    <n v="18.489999999999998"/>
  </r>
  <r>
    <n v="607"/>
    <x v="2"/>
    <x v="82"/>
    <s v="Diesel"/>
    <n v="23.65"/>
  </r>
  <r>
    <n v="608"/>
    <x v="2"/>
    <x v="82"/>
    <s v="Diesel"/>
    <n v="23.65"/>
  </r>
  <r>
    <n v="609"/>
    <x v="2"/>
    <x v="82"/>
    <s v="Diesel"/>
    <n v="23.65"/>
  </r>
  <r>
    <n v="610"/>
    <x v="2"/>
    <x v="82"/>
    <s v="Diesel"/>
    <n v="23.65"/>
  </r>
  <r>
    <n v="611"/>
    <x v="1"/>
    <x v="83"/>
    <s v="Petrol"/>
    <n v="16.3"/>
  </r>
  <r>
    <n v="612"/>
    <x v="1"/>
    <x v="83"/>
    <s v="Diesel"/>
    <n v="16.3"/>
  </r>
  <r>
    <n v="613"/>
    <x v="1"/>
    <x v="83"/>
    <s v="Diesel"/>
    <n v="16.3"/>
  </r>
  <r>
    <n v="614"/>
    <x v="1"/>
    <x v="83"/>
    <s v="Petrol"/>
    <n v="16.3"/>
  </r>
  <r>
    <n v="615"/>
    <x v="7"/>
    <x v="84"/>
    <s v="Diesel"/>
    <n v="10.7"/>
  </r>
  <r>
    <n v="616"/>
    <x v="7"/>
    <x v="84"/>
    <s v="Diesel"/>
    <n v="10.3"/>
  </r>
  <r>
    <n v="617"/>
    <x v="7"/>
    <x v="84"/>
    <s v="Diesel"/>
    <n v="11.4"/>
  </r>
  <r>
    <n v="618"/>
    <x v="7"/>
    <x v="84"/>
    <s v="Diesel"/>
    <n v="11.4"/>
  </r>
  <r>
    <n v="619"/>
    <x v="7"/>
    <x v="84"/>
    <s v="Diesel"/>
    <n v="11.4"/>
  </r>
  <r>
    <n v="620"/>
    <x v="0"/>
    <x v="85"/>
    <s v="Diesel"/>
    <n v="10.8"/>
  </r>
  <r>
    <n v="621"/>
    <x v="0"/>
    <x v="85"/>
    <s v="Diesel"/>
    <n v="10.8"/>
  </r>
  <r>
    <n v="622"/>
    <x v="0"/>
    <x v="85"/>
    <s v="Diesel"/>
    <n v="10.8"/>
  </r>
  <r>
    <n v="623"/>
    <x v="0"/>
    <x v="85"/>
    <s v="Diesel"/>
    <n v="13.93"/>
  </r>
  <r>
    <n v="627"/>
    <x v="3"/>
    <x v="86"/>
    <s v="Petrol"/>
    <n v="13.1"/>
  </r>
  <r>
    <n v="628"/>
    <x v="3"/>
    <x v="86"/>
    <s v="Petrol"/>
    <n v="13.1"/>
  </r>
  <r>
    <n v="629"/>
    <x v="3"/>
    <x v="86"/>
    <s v="Petrol"/>
    <n v="13.1"/>
  </r>
  <r>
    <n v="630"/>
    <x v="3"/>
    <x v="86"/>
    <s v="Petrol"/>
    <n v="13.1"/>
  </r>
  <r>
    <n v="631"/>
    <x v="3"/>
    <x v="87"/>
    <s v="Diesel"/>
    <n v="16.38"/>
  </r>
  <r>
    <n v="632"/>
    <x v="3"/>
    <x v="87"/>
    <s v="Petrol"/>
    <n v="13.3"/>
  </r>
  <r>
    <n v="633"/>
    <x v="3"/>
    <x v="87"/>
    <s v="Diesel"/>
    <n v="16.38"/>
  </r>
  <r>
    <n v="634"/>
    <x v="3"/>
    <x v="87"/>
    <s v="Petrol"/>
    <n v="13.3"/>
  </r>
  <r>
    <n v="635"/>
    <x v="3"/>
    <x v="87"/>
    <s v="Diesel"/>
    <n v="16.38"/>
  </r>
  <r>
    <n v="636"/>
    <x v="3"/>
    <x v="87"/>
    <s v="Petrol"/>
    <n v="13.3"/>
  </r>
  <r>
    <n v="637"/>
    <x v="3"/>
    <x v="87"/>
    <s v="Petrol"/>
    <n v="13.3"/>
  </r>
  <r>
    <n v="638"/>
    <x v="3"/>
    <x v="87"/>
    <s v="Diesel"/>
    <n v="16.38"/>
  </r>
  <r>
    <n v="639"/>
    <x v="5"/>
    <x v="88"/>
    <s v="Diesel"/>
    <n v="16.3"/>
  </r>
  <r>
    <n v="640"/>
    <x v="5"/>
    <x v="88"/>
    <s v="Diesel"/>
    <n v="16.3"/>
  </r>
  <r>
    <n v="641"/>
    <x v="5"/>
    <x v="88"/>
    <s v="Diesel"/>
    <n v="16.3"/>
  </r>
  <r>
    <n v="642"/>
    <x v="5"/>
    <x v="88"/>
    <s v="Diesel"/>
    <n v="16.3"/>
  </r>
  <r>
    <n v="644"/>
    <x v="9"/>
    <x v="89"/>
    <s v="Petrol"/>
    <n v="16.3"/>
  </r>
  <r>
    <n v="645"/>
    <x v="9"/>
    <x v="89"/>
    <s v="Diesel"/>
    <n v="16.3"/>
  </r>
  <r>
    <n v="646"/>
    <x v="9"/>
    <x v="90"/>
    <s v="Petrol"/>
    <n v="7.32"/>
  </r>
  <r>
    <n v="647"/>
    <x v="2"/>
    <x v="91"/>
    <s v="Petrol"/>
    <n v="18"/>
  </r>
  <r>
    <n v="648"/>
    <x v="2"/>
    <x v="91"/>
    <s v="Petrol"/>
    <n v="18"/>
  </r>
  <r>
    <n v="649"/>
    <x v="3"/>
    <x v="92"/>
    <s v="Diesel"/>
    <n v="20.7"/>
  </r>
  <r>
    <n v="650"/>
    <x v="3"/>
    <x v="92"/>
    <s v="Petrol"/>
    <n v="16.3"/>
  </r>
  <r>
    <n v="651"/>
    <x v="3"/>
    <x v="92"/>
    <s v="Petrol"/>
    <n v="16.3"/>
  </r>
  <r>
    <n v="652"/>
    <x v="3"/>
    <x v="92"/>
    <s v="Petrol"/>
    <n v="16.3"/>
  </r>
  <r>
    <n v="653"/>
    <x v="3"/>
    <x v="92"/>
    <s v="Petrol"/>
    <n v="16.3"/>
  </r>
  <r>
    <n v="654"/>
    <x v="3"/>
    <x v="92"/>
    <s v="Petrol"/>
    <n v="16.3"/>
  </r>
  <r>
    <n v="655"/>
    <x v="3"/>
    <x v="92"/>
    <s v="Petrol"/>
    <n v="16.3"/>
  </r>
  <r>
    <n v="656"/>
    <x v="3"/>
    <x v="92"/>
    <s v="Petrol"/>
    <n v="16.3"/>
  </r>
  <r>
    <n v="657"/>
    <x v="3"/>
    <x v="92"/>
    <s v="Diesel"/>
    <n v="16.3"/>
  </r>
  <r>
    <n v="658"/>
    <x v="3"/>
    <x v="92"/>
    <s v="Diesel"/>
    <n v="16.3"/>
  </r>
  <r>
    <n v="659"/>
    <x v="3"/>
    <x v="93"/>
    <s v="Petrol"/>
    <n v="15.7"/>
  </r>
  <r>
    <n v="660"/>
    <x v="3"/>
    <x v="93"/>
    <s v="Petrol"/>
    <n v="15.7"/>
  </r>
  <r>
    <n v="661"/>
    <x v="3"/>
    <x v="93"/>
    <s v="Petrol"/>
    <n v="15.7"/>
  </r>
  <r>
    <n v="662"/>
    <x v="3"/>
    <x v="93"/>
    <s v="Petrol"/>
    <n v="15.7"/>
  </r>
  <r>
    <n v="663"/>
    <x v="3"/>
    <x v="93"/>
    <s v="Diesel"/>
    <n v="19"/>
  </r>
  <r>
    <n v="664"/>
    <x v="3"/>
    <x v="93"/>
    <s v="Petrol"/>
    <n v="15.7"/>
  </r>
  <r>
    <n v="665"/>
    <x v="3"/>
    <x v="93"/>
    <s v="Diesel"/>
    <n v="19"/>
  </r>
  <r>
    <n v="666"/>
    <x v="3"/>
    <x v="93"/>
    <s v="Diesel"/>
    <n v="19"/>
  </r>
  <r>
    <n v="667"/>
    <x v="3"/>
    <x v="93"/>
    <s v="Diesel"/>
    <n v="19"/>
  </r>
  <r>
    <n v="668"/>
    <x v="7"/>
    <x v="94"/>
    <s v="Diesel"/>
    <n v="9.4"/>
  </r>
  <r>
    <n v="669"/>
    <x v="7"/>
    <x v="94"/>
    <s v="Diesel"/>
    <n v="12.3"/>
  </r>
  <r>
    <n v="670"/>
    <x v="7"/>
    <x v="94"/>
    <s v="Diesel"/>
    <n v="12.3"/>
  </r>
  <r>
    <n v="671"/>
    <x v="7"/>
    <x v="94"/>
    <s v="Diesel"/>
    <n v="9.4"/>
  </r>
  <r>
    <n v="672"/>
    <x v="7"/>
    <x v="94"/>
    <s v="Diesel"/>
    <n v="9.4"/>
  </r>
  <r>
    <n v="673"/>
    <x v="2"/>
    <x v="95"/>
    <s v="Diesel"/>
    <n v="28.09"/>
  </r>
  <r>
    <n v="674"/>
    <x v="2"/>
    <x v="95"/>
    <s v="Diesel"/>
    <n v="28.09"/>
  </r>
  <r>
    <n v="675"/>
    <x v="2"/>
    <x v="95"/>
    <s v="Diesel"/>
    <n v="28.09"/>
  </r>
  <r>
    <n v="676"/>
    <x v="2"/>
    <x v="95"/>
    <s v="Diesel"/>
    <n v="28.09"/>
  </r>
  <r>
    <n v="677"/>
    <x v="2"/>
    <x v="95"/>
    <s v="Petrol"/>
    <n v="16.3"/>
  </r>
  <r>
    <n v="678"/>
    <x v="2"/>
    <x v="95"/>
    <s v="Petrol"/>
    <n v="16.3"/>
  </r>
  <r>
    <n v="679"/>
    <x v="2"/>
    <x v="95"/>
    <s v="Petrol"/>
    <n v="21.56"/>
  </r>
  <r>
    <n v="680"/>
    <x v="2"/>
    <x v="95"/>
    <s v="Petrol"/>
    <n v="16.3"/>
  </r>
  <r>
    <n v="681"/>
    <x v="2"/>
    <x v="95"/>
    <s v="Petrol"/>
    <n v="16.3"/>
  </r>
  <r>
    <n v="682"/>
    <x v="2"/>
    <x v="95"/>
    <s v="Petrol"/>
    <n v="16.3"/>
  </r>
  <r>
    <n v="683"/>
    <x v="2"/>
    <x v="95"/>
    <s v="Petrol"/>
    <n v="16.3"/>
  </r>
  <r>
    <n v="684"/>
    <x v="2"/>
    <x v="95"/>
    <s v="Diesel"/>
    <n v="26.82"/>
  </r>
  <r>
    <n v="685"/>
    <x v="2"/>
    <x v="95"/>
    <s v="Diesel"/>
    <n v="26.32"/>
  </r>
  <r>
    <n v="686"/>
    <x v="2"/>
    <x v="95"/>
    <s v="Diesel"/>
    <n v="26.32"/>
  </r>
  <r>
    <n v="687"/>
    <x v="8"/>
    <x v="96"/>
    <s v="Petrol"/>
    <n v="12"/>
  </r>
  <r>
    <n v="688"/>
    <x v="8"/>
    <x v="96"/>
    <s v="Diesel"/>
    <n v="14.5"/>
  </r>
  <r>
    <n v="689"/>
    <x v="8"/>
    <x v="96"/>
    <s v="Petrol"/>
    <n v="12"/>
  </r>
  <r>
    <n v="690"/>
    <x v="8"/>
    <x v="96"/>
    <s v="Diesel"/>
    <n v="14.5"/>
  </r>
  <r>
    <n v="691"/>
    <x v="8"/>
    <x v="96"/>
    <s v="Diesel"/>
    <n v="14.5"/>
  </r>
  <r>
    <n v="692"/>
    <x v="8"/>
    <x v="96"/>
    <s v="Petrol"/>
    <n v="12"/>
  </r>
  <r>
    <n v="693"/>
    <x v="8"/>
    <x v="96"/>
    <s v="Diesel"/>
    <n v="18"/>
  </r>
  <r>
    <n v="694"/>
    <x v="8"/>
    <x v="96"/>
    <s v="Diesel"/>
    <n v="18"/>
  </r>
  <r>
    <n v="695"/>
    <x v="8"/>
    <x v="96"/>
    <s v="Petrol"/>
    <n v="12"/>
  </r>
  <r>
    <n v="696"/>
    <x v="8"/>
    <x v="96"/>
    <s v="Petrol"/>
    <n v="12"/>
  </r>
  <r>
    <n v="697"/>
    <x v="8"/>
    <x v="96"/>
    <s v="Petrol"/>
    <n v="12"/>
  </r>
  <r>
    <n v="698"/>
    <x v="8"/>
    <x v="96"/>
    <s v="Petrol"/>
    <n v="12"/>
  </r>
  <r>
    <n v="699"/>
    <x v="8"/>
    <x v="96"/>
    <s v="Diesel"/>
    <n v="18"/>
  </r>
  <r>
    <n v="700"/>
    <x v="8"/>
    <x v="96"/>
    <s v="Diesel"/>
    <n v="18"/>
  </r>
  <r>
    <n v="701"/>
    <x v="3"/>
    <x v="97"/>
    <s v="Diesel"/>
    <n v="21.38"/>
  </r>
  <r>
    <n v="702"/>
    <x v="3"/>
    <x v="97"/>
    <s v="Petrol"/>
    <n v="15.29"/>
  </r>
  <r>
    <n v="703"/>
    <x v="3"/>
    <x v="97"/>
    <s v="Petrol"/>
    <n v="15.29"/>
  </r>
  <r>
    <n v="704"/>
    <x v="3"/>
    <x v="97"/>
    <s v="Petrol"/>
    <n v="15.29"/>
  </r>
  <r>
    <n v="705"/>
    <x v="3"/>
    <x v="97"/>
    <s v="Petrol"/>
    <n v="15.29"/>
  </r>
  <r>
    <n v="706"/>
    <x v="3"/>
    <x v="97"/>
    <s v="Petrol"/>
    <n v="15.29"/>
  </r>
  <r>
    <n v="707"/>
    <x v="3"/>
    <x v="97"/>
    <s v="Diesel"/>
    <n v="21.38"/>
  </r>
  <r>
    <n v="708"/>
    <x v="3"/>
    <x v="97"/>
    <s v="Diesel"/>
    <n v="17.010000000000002"/>
  </r>
  <r>
    <n v="709"/>
    <x v="3"/>
    <x v="97"/>
    <s v="Diesel"/>
    <n v="17.010000000000002"/>
  </r>
  <r>
    <n v="710"/>
    <x v="3"/>
    <x v="97"/>
    <s v="Diesel"/>
    <n v="17.010000000000002"/>
  </r>
  <r>
    <n v="711"/>
    <x v="3"/>
    <x v="97"/>
    <s v="Diesel"/>
    <n v="17.010000000000002"/>
  </r>
  <r>
    <n v="712"/>
    <x v="3"/>
    <x v="97"/>
    <s v="Diesel"/>
    <n v="17.010000000000002"/>
  </r>
  <r>
    <n v="713"/>
    <x v="3"/>
    <x v="97"/>
    <s v="Petrol"/>
    <n v="15.29"/>
  </r>
  <r>
    <n v="714"/>
    <x v="3"/>
    <x v="97"/>
    <s v="Diesel"/>
    <n v="17.010000000000002"/>
  </r>
  <r>
    <n v="715"/>
    <x v="3"/>
    <x v="97"/>
    <s v="Diesel"/>
    <n v="21.38"/>
  </r>
  <r>
    <n v="716"/>
    <x v="3"/>
    <x v="97"/>
    <s v="Petrol"/>
    <n v="15.29"/>
  </r>
  <r>
    <n v="717"/>
    <x v="3"/>
    <x v="97"/>
    <s v="Petrol"/>
    <n v="15.29"/>
  </r>
  <r>
    <n v="718"/>
    <x v="3"/>
    <x v="97"/>
    <s v="Diesel"/>
    <n v="16.3"/>
  </r>
  <r>
    <n v="719"/>
    <x v="0"/>
    <x v="98"/>
    <s v="Diesel"/>
    <n v="16.3"/>
  </r>
  <r>
    <n v="720"/>
    <x v="0"/>
    <x v="98"/>
    <s v="Diesel"/>
    <n v="16.3"/>
  </r>
  <r>
    <n v="721"/>
    <x v="0"/>
    <x v="98"/>
    <s v="Diesel"/>
    <n v="16.3"/>
  </r>
  <r>
    <n v="722"/>
    <x v="0"/>
    <x v="98"/>
    <s v="Diesel"/>
    <n v="16.3"/>
  </r>
  <r>
    <n v="723"/>
    <x v="0"/>
    <x v="98"/>
    <s v="Diesel"/>
    <n v="16.3"/>
  </r>
  <r>
    <n v="724"/>
    <x v="0"/>
    <x v="98"/>
    <s v="Diesel"/>
    <n v="16.3"/>
  </r>
  <r>
    <n v="725"/>
    <x v="9"/>
    <x v="99"/>
    <s v="Diesel"/>
    <n v="8.4"/>
  </r>
  <r>
    <n v="726"/>
    <x v="9"/>
    <x v="99"/>
    <s v="Diesel"/>
    <n v="13.1"/>
  </r>
  <r>
    <n v="727"/>
    <x v="9"/>
    <x v="99"/>
    <s v="Petrol"/>
    <n v="15.01"/>
  </r>
  <r>
    <n v="728"/>
    <x v="9"/>
    <x v="100"/>
    <s v="Diesel"/>
    <n v="16.3"/>
  </r>
  <r>
    <n v="729"/>
    <x v="9"/>
    <x v="100"/>
    <s v="Diesel"/>
    <n v="16.3"/>
  </r>
  <r>
    <n v="730"/>
    <x v="9"/>
    <x v="100"/>
    <s v="Petrol"/>
    <n v="4.45"/>
  </r>
  <r>
    <n v="731"/>
    <x v="9"/>
    <x v="100"/>
    <s v="Diesel"/>
    <n v="16.3"/>
  </r>
  <r>
    <n v="732"/>
    <x v="9"/>
    <x v="101"/>
    <s v="Petrol"/>
    <n v="16.3"/>
  </r>
  <r>
    <n v="733"/>
    <x v="2"/>
    <x v="102"/>
    <s v="Petrol"/>
    <n v="16.3"/>
  </r>
  <r>
    <n v="734"/>
    <x v="2"/>
    <x v="102"/>
    <s v="Petrol"/>
    <n v="16.3"/>
  </r>
  <r>
    <n v="735"/>
    <x v="2"/>
    <x v="102"/>
    <s v="Petrol"/>
    <n v="16.3"/>
  </r>
  <r>
    <n v="736"/>
    <x v="2"/>
    <x v="102"/>
    <s v="Petrol"/>
    <n v="16.3"/>
  </r>
  <r>
    <n v="737"/>
    <x v="2"/>
    <x v="102"/>
    <s v="Petrol"/>
    <n v="16.3"/>
  </r>
  <r>
    <n v="738"/>
    <x v="2"/>
    <x v="102"/>
    <s v="Petrol"/>
    <n v="16.3"/>
  </r>
  <r>
    <n v="739"/>
    <x v="2"/>
    <x v="102"/>
    <s v="Petrol"/>
    <n v="16.3"/>
  </r>
  <r>
    <n v="740"/>
    <x v="2"/>
    <x v="102"/>
    <s v="Petrol"/>
    <n v="16.3"/>
  </r>
  <r>
    <n v="741"/>
    <x v="2"/>
    <x v="102"/>
    <s v="Petrol"/>
    <n v="16.3"/>
  </r>
  <r>
    <n v="742"/>
    <x v="2"/>
    <x v="102"/>
    <s v="Petrol"/>
    <n v="16.3"/>
  </r>
  <r>
    <n v="743"/>
    <x v="2"/>
    <x v="102"/>
    <s v="Petrol"/>
    <n v="16.3"/>
  </r>
  <r>
    <n v="744"/>
    <x v="2"/>
    <x v="102"/>
    <s v="Petrol"/>
    <n v="16.3"/>
  </r>
  <r>
    <n v="747"/>
    <x v="0"/>
    <x v="103"/>
    <s v="Petrol"/>
    <n v="16.3"/>
  </r>
  <r>
    <n v="748"/>
    <x v="0"/>
    <x v="103"/>
    <s v="Diesel"/>
    <n v="16.3"/>
  </r>
  <r>
    <n v="749"/>
    <x v="0"/>
    <x v="103"/>
    <s v="Petrol"/>
    <n v="16.3"/>
  </r>
  <r>
    <n v="750"/>
    <x v="7"/>
    <x v="104"/>
    <s v="Diesel"/>
    <n v="13.8"/>
  </r>
  <r>
    <n v="751"/>
    <x v="7"/>
    <x v="104"/>
    <s v="Diesel"/>
    <n v="13.8"/>
  </r>
  <r>
    <n v="752"/>
    <x v="7"/>
    <x v="104"/>
    <s v="Diesel"/>
    <n v="13.8"/>
  </r>
  <r>
    <n v="753"/>
    <x v="7"/>
    <x v="104"/>
    <s v="Diesel"/>
    <n v="13.8"/>
  </r>
  <r>
    <n v="754"/>
    <x v="7"/>
    <x v="104"/>
    <s v="Diesel"/>
    <n v="12.8"/>
  </r>
  <r>
    <n v="755"/>
    <x v="7"/>
    <x v="104"/>
    <s v="Diesel"/>
    <n v="12.8"/>
  </r>
  <r>
    <n v="756"/>
    <x v="0"/>
    <x v="105"/>
    <s v="Diesel"/>
    <n v="16.3"/>
  </r>
  <r>
    <n v="759"/>
    <x v="4"/>
    <x v="106"/>
    <s v="Petrol"/>
    <n v="16.3"/>
  </r>
  <r>
    <n v="760"/>
    <x v="4"/>
    <x v="106"/>
    <s v="Petrol"/>
    <n v="16.3"/>
  </r>
  <r>
    <n v="761"/>
    <x v="4"/>
    <x v="106"/>
    <s v="Petrol"/>
    <n v="16.3"/>
  </r>
  <r>
    <n v="762"/>
    <x v="4"/>
    <x v="106"/>
    <s v="Petrol"/>
    <n v="16.3"/>
  </r>
  <r>
    <n v="763"/>
    <x v="4"/>
    <x v="106"/>
    <s v="Petrol"/>
    <n v="16.3"/>
  </r>
  <r>
    <n v="764"/>
    <x v="4"/>
    <x v="106"/>
    <s v="Petrol"/>
    <n v="16.3"/>
  </r>
  <r>
    <n v="765"/>
    <x v="4"/>
    <x v="106"/>
    <s v="Petrol"/>
    <n v="16.3"/>
  </r>
  <r>
    <n v="766"/>
    <x v="4"/>
    <x v="106"/>
    <s v="Petrol"/>
    <n v="16.3"/>
  </r>
  <r>
    <n v="767"/>
    <x v="4"/>
    <x v="106"/>
    <s v="Petrol"/>
    <n v="16.3"/>
  </r>
  <r>
    <n v="768"/>
    <x v="4"/>
    <x v="106"/>
    <s v="Petrol"/>
    <n v="16.3"/>
  </r>
  <r>
    <n v="769"/>
    <x v="4"/>
    <x v="106"/>
    <s v="Petrol"/>
    <n v="16.3"/>
  </r>
  <r>
    <n v="770"/>
    <x v="4"/>
    <x v="106"/>
    <s v="Petrol"/>
    <n v="16.3"/>
  </r>
  <r>
    <n v="771"/>
    <x v="4"/>
    <x v="106"/>
    <s v="Petrol"/>
    <n v="16.3"/>
  </r>
  <r>
    <n v="772"/>
    <x v="4"/>
    <x v="106"/>
    <s v="Petrol"/>
    <n v="16.3"/>
  </r>
  <r>
    <n v="773"/>
    <x v="8"/>
    <x v="107"/>
    <s v="Petrol"/>
    <n v="16.3"/>
  </r>
  <r>
    <n v="774"/>
    <x v="8"/>
    <x v="107"/>
    <s v="Diesel"/>
    <n v="16.3"/>
  </r>
  <r>
    <n v="775"/>
    <x v="8"/>
    <x v="107"/>
    <s v="Petrol"/>
    <n v="16.3"/>
  </r>
  <r>
    <n v="776"/>
    <x v="8"/>
    <x v="107"/>
    <s v="Petrol"/>
    <n v="16.3"/>
  </r>
  <r>
    <n v="777"/>
    <x v="8"/>
    <x v="107"/>
    <s v="Diesel"/>
    <n v="16.3"/>
  </r>
  <r>
    <n v="778"/>
    <x v="8"/>
    <x v="107"/>
    <s v="Diesel"/>
    <n v="16.3"/>
  </r>
  <r>
    <n v="779"/>
    <x v="8"/>
    <x v="107"/>
    <s v="Petrol"/>
    <n v="16.3"/>
  </r>
  <r>
    <n v="780"/>
    <x v="8"/>
    <x v="107"/>
    <s v="Diesel"/>
    <n v="16.3"/>
  </r>
  <r>
    <n v="781"/>
    <x v="8"/>
    <x v="107"/>
    <s v="Petrol"/>
    <n v="16.3"/>
  </r>
  <r>
    <n v="782"/>
    <x v="8"/>
    <x v="107"/>
    <s v="Diesel"/>
    <n v="16.3"/>
  </r>
  <r>
    <n v="783"/>
    <x v="8"/>
    <x v="107"/>
    <s v="Petrol"/>
    <n v="16.3"/>
  </r>
  <r>
    <n v="784"/>
    <x v="8"/>
    <x v="107"/>
    <s v="Diesel"/>
    <n v="16.3"/>
  </r>
  <r>
    <n v="785"/>
    <x v="7"/>
    <x v="108"/>
    <s v="Diesel"/>
    <n v="18"/>
  </r>
  <r>
    <n v="786"/>
    <x v="7"/>
    <x v="108"/>
    <s v="Diesel"/>
    <n v="18"/>
  </r>
  <r>
    <n v="787"/>
    <x v="7"/>
    <x v="108"/>
    <s v="Diesel"/>
    <n v="1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n v="1"/>
    <x v="0"/>
    <x v="0"/>
    <s v="Petrol"/>
    <n v="624"/>
    <n v="23.6"/>
    <n v="3.7820512820512825E-2"/>
  </r>
  <r>
    <n v="2"/>
    <x v="0"/>
    <x v="0"/>
    <s v="Petrol"/>
    <n v="624"/>
    <n v="23.6"/>
    <n v="3.7820512820512825E-2"/>
  </r>
  <r>
    <n v="3"/>
    <x v="0"/>
    <x v="0"/>
    <s v="Petrol"/>
    <n v="624"/>
    <n v="23.6"/>
    <n v="3.7820512820512825E-2"/>
  </r>
  <r>
    <n v="4"/>
    <x v="0"/>
    <x v="0"/>
    <s v="Petrol"/>
    <n v="624"/>
    <n v="23.6"/>
    <n v="3.7820512820512825E-2"/>
  </r>
  <r>
    <n v="5"/>
    <x v="0"/>
    <x v="0"/>
    <s v="Petrol"/>
    <n v="624"/>
    <n v="23.6"/>
    <n v="3.7820512820512825E-2"/>
  </r>
  <r>
    <n v="6"/>
    <x v="0"/>
    <x v="0"/>
    <s v="Petrol"/>
    <n v="799"/>
    <n v="25.17"/>
    <n v="3.1501877346683353E-2"/>
  </r>
  <r>
    <n v="7"/>
    <x v="1"/>
    <x v="1"/>
    <s v="Petrol"/>
    <n v="799"/>
    <n v="25.17"/>
    <n v="3.1501877346683353E-2"/>
  </r>
  <r>
    <n v="8"/>
    <x v="1"/>
    <x v="1"/>
    <s v="Petrol"/>
    <n v="799"/>
    <n v="25.17"/>
    <n v="3.1501877346683353E-2"/>
  </r>
  <r>
    <n v="9"/>
    <x v="1"/>
    <x v="1"/>
    <s v="Petrol"/>
    <n v="799"/>
    <n v="25.17"/>
    <n v="3.1501877346683353E-2"/>
  </r>
  <r>
    <n v="11"/>
    <x v="1"/>
    <x v="1"/>
    <s v="Petrol"/>
    <n v="999"/>
    <n v="25.17"/>
    <n v="2.5195195195195197E-2"/>
  </r>
  <r>
    <n v="12"/>
    <x v="1"/>
    <x v="1"/>
    <s v="Petrol"/>
    <n v="999"/>
    <n v="25.17"/>
    <n v="2.5195195195195197E-2"/>
  </r>
  <r>
    <n v="13"/>
    <x v="1"/>
    <x v="1"/>
    <s v="Petrol"/>
    <n v="999"/>
    <n v="25.17"/>
    <n v="2.5195195195195197E-2"/>
  </r>
  <r>
    <n v="14"/>
    <x v="1"/>
    <x v="1"/>
    <s v="Petrol"/>
    <n v="999"/>
    <n v="25.17"/>
    <n v="2.5195195195195197E-2"/>
  </r>
  <r>
    <n v="15"/>
    <x v="1"/>
    <x v="1"/>
    <s v="Petrol"/>
    <n v="999"/>
    <n v="25.17"/>
    <n v="2.5195195195195197E-2"/>
  </r>
  <r>
    <n v="16"/>
    <x v="1"/>
    <x v="1"/>
    <s v="Petrol"/>
    <n v="999"/>
    <n v="25.17"/>
    <n v="2.5195195195195197E-2"/>
  </r>
  <r>
    <n v="17"/>
    <x v="1"/>
    <x v="1"/>
    <s v="Petrol"/>
    <n v="999"/>
    <n v="25.17"/>
    <n v="2.5195195195195197E-2"/>
  </r>
  <r>
    <n v="18"/>
    <x v="1"/>
    <x v="1"/>
    <s v="Petrol"/>
    <n v="999"/>
    <n v="25.17"/>
    <n v="2.5195195195195197E-2"/>
  </r>
  <r>
    <n v="19"/>
    <x v="2"/>
    <x v="2"/>
    <s v="Petrol"/>
    <n v="998"/>
    <n v="23"/>
    <n v="2.3046092184368736E-2"/>
  </r>
  <r>
    <n v="20"/>
    <x v="2"/>
    <x v="2"/>
    <s v="Petrol"/>
    <n v="998"/>
    <n v="23"/>
    <n v="2.3046092184368736E-2"/>
  </r>
  <r>
    <n v="21"/>
    <x v="2"/>
    <x v="2"/>
    <s v="Petrol"/>
    <n v="998"/>
    <n v="23"/>
    <n v="2.3046092184368736E-2"/>
  </r>
  <r>
    <n v="22"/>
    <x v="2"/>
    <x v="2"/>
    <s v="Petrol"/>
    <n v="998"/>
    <n v="23"/>
    <n v="2.3046092184368736E-2"/>
  </r>
  <r>
    <n v="23"/>
    <x v="2"/>
    <x v="2"/>
    <s v="Petrol"/>
    <n v="998"/>
    <n v="23"/>
    <n v="2.3046092184368736E-2"/>
  </r>
  <r>
    <n v="24"/>
    <x v="2"/>
    <x v="3"/>
    <s v="Petrol"/>
    <n v="998"/>
    <n v="23"/>
    <n v="2.3046092184368736E-2"/>
  </r>
  <r>
    <n v="25"/>
    <x v="2"/>
    <x v="3"/>
    <s v="Petrol"/>
    <n v="998"/>
    <n v="23"/>
    <n v="2.3046092184368736E-2"/>
  </r>
  <r>
    <n v="26"/>
    <x v="2"/>
    <x v="3"/>
    <s v="Petrol"/>
    <n v="998"/>
    <n v="23"/>
    <n v="2.3046092184368736E-2"/>
  </r>
  <r>
    <n v="27"/>
    <x v="2"/>
    <x v="3"/>
    <s v="Petrol"/>
    <n v="998"/>
    <n v="23"/>
    <n v="2.3046092184368736E-2"/>
  </r>
  <r>
    <n v="28"/>
    <x v="2"/>
    <x v="3"/>
    <s v="Petrol"/>
    <n v="998"/>
    <n v="23"/>
    <n v="2.3046092184368736E-2"/>
  </r>
  <r>
    <n v="29"/>
    <x v="2"/>
    <x v="3"/>
    <s v="Petrol"/>
    <n v="998"/>
    <n v="23"/>
    <n v="2.3046092184368736E-2"/>
  </r>
  <r>
    <n v="30"/>
    <x v="2"/>
    <x v="4"/>
    <s v="Petrol"/>
    <n v="998"/>
    <n v="23"/>
    <n v="2.3046092184368736E-2"/>
  </r>
  <r>
    <n v="31"/>
    <x v="2"/>
    <x v="4"/>
    <s v="Petrol"/>
    <n v="998"/>
    <n v="23"/>
    <n v="2.3046092184368736E-2"/>
  </r>
  <r>
    <n v="32"/>
    <x v="3"/>
    <x v="5"/>
    <s v="Petrol"/>
    <n v="998"/>
    <n v="23"/>
    <n v="2.3046092184368736E-2"/>
  </r>
  <r>
    <n v="33"/>
    <x v="3"/>
    <x v="5"/>
    <s v="Petrol"/>
    <n v="998"/>
    <n v="23"/>
    <n v="2.3046092184368736E-2"/>
  </r>
  <r>
    <n v="34"/>
    <x v="3"/>
    <x v="5"/>
    <s v="Petrol"/>
    <n v="998"/>
    <n v="23"/>
    <n v="2.3046092184368736E-2"/>
  </r>
  <r>
    <n v="35"/>
    <x v="3"/>
    <x v="5"/>
    <s v="Petrol"/>
    <n v="998"/>
    <n v="23"/>
    <n v="2.3046092184368736E-2"/>
  </r>
  <r>
    <n v="36"/>
    <x v="3"/>
    <x v="5"/>
    <s v="Petrol"/>
    <n v="998"/>
    <n v="23"/>
    <n v="2.3046092184368736E-2"/>
  </r>
  <r>
    <n v="37"/>
    <x v="3"/>
    <x v="5"/>
    <s v="Petrol"/>
    <n v="998"/>
    <n v="23"/>
    <n v="2.3046092184368736E-2"/>
  </r>
  <r>
    <n v="38"/>
    <x v="3"/>
    <x v="5"/>
    <s v="Diesel"/>
    <n v="1248"/>
    <n v="28.4"/>
    <n v="2.2756410256410255E-2"/>
  </r>
  <r>
    <n v="39"/>
    <x v="3"/>
    <x v="5"/>
    <s v="Diesel"/>
    <n v="1248"/>
    <n v="28.4"/>
    <n v="2.2756410256410255E-2"/>
  </r>
  <r>
    <n v="40"/>
    <x v="0"/>
    <x v="6"/>
    <s v="Diesel"/>
    <n v="1248"/>
    <n v="28.4"/>
    <n v="2.2756410256410255E-2"/>
  </r>
  <r>
    <n v="41"/>
    <x v="0"/>
    <x v="6"/>
    <s v="Diesel"/>
    <n v="1248"/>
    <n v="28.4"/>
    <n v="2.2756410256410255E-2"/>
  </r>
  <r>
    <n v="42"/>
    <x v="0"/>
    <x v="6"/>
    <s v="Diesel"/>
    <n v="1248"/>
    <n v="28.4"/>
    <n v="2.2756410256410255E-2"/>
  </r>
  <r>
    <n v="43"/>
    <x v="0"/>
    <x v="6"/>
    <s v="Diesel"/>
    <n v="1248"/>
    <n v="28.4"/>
    <n v="2.2756410256410255E-2"/>
  </r>
  <r>
    <n v="44"/>
    <x v="0"/>
    <x v="6"/>
    <s v="Diesel"/>
    <n v="1248"/>
    <n v="28.4"/>
    <n v="2.2756410256410255E-2"/>
  </r>
  <r>
    <n v="45"/>
    <x v="0"/>
    <x v="6"/>
    <s v="Petrol"/>
    <n v="796"/>
    <n v="18"/>
    <n v="2.2613065326633167E-2"/>
  </r>
  <r>
    <n v="46"/>
    <x v="0"/>
    <x v="6"/>
    <s v="Petrol"/>
    <n v="796"/>
    <n v="18"/>
    <n v="2.2613065326633167E-2"/>
  </r>
  <r>
    <n v="47"/>
    <x v="0"/>
    <x v="6"/>
    <s v="Diesel"/>
    <n v="1248"/>
    <n v="28.09"/>
    <n v="2.2508012820512822E-2"/>
  </r>
  <r>
    <n v="48"/>
    <x v="2"/>
    <x v="7"/>
    <s v="Diesel"/>
    <n v="1248"/>
    <n v="28.09"/>
    <n v="2.2508012820512822E-2"/>
  </r>
  <r>
    <n v="49"/>
    <x v="2"/>
    <x v="7"/>
    <s v="Diesel"/>
    <n v="1248"/>
    <n v="28.09"/>
    <n v="2.2508012820512822E-2"/>
  </r>
  <r>
    <n v="50"/>
    <x v="2"/>
    <x v="7"/>
    <s v="Diesel"/>
    <n v="1248"/>
    <n v="28.09"/>
    <n v="2.2508012820512822E-2"/>
  </r>
  <r>
    <n v="51"/>
    <x v="2"/>
    <x v="7"/>
    <s v="Diesel"/>
    <n v="1248"/>
    <n v="27.39"/>
    <n v="2.1947115384615384E-2"/>
  </r>
  <r>
    <n v="52"/>
    <x v="2"/>
    <x v="7"/>
    <s v="Diesel"/>
    <n v="1248"/>
    <n v="27.39"/>
    <n v="2.1947115384615384E-2"/>
  </r>
  <r>
    <n v="53"/>
    <x v="2"/>
    <x v="7"/>
    <s v="Diesel"/>
    <n v="1248"/>
    <n v="27.39"/>
    <n v="2.1947115384615384E-2"/>
  </r>
  <r>
    <n v="54"/>
    <x v="2"/>
    <x v="7"/>
    <s v="Diesel"/>
    <n v="1248"/>
    <n v="27.39"/>
    <n v="2.1947115384615384E-2"/>
  </r>
  <r>
    <n v="55"/>
    <x v="2"/>
    <x v="7"/>
    <s v="Petrol"/>
    <n v="998"/>
    <n v="21.4"/>
    <n v="2.1442885771543085E-2"/>
  </r>
  <r>
    <n v="56"/>
    <x v="2"/>
    <x v="8"/>
    <s v="Diesel"/>
    <n v="1120"/>
    <n v="24"/>
    <n v="2.1428571428571429E-2"/>
  </r>
  <r>
    <n v="57"/>
    <x v="2"/>
    <x v="8"/>
    <s v="Diesel"/>
    <n v="1120"/>
    <n v="24"/>
    <n v="2.1428571428571429E-2"/>
  </r>
  <r>
    <n v="58"/>
    <x v="2"/>
    <x v="8"/>
    <s v="Petrol"/>
    <n v="796"/>
    <n v="16.3"/>
    <n v="2.0477386934673367E-2"/>
  </r>
  <r>
    <n v="59"/>
    <x v="2"/>
    <x v="8"/>
    <s v="Petrol"/>
    <n v="796"/>
    <n v="16.3"/>
    <n v="2.0477386934673367E-2"/>
  </r>
  <r>
    <n v="60"/>
    <x v="2"/>
    <x v="8"/>
    <s v="Petrol"/>
    <n v="796"/>
    <n v="16.3"/>
    <n v="2.0477386934673367E-2"/>
  </r>
  <r>
    <n v="61"/>
    <x v="2"/>
    <x v="8"/>
    <s v="Petrol"/>
    <n v="796"/>
    <n v="16.3"/>
    <n v="2.0477386934673367E-2"/>
  </r>
  <r>
    <n v="62"/>
    <x v="2"/>
    <x v="8"/>
    <s v="Petrol"/>
    <n v="796"/>
    <n v="16.3"/>
    <n v="2.0477386934673367E-2"/>
  </r>
  <r>
    <n v="63"/>
    <x v="1"/>
    <x v="9"/>
    <s v="CNG + Petrol"/>
    <n v="796"/>
    <n v="16.3"/>
    <n v="2.0477386934673367E-2"/>
  </r>
  <r>
    <n v="64"/>
    <x v="1"/>
    <x v="9"/>
    <s v="CNG + Petrol"/>
    <n v="796"/>
    <n v="16.3"/>
    <n v="2.0477386934673367E-2"/>
  </r>
  <r>
    <n v="65"/>
    <x v="1"/>
    <x v="9"/>
    <s v="Petrol"/>
    <n v="796"/>
    <n v="16.3"/>
    <n v="2.0477386934673367E-2"/>
  </r>
  <r>
    <n v="66"/>
    <x v="1"/>
    <x v="9"/>
    <s v="Petrol"/>
    <n v="1199"/>
    <n v="24.12"/>
    <n v="2.0116763969974982E-2"/>
  </r>
  <r>
    <n v="67"/>
    <x v="4"/>
    <x v="10"/>
    <s v="Petrol"/>
    <n v="1199"/>
    <n v="24.12"/>
    <n v="2.0116763969974982E-2"/>
  </r>
  <r>
    <n v="68"/>
    <x v="4"/>
    <x v="10"/>
    <s v="Petrol"/>
    <n v="1199"/>
    <n v="24.12"/>
    <n v="2.0116763969974982E-2"/>
  </r>
  <r>
    <n v="69"/>
    <x v="4"/>
    <x v="10"/>
    <s v="Petrol"/>
    <n v="1199"/>
    <n v="24.12"/>
    <n v="2.0116763969974982E-2"/>
  </r>
  <r>
    <n v="70"/>
    <x v="4"/>
    <x v="10"/>
    <s v="Petrol"/>
    <n v="1199"/>
    <n v="24.12"/>
    <n v="2.0116763969974982E-2"/>
  </r>
  <r>
    <n v="71"/>
    <x v="4"/>
    <x v="10"/>
    <s v="Petrol"/>
    <n v="1199"/>
    <n v="24.12"/>
    <n v="2.0116763969974982E-2"/>
  </r>
  <r>
    <n v="72"/>
    <x v="4"/>
    <x v="10"/>
    <s v="Petrol"/>
    <n v="1199"/>
    <n v="23.84"/>
    <n v="1.9883236030025019E-2"/>
  </r>
  <r>
    <n v="73"/>
    <x v="4"/>
    <x v="10"/>
    <s v="Petrol"/>
    <n v="1199"/>
    <n v="23.84"/>
    <n v="1.9883236030025019E-2"/>
  </r>
  <r>
    <n v="74"/>
    <x v="4"/>
    <x v="10"/>
    <s v="Petrol"/>
    <n v="1199"/>
    <n v="23.84"/>
    <n v="1.9883236030025019E-2"/>
  </r>
  <r>
    <n v="75"/>
    <x v="4"/>
    <x v="10"/>
    <s v="Petrol"/>
    <n v="1199"/>
    <n v="23.84"/>
    <n v="1.9883236030025019E-2"/>
  </r>
  <r>
    <n v="76"/>
    <x v="4"/>
    <x v="10"/>
    <s v="Petrol"/>
    <n v="1199"/>
    <n v="23.84"/>
    <n v="1.9883236030025019E-2"/>
  </r>
  <r>
    <n v="77"/>
    <x v="4"/>
    <x v="10"/>
    <s v="Petrol"/>
    <n v="1199"/>
    <n v="23.84"/>
    <n v="1.9883236030025019E-2"/>
  </r>
  <r>
    <n v="78"/>
    <x v="4"/>
    <x v="10"/>
    <s v="Petrol"/>
    <n v="1199"/>
    <n v="23.84"/>
    <n v="1.9883236030025019E-2"/>
  </r>
  <r>
    <n v="79"/>
    <x v="4"/>
    <x v="10"/>
    <s v="Petrol"/>
    <n v="998"/>
    <n v="19"/>
    <n v="1.9038076152304611E-2"/>
  </r>
  <r>
    <n v="80"/>
    <x v="4"/>
    <x v="10"/>
    <s v="Diesel"/>
    <n v="1248"/>
    <n v="23.65"/>
    <n v="1.8950320512820511E-2"/>
  </r>
  <r>
    <n v="81"/>
    <x v="0"/>
    <x v="11"/>
    <s v="Diesel"/>
    <n v="1248"/>
    <n v="23.65"/>
    <n v="1.8950320512820511E-2"/>
  </r>
  <r>
    <n v="82"/>
    <x v="0"/>
    <x v="11"/>
    <s v="Diesel"/>
    <n v="1248"/>
    <n v="23.65"/>
    <n v="1.8950320512820511E-2"/>
  </r>
  <r>
    <n v="83"/>
    <x v="0"/>
    <x v="11"/>
    <s v="Diesel"/>
    <n v="1248"/>
    <n v="23.65"/>
    <n v="1.8950320512820511E-2"/>
  </r>
  <r>
    <n v="84"/>
    <x v="0"/>
    <x v="11"/>
    <s v="Diesel"/>
    <n v="1198"/>
    <n v="22.25"/>
    <n v="1.8572621035058429E-2"/>
  </r>
  <r>
    <n v="85"/>
    <x v="0"/>
    <x v="11"/>
    <s v="Diesel"/>
    <n v="1198"/>
    <n v="22.25"/>
    <n v="1.8572621035058429E-2"/>
  </r>
  <r>
    <n v="86"/>
    <x v="0"/>
    <x v="11"/>
    <s v="Diesel"/>
    <n v="1198"/>
    <n v="22.25"/>
    <n v="1.8572621035058429E-2"/>
  </r>
  <r>
    <n v="87"/>
    <x v="0"/>
    <x v="11"/>
    <s v="Diesel"/>
    <n v="1198"/>
    <n v="22.25"/>
    <n v="1.8572621035058429E-2"/>
  </r>
  <r>
    <n v="88"/>
    <x v="0"/>
    <x v="11"/>
    <s v="Diesel"/>
    <n v="1198"/>
    <n v="22.25"/>
    <n v="1.8572621035058429E-2"/>
  </r>
  <r>
    <n v="89"/>
    <x v="3"/>
    <x v="12"/>
    <s v="Diesel"/>
    <n v="1198"/>
    <n v="22.25"/>
    <n v="1.8572621035058429E-2"/>
  </r>
  <r>
    <n v="90"/>
    <x v="3"/>
    <x v="12"/>
    <s v="Diesel"/>
    <n v="1198"/>
    <n v="22.25"/>
    <n v="1.8572621035058429E-2"/>
  </r>
  <r>
    <n v="91"/>
    <x v="3"/>
    <x v="12"/>
    <s v="Diesel"/>
    <n v="1198"/>
    <n v="22.25"/>
    <n v="1.8572621035058429E-2"/>
  </r>
  <r>
    <n v="92"/>
    <x v="3"/>
    <x v="12"/>
    <s v="Diesel"/>
    <n v="1198"/>
    <n v="22.25"/>
    <n v="1.8572621035058429E-2"/>
  </r>
  <r>
    <n v="93"/>
    <x v="3"/>
    <x v="12"/>
    <s v="Diesel"/>
    <n v="1198"/>
    <n v="22.25"/>
    <n v="1.8572621035058429E-2"/>
  </r>
  <r>
    <n v="94"/>
    <x v="3"/>
    <x v="12"/>
    <s v="Diesel"/>
    <n v="1198"/>
    <n v="22.25"/>
    <n v="1.8572621035058429E-2"/>
  </r>
  <r>
    <n v="95"/>
    <x v="2"/>
    <x v="13"/>
    <s v="Diesel"/>
    <n v="1248"/>
    <n v="22.95"/>
    <n v="1.8389423076923078E-2"/>
  </r>
  <r>
    <n v="96"/>
    <x v="2"/>
    <x v="13"/>
    <s v="Diesel"/>
    <n v="1248"/>
    <n v="22.95"/>
    <n v="1.8389423076923078E-2"/>
  </r>
  <r>
    <n v="97"/>
    <x v="2"/>
    <x v="13"/>
    <s v="Diesel"/>
    <n v="1248"/>
    <n v="22.95"/>
    <n v="1.8389423076923078E-2"/>
  </r>
  <r>
    <n v="98"/>
    <x v="3"/>
    <x v="14"/>
    <s v="Diesel"/>
    <n v="1248"/>
    <n v="22.95"/>
    <n v="1.8389423076923078E-2"/>
  </r>
  <r>
    <n v="99"/>
    <x v="3"/>
    <x v="14"/>
    <s v="Diesel"/>
    <n v="1498"/>
    <n v="26.82"/>
    <n v="1.7903871829105474E-2"/>
  </r>
  <r>
    <n v="100"/>
    <x v="3"/>
    <x v="14"/>
    <s v="Petrol"/>
    <n v="1197"/>
    <n v="21.4"/>
    <n v="1.7878028404344194E-2"/>
  </r>
  <r>
    <n v="101"/>
    <x v="3"/>
    <x v="14"/>
    <s v="Petrol"/>
    <n v="1197"/>
    <n v="21.4"/>
    <n v="1.7878028404344194E-2"/>
  </r>
  <r>
    <n v="102"/>
    <x v="3"/>
    <x v="14"/>
    <s v="Petrol"/>
    <n v="1197"/>
    <n v="21.4"/>
    <n v="1.7878028404344194E-2"/>
  </r>
  <r>
    <n v="103"/>
    <x v="3"/>
    <x v="14"/>
    <s v="Petrol"/>
    <n v="1197"/>
    <n v="21.4"/>
    <n v="1.7878028404344194E-2"/>
  </r>
  <r>
    <n v="104"/>
    <x v="3"/>
    <x v="14"/>
    <s v="Petrol"/>
    <n v="1197"/>
    <n v="21.4"/>
    <n v="1.7878028404344194E-2"/>
  </r>
  <r>
    <n v="105"/>
    <x v="3"/>
    <x v="14"/>
    <s v="Petrol"/>
    <n v="1197"/>
    <n v="21.4"/>
    <n v="1.7878028404344194E-2"/>
  </r>
  <r>
    <n v="106"/>
    <x v="3"/>
    <x v="14"/>
    <s v="Petrol"/>
    <n v="1197"/>
    <n v="21.4"/>
    <n v="1.7878028404344194E-2"/>
  </r>
  <r>
    <n v="107"/>
    <x v="3"/>
    <x v="14"/>
    <s v="Petrol"/>
    <n v="1197"/>
    <n v="21.4"/>
    <n v="1.7878028404344194E-2"/>
  </r>
  <r>
    <n v="108"/>
    <x v="3"/>
    <x v="14"/>
    <s v="Petrol"/>
    <n v="1197"/>
    <n v="21.4"/>
    <n v="1.7878028404344194E-2"/>
  </r>
  <r>
    <n v="109"/>
    <x v="3"/>
    <x v="14"/>
    <s v="Diesel"/>
    <n v="1498"/>
    <n v="26.32"/>
    <n v="1.7570093457943924E-2"/>
  </r>
  <r>
    <n v="110"/>
    <x v="3"/>
    <x v="15"/>
    <s v="Diesel"/>
    <n v="1498"/>
    <n v="26.32"/>
    <n v="1.7570093457943924E-2"/>
  </r>
  <r>
    <n v="111"/>
    <x v="3"/>
    <x v="15"/>
    <s v="Diesel"/>
    <n v="1186"/>
    <n v="20.7"/>
    <n v="1.7453625632377741E-2"/>
  </r>
  <r>
    <n v="112"/>
    <x v="3"/>
    <x v="15"/>
    <s v="Petrol"/>
    <n v="1197"/>
    <n v="20.89"/>
    <n v="1.7451963241436927E-2"/>
  </r>
  <r>
    <n v="113"/>
    <x v="3"/>
    <x v="15"/>
    <s v="Petrol"/>
    <n v="1197"/>
    <n v="20.89"/>
    <n v="1.7451963241436927E-2"/>
  </r>
  <r>
    <n v="114"/>
    <x v="3"/>
    <x v="15"/>
    <s v="Petrol"/>
    <n v="1197"/>
    <n v="20.89"/>
    <n v="1.7451963241436927E-2"/>
  </r>
  <r>
    <n v="115"/>
    <x v="3"/>
    <x v="15"/>
    <s v="Petrol"/>
    <n v="1197"/>
    <n v="20.89"/>
    <n v="1.7451963241436927E-2"/>
  </r>
  <r>
    <n v="116"/>
    <x v="3"/>
    <x v="15"/>
    <s v="Petrol"/>
    <n v="1197"/>
    <n v="20.89"/>
    <n v="1.7451963241436927E-2"/>
  </r>
  <r>
    <n v="117"/>
    <x v="3"/>
    <x v="15"/>
    <s v="Petrol"/>
    <n v="1197"/>
    <n v="20.89"/>
    <n v="1.7451963241436927E-2"/>
  </r>
  <r>
    <n v="118"/>
    <x v="3"/>
    <x v="15"/>
    <s v="Diesel"/>
    <n v="1120"/>
    <n v="19"/>
    <n v="1.6964285714285713E-2"/>
  </r>
  <r>
    <n v="119"/>
    <x v="3"/>
    <x v="15"/>
    <s v="Diesel"/>
    <n v="1120"/>
    <n v="19"/>
    <n v="1.6964285714285713E-2"/>
  </r>
  <r>
    <n v="120"/>
    <x v="3"/>
    <x v="15"/>
    <s v="Diesel"/>
    <n v="1120"/>
    <n v="19"/>
    <n v="1.6964285714285713E-2"/>
  </r>
  <r>
    <n v="123"/>
    <x v="5"/>
    <x v="16"/>
    <s v="Petrol"/>
    <n v="998"/>
    <n v="16.3"/>
    <n v="1.6332665330661324E-2"/>
  </r>
  <r>
    <n v="124"/>
    <x v="5"/>
    <x v="16"/>
    <s v="Petrol"/>
    <n v="998"/>
    <n v="16.3"/>
    <n v="1.6332665330661324E-2"/>
  </r>
  <r>
    <n v="125"/>
    <x v="5"/>
    <x v="16"/>
    <s v="Petrol"/>
    <n v="998"/>
    <n v="16.3"/>
    <n v="1.6332665330661324E-2"/>
  </r>
  <r>
    <n v="126"/>
    <x v="5"/>
    <x v="16"/>
    <s v="Petrol"/>
    <n v="998"/>
    <n v="16.3"/>
    <n v="1.6332665330661324E-2"/>
  </r>
  <r>
    <n v="127"/>
    <x v="5"/>
    <x v="16"/>
    <s v="Petrol"/>
    <n v="998"/>
    <n v="16.3"/>
    <n v="1.6332665330661324E-2"/>
  </r>
  <r>
    <n v="128"/>
    <x v="5"/>
    <x v="16"/>
    <s v="Petrol"/>
    <n v="998"/>
    <n v="16.3"/>
    <n v="1.6332665330661324E-2"/>
  </r>
  <r>
    <n v="129"/>
    <x v="5"/>
    <x v="16"/>
    <s v="Petrol"/>
    <n v="998"/>
    <n v="16.3"/>
    <n v="1.6332665330661324E-2"/>
  </r>
  <r>
    <n v="130"/>
    <x v="2"/>
    <x v="17"/>
    <s v="Petrol"/>
    <n v="998"/>
    <n v="16.3"/>
    <n v="1.6332665330661324E-2"/>
  </r>
  <r>
    <n v="131"/>
    <x v="2"/>
    <x v="17"/>
    <s v="Petrol"/>
    <n v="998"/>
    <n v="16.3"/>
    <n v="1.6332665330661324E-2"/>
  </r>
  <r>
    <n v="132"/>
    <x v="2"/>
    <x v="17"/>
    <s v="Petrol"/>
    <n v="998"/>
    <n v="16.3"/>
    <n v="1.6332665330661324E-2"/>
  </r>
  <r>
    <n v="133"/>
    <x v="2"/>
    <x v="17"/>
    <s v="Petrol"/>
    <n v="998"/>
    <n v="16.3"/>
    <n v="1.6332665330661324E-2"/>
  </r>
  <r>
    <n v="135"/>
    <x v="2"/>
    <x v="17"/>
    <s v="Petrol"/>
    <n v="998"/>
    <n v="16.3"/>
    <n v="1.6332665330661324E-2"/>
  </r>
  <r>
    <n v="136"/>
    <x v="2"/>
    <x v="17"/>
    <s v="Petrol"/>
    <n v="998"/>
    <n v="16.3"/>
    <n v="1.6332665330661324E-2"/>
  </r>
  <r>
    <n v="137"/>
    <x v="2"/>
    <x v="17"/>
    <s v="Petrol"/>
    <n v="998"/>
    <n v="16.3"/>
    <n v="1.6332665330661324E-2"/>
  </r>
  <r>
    <n v="138"/>
    <x v="2"/>
    <x v="17"/>
    <s v="Petrol"/>
    <n v="998"/>
    <n v="16.3"/>
    <n v="1.6332665330661324E-2"/>
  </r>
  <r>
    <n v="139"/>
    <x v="2"/>
    <x v="17"/>
    <s v="Petrol"/>
    <n v="998"/>
    <n v="16.3"/>
    <n v="1.6332665330661324E-2"/>
  </r>
  <r>
    <n v="140"/>
    <x v="2"/>
    <x v="17"/>
    <s v="Petrol"/>
    <n v="998"/>
    <n v="16.3"/>
    <n v="1.6332665330661324E-2"/>
  </r>
  <r>
    <n v="141"/>
    <x v="2"/>
    <x v="17"/>
    <s v="Petrol"/>
    <n v="998"/>
    <n v="16.3"/>
    <n v="1.6332665330661324E-2"/>
  </r>
  <r>
    <n v="142"/>
    <x v="2"/>
    <x v="17"/>
    <s v="Petrol"/>
    <n v="998"/>
    <n v="16.3"/>
    <n v="1.6332665330661324E-2"/>
  </r>
  <r>
    <n v="143"/>
    <x v="2"/>
    <x v="17"/>
    <s v="Petrol"/>
    <n v="998"/>
    <n v="16.3"/>
    <n v="1.6332665330661324E-2"/>
  </r>
  <r>
    <n v="144"/>
    <x v="6"/>
    <x v="18"/>
    <s v="Petrol"/>
    <n v="998"/>
    <n v="16.3"/>
    <n v="1.6332665330661324E-2"/>
  </r>
  <r>
    <n v="145"/>
    <x v="6"/>
    <x v="18"/>
    <s v="Petrol"/>
    <n v="998"/>
    <n v="16.3"/>
    <n v="1.6332665330661324E-2"/>
  </r>
  <r>
    <n v="146"/>
    <x v="6"/>
    <x v="18"/>
    <s v="Petrol"/>
    <n v="998"/>
    <n v="16.3"/>
    <n v="1.6332665330661324E-2"/>
  </r>
  <r>
    <n v="149"/>
    <x v="6"/>
    <x v="18"/>
    <s v="Petrol"/>
    <n v="796"/>
    <n v="13"/>
    <n v="1.6331658291457288E-2"/>
  </r>
  <r>
    <n v="150"/>
    <x v="6"/>
    <x v="18"/>
    <s v="Petrol"/>
    <n v="796"/>
    <n v="13"/>
    <n v="1.6331658291457288E-2"/>
  </r>
  <r>
    <n v="151"/>
    <x v="6"/>
    <x v="18"/>
    <s v="Petrol"/>
    <n v="999"/>
    <n v="16.3"/>
    <n v="1.6316316316316318E-2"/>
  </r>
  <r>
    <n v="152"/>
    <x v="5"/>
    <x v="19"/>
    <s v="Petrol"/>
    <n v="999"/>
    <n v="16.3"/>
    <n v="1.6316316316316318E-2"/>
  </r>
  <r>
    <n v="153"/>
    <x v="5"/>
    <x v="19"/>
    <s v="Petrol"/>
    <n v="999"/>
    <n v="16.3"/>
    <n v="1.6316316316316318E-2"/>
  </r>
  <r>
    <n v="154"/>
    <x v="5"/>
    <x v="19"/>
    <s v="Petrol"/>
    <n v="999"/>
    <n v="16.3"/>
    <n v="1.6316316316316318E-2"/>
  </r>
  <r>
    <n v="155"/>
    <x v="5"/>
    <x v="19"/>
    <s v="Petrol"/>
    <n v="999"/>
    <n v="16.3"/>
    <n v="1.6316316316316318E-2"/>
  </r>
  <r>
    <n v="156"/>
    <x v="5"/>
    <x v="19"/>
    <s v="Petrol"/>
    <n v="999"/>
    <n v="16.3"/>
    <n v="1.6316316316316318E-2"/>
  </r>
  <r>
    <n v="157"/>
    <x v="5"/>
    <x v="19"/>
    <s v="Petrol"/>
    <n v="999"/>
    <n v="16.3"/>
    <n v="1.6316316316316318E-2"/>
  </r>
  <r>
    <n v="158"/>
    <x v="5"/>
    <x v="19"/>
    <s v="Diesel"/>
    <n v="1248"/>
    <n v="20"/>
    <n v="1.6025641025641024E-2"/>
  </r>
  <r>
    <n v="159"/>
    <x v="5"/>
    <x v="19"/>
    <s v="Diesel"/>
    <n v="1248"/>
    <n v="20"/>
    <n v="1.6025641025641024E-2"/>
  </r>
  <r>
    <n v="160"/>
    <x v="6"/>
    <x v="20"/>
    <s v="Diesel"/>
    <n v="1248"/>
    <n v="20"/>
    <n v="1.6025641025641024E-2"/>
  </r>
  <r>
    <n v="161"/>
    <x v="6"/>
    <x v="20"/>
    <s v="Diesel"/>
    <n v="1248"/>
    <n v="20"/>
    <n v="1.6025641025641024E-2"/>
  </r>
  <r>
    <n v="162"/>
    <x v="6"/>
    <x v="20"/>
    <s v="Diesel"/>
    <n v="1248"/>
    <n v="20"/>
    <n v="1.6025641025641024E-2"/>
  </r>
  <r>
    <n v="163"/>
    <x v="6"/>
    <x v="20"/>
    <s v="Diesel"/>
    <n v="1248"/>
    <n v="20"/>
    <n v="1.6025641025641024E-2"/>
  </r>
  <r>
    <n v="164"/>
    <x v="6"/>
    <x v="20"/>
    <s v="Diesel"/>
    <n v="1248"/>
    <n v="20"/>
    <n v="1.6025641025641024E-2"/>
  </r>
  <r>
    <n v="165"/>
    <x v="6"/>
    <x v="20"/>
    <s v="Diesel"/>
    <n v="1248"/>
    <n v="20"/>
    <n v="1.6025641025641024E-2"/>
  </r>
  <r>
    <n v="166"/>
    <x v="6"/>
    <x v="20"/>
    <s v="Diesel"/>
    <n v="1248"/>
    <n v="20"/>
    <n v="1.6025641025641024E-2"/>
  </r>
  <r>
    <n v="167"/>
    <x v="6"/>
    <x v="20"/>
    <s v="Diesel"/>
    <n v="1197"/>
    <n v="19"/>
    <n v="1.5873015873015872E-2"/>
  </r>
  <r>
    <n v="168"/>
    <x v="6"/>
    <x v="20"/>
    <s v="Petrol"/>
    <n v="1197"/>
    <n v="18.899999999999999"/>
    <n v="1.5789473684210527E-2"/>
  </r>
  <r>
    <n v="169"/>
    <x v="6"/>
    <x v="20"/>
    <s v="Petrol"/>
    <n v="1197"/>
    <n v="18.899999999999999"/>
    <n v="1.5789473684210527E-2"/>
  </r>
  <r>
    <n v="170"/>
    <x v="6"/>
    <x v="20"/>
    <s v="Petrol"/>
    <n v="1197"/>
    <n v="18.899999999999999"/>
    <n v="1.5789473684210527E-2"/>
  </r>
  <r>
    <n v="171"/>
    <x v="6"/>
    <x v="20"/>
    <s v="Petrol"/>
    <n v="1197"/>
    <n v="18.899999999999999"/>
    <n v="1.5789473684210527E-2"/>
  </r>
  <r>
    <n v="172"/>
    <x v="6"/>
    <x v="20"/>
    <s v="Petrol"/>
    <n v="1197"/>
    <n v="18.899999999999999"/>
    <n v="1.5789473684210527E-2"/>
  </r>
  <r>
    <n v="173"/>
    <x v="4"/>
    <x v="21"/>
    <s v="Petrol"/>
    <n v="1197"/>
    <n v="18.899999999999999"/>
    <n v="1.5789473684210527E-2"/>
  </r>
  <r>
    <n v="174"/>
    <x v="4"/>
    <x v="21"/>
    <s v="Petrol"/>
    <n v="1197"/>
    <n v="18.899999999999999"/>
    <n v="1.5789473684210527E-2"/>
  </r>
  <r>
    <n v="175"/>
    <x v="4"/>
    <x v="21"/>
    <s v="Diesel"/>
    <n v="1047"/>
    <n v="16.3"/>
    <n v="1.556829035339064E-2"/>
  </r>
  <r>
    <n v="176"/>
    <x v="4"/>
    <x v="21"/>
    <s v="Diesel"/>
    <n v="1248"/>
    <n v="19.2"/>
    <n v="1.5384615384615384E-2"/>
  </r>
  <r>
    <n v="177"/>
    <x v="4"/>
    <x v="21"/>
    <s v="Diesel"/>
    <n v="1248"/>
    <n v="19.2"/>
    <n v="1.5384615384615384E-2"/>
  </r>
  <r>
    <n v="178"/>
    <x v="4"/>
    <x v="21"/>
    <s v="Diesel"/>
    <n v="1248"/>
    <n v="19.2"/>
    <n v="1.5384615384615384E-2"/>
  </r>
  <r>
    <n v="179"/>
    <x v="4"/>
    <x v="21"/>
    <s v="Diesel"/>
    <n v="1248"/>
    <n v="19.2"/>
    <n v="1.5384615384615384E-2"/>
  </r>
  <r>
    <n v="180"/>
    <x v="4"/>
    <x v="21"/>
    <s v="Diesel"/>
    <n v="1248"/>
    <n v="19.2"/>
    <n v="1.5384615384615384E-2"/>
  </r>
  <r>
    <n v="181"/>
    <x v="4"/>
    <x v="21"/>
    <s v="Diesel"/>
    <n v="1248"/>
    <n v="19.2"/>
    <n v="1.5384615384615384E-2"/>
  </r>
  <r>
    <n v="182"/>
    <x v="4"/>
    <x v="21"/>
    <s v="Diesel"/>
    <n v="1248"/>
    <n v="19.2"/>
    <n v="1.5384615384615384E-2"/>
  </r>
  <r>
    <n v="183"/>
    <x v="4"/>
    <x v="22"/>
    <s v="Diesel"/>
    <n v="1396"/>
    <n v="21.38"/>
    <n v="1.5315186246418337E-2"/>
  </r>
  <r>
    <n v="184"/>
    <x v="4"/>
    <x v="22"/>
    <s v="Diesel"/>
    <n v="1396"/>
    <n v="21.38"/>
    <n v="1.5315186246418337E-2"/>
  </r>
  <r>
    <n v="185"/>
    <x v="4"/>
    <x v="22"/>
    <s v="Diesel"/>
    <n v="1396"/>
    <n v="21.38"/>
    <n v="1.5315186246418337E-2"/>
  </r>
  <r>
    <n v="186"/>
    <x v="4"/>
    <x v="22"/>
    <s v="Diesel"/>
    <n v="1396"/>
    <n v="21.19"/>
    <n v="1.5179083094555875E-2"/>
  </r>
  <r>
    <n v="187"/>
    <x v="4"/>
    <x v="22"/>
    <s v="Petrol"/>
    <n v="1086"/>
    <n v="16.3"/>
    <n v="1.5009208103130755E-2"/>
  </r>
  <r>
    <n v="188"/>
    <x v="4"/>
    <x v="22"/>
    <s v="Petrol"/>
    <n v="1086"/>
    <n v="16.3"/>
    <n v="1.5009208103130755E-2"/>
  </r>
  <r>
    <n v="190"/>
    <x v="7"/>
    <x v="23"/>
    <s v="Petrol"/>
    <n v="1086"/>
    <n v="16.3"/>
    <n v="1.5009208103130755E-2"/>
  </r>
  <r>
    <n v="191"/>
    <x v="7"/>
    <x v="23"/>
    <s v="Petrol"/>
    <n v="1086"/>
    <n v="16.3"/>
    <n v="1.5009208103130755E-2"/>
  </r>
  <r>
    <n v="193"/>
    <x v="4"/>
    <x v="24"/>
    <s v="Petrol"/>
    <n v="1086"/>
    <n v="16.3"/>
    <n v="1.5009208103130755E-2"/>
  </r>
  <r>
    <n v="194"/>
    <x v="4"/>
    <x v="24"/>
    <s v="Petrol"/>
    <n v="1086"/>
    <n v="16.3"/>
    <n v="1.5009208103130755E-2"/>
  </r>
  <r>
    <n v="195"/>
    <x v="4"/>
    <x v="24"/>
    <s v="Diesel"/>
    <n v="1364"/>
    <n v="20.32"/>
    <n v="1.4897360703812318E-2"/>
  </r>
  <r>
    <n v="196"/>
    <x v="4"/>
    <x v="24"/>
    <s v="Diesel"/>
    <n v="1364"/>
    <n v="20.32"/>
    <n v="1.4897360703812318E-2"/>
  </r>
  <r>
    <n v="197"/>
    <x v="7"/>
    <x v="25"/>
    <s v="Diesel"/>
    <n v="1364"/>
    <n v="20.32"/>
    <n v="1.4897360703812318E-2"/>
  </r>
  <r>
    <n v="198"/>
    <x v="7"/>
    <x v="25"/>
    <s v="Diesel"/>
    <n v="1364"/>
    <n v="20.3"/>
    <n v="1.4882697947214077E-2"/>
  </r>
  <r>
    <n v="199"/>
    <x v="5"/>
    <x v="26"/>
    <s v="Diesel"/>
    <n v="1364"/>
    <n v="20.3"/>
    <n v="1.4882697947214077E-2"/>
  </r>
  <r>
    <n v="200"/>
    <x v="5"/>
    <x v="26"/>
    <s v="Diesel"/>
    <n v="1364"/>
    <n v="20.3"/>
    <n v="1.4882697947214077E-2"/>
  </r>
  <r>
    <n v="201"/>
    <x v="8"/>
    <x v="27"/>
    <s v="Diesel"/>
    <n v="1364"/>
    <n v="20.3"/>
    <n v="1.4882697947214077E-2"/>
  </r>
  <r>
    <n v="202"/>
    <x v="8"/>
    <x v="27"/>
    <s v="Diesel"/>
    <n v="1364"/>
    <n v="20.3"/>
    <n v="1.4882697947214077E-2"/>
  </r>
  <r>
    <n v="203"/>
    <x v="8"/>
    <x v="28"/>
    <s v="Diesel"/>
    <n v="1364"/>
    <n v="20.3"/>
    <n v="1.4882697947214077E-2"/>
  </r>
  <r>
    <n v="204"/>
    <x v="8"/>
    <x v="28"/>
    <s v="Diesel"/>
    <n v="1364"/>
    <n v="20.3"/>
    <n v="1.4882697947214077E-2"/>
  </r>
  <r>
    <n v="205"/>
    <x v="8"/>
    <x v="28"/>
    <s v="Diesel"/>
    <n v="1364"/>
    <n v="20.3"/>
    <n v="1.4882697947214077E-2"/>
  </r>
  <r>
    <n v="206"/>
    <x v="9"/>
    <x v="29"/>
    <s v="Diesel"/>
    <n v="1364"/>
    <n v="20.3"/>
    <n v="1.4882697947214077E-2"/>
  </r>
  <r>
    <n v="207"/>
    <x v="9"/>
    <x v="29"/>
    <s v="Petrol"/>
    <n v="1462"/>
    <n v="21.56"/>
    <n v="1.4746922024623802E-2"/>
  </r>
  <r>
    <n v="208"/>
    <x v="9"/>
    <x v="29"/>
    <s v="Petrol"/>
    <n v="1193"/>
    <n v="17.57"/>
    <n v="1.4727577535624476E-2"/>
  </r>
  <r>
    <n v="209"/>
    <x v="9"/>
    <x v="30"/>
    <s v="Petrol"/>
    <n v="1193"/>
    <n v="17.57"/>
    <n v="1.4727577535624476E-2"/>
  </r>
  <r>
    <n v="210"/>
    <x v="9"/>
    <x v="30"/>
    <s v="Petrol"/>
    <n v="1193"/>
    <n v="17.57"/>
    <n v="1.4727577535624476E-2"/>
  </r>
  <r>
    <n v="211"/>
    <x v="9"/>
    <x v="30"/>
    <s v="Petrol"/>
    <n v="1193"/>
    <n v="17.57"/>
    <n v="1.4727577535624476E-2"/>
  </r>
  <r>
    <n v="212"/>
    <x v="6"/>
    <x v="31"/>
    <s v="Diesel"/>
    <n v="1461"/>
    <n v="21.04"/>
    <n v="1.4401095140314853E-2"/>
  </r>
  <r>
    <n v="213"/>
    <x v="9"/>
    <x v="32"/>
    <s v="Diesel"/>
    <n v="1461"/>
    <n v="21.04"/>
    <n v="1.4401095140314853E-2"/>
  </r>
  <r>
    <n v="214"/>
    <x v="4"/>
    <x v="33"/>
    <s v="Diesel"/>
    <n v="1461"/>
    <n v="21.04"/>
    <n v="1.4401095140314853E-2"/>
  </r>
  <r>
    <n v="215"/>
    <x v="9"/>
    <x v="34"/>
    <s v="Diesel"/>
    <n v="1461"/>
    <n v="21.04"/>
    <n v="1.4401095140314853E-2"/>
  </r>
  <r>
    <n v="216"/>
    <x v="9"/>
    <x v="34"/>
    <s v="Diesel"/>
    <n v="1461"/>
    <n v="21.04"/>
    <n v="1.4401095140314853E-2"/>
  </r>
  <r>
    <n v="217"/>
    <x v="9"/>
    <x v="34"/>
    <s v="Diesel"/>
    <n v="1461"/>
    <n v="21.04"/>
    <n v="1.4401095140314853E-2"/>
  </r>
  <r>
    <n v="218"/>
    <x v="9"/>
    <x v="34"/>
    <s v="Diesel"/>
    <n v="1461"/>
    <n v="21.04"/>
    <n v="1.4401095140314853E-2"/>
  </r>
  <r>
    <n v="220"/>
    <x v="9"/>
    <x v="34"/>
    <s v="Petrol"/>
    <n v="1197"/>
    <n v="17"/>
    <n v="1.4202172096908938E-2"/>
  </r>
  <r>
    <n v="221"/>
    <x v="2"/>
    <x v="35"/>
    <s v="Petrol"/>
    <n v="1197"/>
    <n v="17"/>
    <n v="1.4202172096908938E-2"/>
  </r>
  <r>
    <n v="222"/>
    <x v="2"/>
    <x v="35"/>
    <s v="Petrol"/>
    <n v="998"/>
    <n v="14"/>
    <n v="1.4028056112224449E-2"/>
  </r>
  <r>
    <n v="223"/>
    <x v="2"/>
    <x v="35"/>
    <s v="Petrol"/>
    <n v="998"/>
    <n v="14"/>
    <n v="1.4028056112224449E-2"/>
  </r>
  <r>
    <n v="224"/>
    <x v="2"/>
    <x v="35"/>
    <s v="Petrol"/>
    <n v="998"/>
    <n v="14"/>
    <n v="1.4028056112224449E-2"/>
  </r>
  <r>
    <n v="225"/>
    <x v="2"/>
    <x v="35"/>
    <s v="Petrol"/>
    <n v="998"/>
    <n v="14"/>
    <n v="1.4028056112224449E-2"/>
  </r>
  <r>
    <n v="226"/>
    <x v="2"/>
    <x v="35"/>
    <s v="Petrol"/>
    <n v="1197"/>
    <n v="16.78"/>
    <n v="1.4018379281537176E-2"/>
  </r>
  <r>
    <n v="227"/>
    <x v="2"/>
    <x v="35"/>
    <s v="Petrol"/>
    <n v="1197"/>
    <n v="16.78"/>
    <n v="1.4018379281537176E-2"/>
  </r>
  <r>
    <n v="228"/>
    <x v="2"/>
    <x v="35"/>
    <s v="Petrol"/>
    <n v="999"/>
    <n v="14"/>
    <n v="1.4014014014014014E-2"/>
  </r>
  <r>
    <n v="229"/>
    <x v="2"/>
    <x v="36"/>
    <s v="Petrol"/>
    <n v="999"/>
    <n v="14"/>
    <n v="1.4014014014014014E-2"/>
  </r>
  <r>
    <n v="230"/>
    <x v="2"/>
    <x v="36"/>
    <s v="Petrol"/>
    <n v="999"/>
    <n v="14"/>
    <n v="1.4014014014014014E-2"/>
  </r>
  <r>
    <n v="231"/>
    <x v="2"/>
    <x v="36"/>
    <s v="Diesel"/>
    <n v="1186"/>
    <n v="16.3"/>
    <n v="1.3743676222596965E-2"/>
  </r>
  <r>
    <n v="232"/>
    <x v="2"/>
    <x v="36"/>
    <s v="Diesel"/>
    <n v="1186"/>
    <n v="16.3"/>
    <n v="1.3743676222596965E-2"/>
  </r>
  <r>
    <n v="233"/>
    <x v="2"/>
    <x v="36"/>
    <s v="Diesel"/>
    <n v="1186"/>
    <n v="16.3"/>
    <n v="1.3743676222596965E-2"/>
  </r>
  <r>
    <n v="234"/>
    <x v="2"/>
    <x v="36"/>
    <s v="Diesel"/>
    <n v="1186"/>
    <n v="16.3"/>
    <n v="1.3743676222596965E-2"/>
  </r>
  <r>
    <n v="235"/>
    <x v="2"/>
    <x v="36"/>
    <s v="Diesel"/>
    <n v="1186"/>
    <n v="16.3"/>
    <n v="1.3743676222596965E-2"/>
  </r>
  <r>
    <n v="236"/>
    <x v="2"/>
    <x v="36"/>
    <s v="Diesel"/>
    <n v="1186"/>
    <n v="16.3"/>
    <n v="1.3743676222596965E-2"/>
  </r>
  <r>
    <n v="237"/>
    <x v="2"/>
    <x v="36"/>
    <s v="Petrol"/>
    <n v="1194"/>
    <n v="16.3"/>
    <n v="1.3651591289782244E-2"/>
  </r>
  <r>
    <n v="238"/>
    <x v="2"/>
    <x v="36"/>
    <s v="Petrol"/>
    <n v="1194"/>
    <n v="16.3"/>
    <n v="1.3651591289782244E-2"/>
  </r>
  <r>
    <n v="239"/>
    <x v="2"/>
    <x v="37"/>
    <s v="Petrol"/>
    <n v="1194"/>
    <n v="16.3"/>
    <n v="1.3651591289782244E-2"/>
  </r>
  <r>
    <n v="240"/>
    <x v="2"/>
    <x v="37"/>
    <s v="Petrol"/>
    <n v="1194"/>
    <n v="16.3"/>
    <n v="1.3651591289782244E-2"/>
  </r>
  <r>
    <n v="241"/>
    <x v="2"/>
    <x v="37"/>
    <s v="Petrol"/>
    <n v="1194"/>
    <n v="16.3"/>
    <n v="1.3651591289782244E-2"/>
  </r>
  <r>
    <n v="242"/>
    <x v="2"/>
    <x v="37"/>
    <s v="Petrol"/>
    <n v="1194"/>
    <n v="16.3"/>
    <n v="1.3651591289782244E-2"/>
  </r>
  <r>
    <n v="243"/>
    <x v="2"/>
    <x v="37"/>
    <s v="Petrol"/>
    <n v="1194"/>
    <n v="16.3"/>
    <n v="1.3651591289782244E-2"/>
  </r>
  <r>
    <n v="244"/>
    <x v="2"/>
    <x v="37"/>
    <s v="Petrol"/>
    <n v="1194"/>
    <n v="16.3"/>
    <n v="1.3651591289782244E-2"/>
  </r>
  <r>
    <n v="245"/>
    <x v="2"/>
    <x v="37"/>
    <s v="Petrol"/>
    <n v="1194"/>
    <n v="16.3"/>
    <n v="1.3651591289782244E-2"/>
  </r>
  <r>
    <n v="247"/>
    <x v="2"/>
    <x v="37"/>
    <s v="Petrol"/>
    <n v="1194"/>
    <n v="16.3"/>
    <n v="1.3651591289782244E-2"/>
  </r>
  <r>
    <n v="248"/>
    <x v="2"/>
    <x v="37"/>
    <s v="Petrol"/>
    <n v="1194"/>
    <n v="16.3"/>
    <n v="1.3651591289782244E-2"/>
  </r>
  <r>
    <n v="249"/>
    <x v="2"/>
    <x v="37"/>
    <s v="Petrol"/>
    <n v="1194"/>
    <n v="16.3"/>
    <n v="1.3651591289782244E-2"/>
  </r>
  <r>
    <n v="252"/>
    <x v="3"/>
    <x v="38"/>
    <s v="Petrol"/>
    <n v="1196"/>
    <n v="16.3"/>
    <n v="1.3628762541806021E-2"/>
  </r>
  <r>
    <n v="253"/>
    <x v="3"/>
    <x v="38"/>
    <s v="CNG + Petrol"/>
    <n v="1197"/>
    <n v="16.3"/>
    <n v="1.3617376775271512E-2"/>
  </r>
  <r>
    <n v="254"/>
    <x v="3"/>
    <x v="38"/>
    <s v="Petrol"/>
    <n v="1197"/>
    <n v="16.3"/>
    <n v="1.3617376775271512E-2"/>
  </r>
  <r>
    <n v="255"/>
    <x v="3"/>
    <x v="38"/>
    <s v="Petrol"/>
    <n v="1197"/>
    <n v="16.3"/>
    <n v="1.3617376775271512E-2"/>
  </r>
  <r>
    <n v="256"/>
    <x v="7"/>
    <x v="39"/>
    <s v="CNG + Petrol"/>
    <n v="1197"/>
    <n v="16.3"/>
    <n v="1.3617376775271512E-2"/>
  </r>
  <r>
    <n v="257"/>
    <x v="7"/>
    <x v="39"/>
    <s v="Diesel"/>
    <n v="1197"/>
    <n v="16.3"/>
    <n v="1.3617376775271512E-2"/>
  </r>
  <r>
    <n v="258"/>
    <x v="7"/>
    <x v="39"/>
    <s v="Diesel"/>
    <n v="1197"/>
    <n v="16.3"/>
    <n v="1.3617376775271512E-2"/>
  </r>
  <r>
    <n v="259"/>
    <x v="7"/>
    <x v="39"/>
    <s v="Petrol"/>
    <n v="1197"/>
    <n v="16.3"/>
    <n v="1.3617376775271512E-2"/>
  </r>
  <r>
    <n v="261"/>
    <x v="7"/>
    <x v="39"/>
    <s v="Petrol"/>
    <n v="1197"/>
    <n v="16.3"/>
    <n v="1.3617376775271512E-2"/>
  </r>
  <r>
    <n v="262"/>
    <x v="7"/>
    <x v="39"/>
    <s v="Petrol"/>
    <n v="1197"/>
    <n v="16.3"/>
    <n v="1.3617376775271512E-2"/>
  </r>
  <r>
    <n v="263"/>
    <x v="7"/>
    <x v="39"/>
    <s v="Petrol"/>
    <n v="1197"/>
    <n v="16.3"/>
    <n v="1.3617376775271512E-2"/>
  </r>
  <r>
    <n v="264"/>
    <x v="7"/>
    <x v="39"/>
    <s v="Petrol"/>
    <n v="1197"/>
    <n v="16.3"/>
    <n v="1.3617376775271512E-2"/>
  </r>
  <r>
    <n v="265"/>
    <x v="7"/>
    <x v="39"/>
    <s v="Petrol"/>
    <n v="1197"/>
    <n v="16.3"/>
    <n v="1.3617376775271512E-2"/>
  </r>
  <r>
    <n v="266"/>
    <x v="7"/>
    <x v="39"/>
    <s v="Petrol"/>
    <n v="1197"/>
    <n v="16.3"/>
    <n v="1.3617376775271512E-2"/>
  </r>
  <r>
    <n v="267"/>
    <x v="7"/>
    <x v="39"/>
    <s v="CNG + Petrol"/>
    <n v="1197"/>
    <n v="16.3"/>
    <n v="1.3617376775271512E-2"/>
  </r>
  <r>
    <n v="268"/>
    <x v="7"/>
    <x v="39"/>
    <s v="Petrol"/>
    <n v="1197"/>
    <n v="16.3"/>
    <n v="1.3617376775271512E-2"/>
  </r>
  <r>
    <n v="269"/>
    <x v="7"/>
    <x v="39"/>
    <s v="Petrol"/>
    <n v="1197"/>
    <n v="16.3"/>
    <n v="1.3617376775271512E-2"/>
  </r>
  <r>
    <n v="270"/>
    <x v="7"/>
    <x v="39"/>
    <s v="Petrol"/>
    <n v="1197"/>
    <n v="16.3"/>
    <n v="1.3617376775271512E-2"/>
  </r>
  <r>
    <n v="271"/>
    <x v="7"/>
    <x v="39"/>
    <s v="Petrol"/>
    <n v="1197"/>
    <n v="16.3"/>
    <n v="1.3617376775271512E-2"/>
  </r>
  <r>
    <n v="272"/>
    <x v="7"/>
    <x v="39"/>
    <s v="Petrol"/>
    <n v="1197"/>
    <n v="16.3"/>
    <n v="1.3617376775271512E-2"/>
  </r>
  <r>
    <n v="273"/>
    <x v="7"/>
    <x v="39"/>
    <s v="Petrol"/>
    <n v="1197"/>
    <n v="16.3"/>
    <n v="1.3617376775271512E-2"/>
  </r>
  <r>
    <n v="274"/>
    <x v="7"/>
    <x v="39"/>
    <s v="Petrol"/>
    <n v="1197"/>
    <n v="16.3"/>
    <n v="1.3617376775271512E-2"/>
  </r>
  <r>
    <n v="275"/>
    <x v="7"/>
    <x v="39"/>
    <s v="Petrol"/>
    <n v="1197"/>
    <n v="16.3"/>
    <n v="1.3617376775271512E-2"/>
  </r>
  <r>
    <n v="276"/>
    <x v="7"/>
    <x v="39"/>
    <s v="Petrol"/>
    <n v="1197"/>
    <n v="16.3"/>
    <n v="1.3617376775271512E-2"/>
  </r>
  <r>
    <n v="277"/>
    <x v="7"/>
    <x v="39"/>
    <s v="Petrol"/>
    <n v="1197"/>
    <n v="16.3"/>
    <n v="1.3617376775271512E-2"/>
  </r>
  <r>
    <n v="278"/>
    <x v="2"/>
    <x v="40"/>
    <s v="Petrol"/>
    <n v="1197"/>
    <n v="16.3"/>
    <n v="1.3617376775271512E-2"/>
  </r>
  <r>
    <n v="279"/>
    <x v="2"/>
    <x v="40"/>
    <s v="Petrol"/>
    <n v="1197"/>
    <n v="16.3"/>
    <n v="1.3617376775271512E-2"/>
  </r>
  <r>
    <n v="282"/>
    <x v="2"/>
    <x v="40"/>
    <s v="Petrol"/>
    <n v="1197"/>
    <n v="16.3"/>
    <n v="1.3617376775271512E-2"/>
  </r>
  <r>
    <n v="283"/>
    <x v="2"/>
    <x v="40"/>
    <s v="Petrol"/>
    <n v="1197"/>
    <n v="16.3"/>
    <n v="1.3617376775271512E-2"/>
  </r>
  <r>
    <n v="284"/>
    <x v="2"/>
    <x v="40"/>
    <s v="Petrol"/>
    <n v="1197"/>
    <n v="16.3"/>
    <n v="1.3617376775271512E-2"/>
  </r>
  <r>
    <n v="285"/>
    <x v="2"/>
    <x v="40"/>
    <s v="Petrol"/>
    <n v="1197"/>
    <n v="16.3"/>
    <n v="1.3617376775271512E-2"/>
  </r>
  <r>
    <n v="286"/>
    <x v="2"/>
    <x v="40"/>
    <s v="Petrol"/>
    <n v="1197"/>
    <n v="16.3"/>
    <n v="1.3617376775271512E-2"/>
  </r>
  <r>
    <n v="287"/>
    <x v="2"/>
    <x v="40"/>
    <s v="Petrol"/>
    <n v="1197"/>
    <n v="16.3"/>
    <n v="1.3617376775271512E-2"/>
  </r>
  <r>
    <n v="288"/>
    <x v="2"/>
    <x v="40"/>
    <s v="Petrol"/>
    <n v="1197"/>
    <n v="16.3"/>
    <n v="1.3617376775271512E-2"/>
  </r>
  <r>
    <n v="289"/>
    <x v="2"/>
    <x v="40"/>
    <s v="Petrol"/>
    <n v="1197"/>
    <n v="16.3"/>
    <n v="1.3617376775271512E-2"/>
  </r>
  <r>
    <n v="290"/>
    <x v="2"/>
    <x v="40"/>
    <s v="Petrol"/>
    <n v="1197"/>
    <n v="16.3"/>
    <n v="1.3617376775271512E-2"/>
  </r>
  <r>
    <n v="291"/>
    <x v="2"/>
    <x v="40"/>
    <s v="Petrol"/>
    <n v="1197"/>
    <n v="16.3"/>
    <n v="1.3617376775271512E-2"/>
  </r>
  <r>
    <n v="292"/>
    <x v="0"/>
    <x v="41"/>
    <s v="Petrol"/>
    <n v="1197"/>
    <n v="16.3"/>
    <n v="1.3617376775271512E-2"/>
  </r>
  <r>
    <n v="293"/>
    <x v="0"/>
    <x v="41"/>
    <s v="Petrol"/>
    <n v="1197"/>
    <n v="16.3"/>
    <n v="1.3617376775271512E-2"/>
  </r>
  <r>
    <n v="294"/>
    <x v="0"/>
    <x v="41"/>
    <s v="Petrol"/>
    <n v="1197"/>
    <n v="16.3"/>
    <n v="1.3617376775271512E-2"/>
  </r>
  <r>
    <n v="295"/>
    <x v="0"/>
    <x v="41"/>
    <s v="Petrol"/>
    <n v="1197"/>
    <n v="16.3"/>
    <n v="1.3617376775271512E-2"/>
  </r>
  <r>
    <n v="297"/>
    <x v="0"/>
    <x v="41"/>
    <s v="Petrol"/>
    <n v="1197"/>
    <n v="16.3"/>
    <n v="1.3617376775271512E-2"/>
  </r>
  <r>
    <n v="298"/>
    <x v="0"/>
    <x v="41"/>
    <s v="Petrol"/>
    <n v="1197"/>
    <n v="16.3"/>
    <n v="1.3617376775271512E-2"/>
  </r>
  <r>
    <n v="299"/>
    <x v="0"/>
    <x v="41"/>
    <s v="Petrol"/>
    <n v="1197"/>
    <n v="16.3"/>
    <n v="1.3617376775271512E-2"/>
  </r>
  <r>
    <n v="300"/>
    <x v="0"/>
    <x v="41"/>
    <s v="Petrol"/>
    <n v="1197"/>
    <n v="16.3"/>
    <n v="1.3617376775271512E-2"/>
  </r>
  <r>
    <n v="301"/>
    <x v="0"/>
    <x v="41"/>
    <s v="Petrol"/>
    <n v="1197"/>
    <n v="16.3"/>
    <n v="1.3617376775271512E-2"/>
  </r>
  <r>
    <n v="302"/>
    <x v="0"/>
    <x v="42"/>
    <s v="Petrol"/>
    <n v="1197"/>
    <n v="16.3"/>
    <n v="1.3617376775271512E-2"/>
  </r>
  <r>
    <n v="303"/>
    <x v="0"/>
    <x v="42"/>
    <s v="Petrol"/>
    <n v="1197"/>
    <n v="16.3"/>
    <n v="1.3617376775271512E-2"/>
  </r>
  <r>
    <n v="304"/>
    <x v="0"/>
    <x v="42"/>
    <s v="Petrol"/>
    <n v="1197"/>
    <n v="16.3"/>
    <n v="1.3617376775271512E-2"/>
  </r>
  <r>
    <n v="305"/>
    <x v="0"/>
    <x v="42"/>
    <s v="Petrol"/>
    <n v="1197"/>
    <n v="16.3"/>
    <n v="1.3617376775271512E-2"/>
  </r>
  <r>
    <n v="306"/>
    <x v="0"/>
    <x v="42"/>
    <s v="Petrol"/>
    <n v="1197"/>
    <n v="16.3"/>
    <n v="1.3617376775271512E-2"/>
  </r>
  <r>
    <n v="307"/>
    <x v="0"/>
    <x v="42"/>
    <s v="Petrol"/>
    <n v="1197"/>
    <n v="16.3"/>
    <n v="1.3617376775271512E-2"/>
  </r>
  <r>
    <n v="308"/>
    <x v="0"/>
    <x v="43"/>
    <s v="Petrol"/>
    <n v="1197"/>
    <n v="16.3"/>
    <n v="1.3617376775271512E-2"/>
  </r>
  <r>
    <n v="309"/>
    <x v="0"/>
    <x v="43"/>
    <s v="Petrol"/>
    <n v="1197"/>
    <n v="16.3"/>
    <n v="1.3617376775271512E-2"/>
  </r>
  <r>
    <n v="310"/>
    <x v="0"/>
    <x v="43"/>
    <s v="Petrol"/>
    <n v="1198"/>
    <n v="16.3"/>
    <n v="1.3606010016694491E-2"/>
  </r>
  <r>
    <n v="311"/>
    <x v="0"/>
    <x v="43"/>
    <s v="Petrol"/>
    <n v="1198"/>
    <n v="16.3"/>
    <n v="1.3606010016694491E-2"/>
  </r>
  <r>
    <n v="312"/>
    <x v="0"/>
    <x v="43"/>
    <s v="Petrol"/>
    <n v="1198"/>
    <n v="16.3"/>
    <n v="1.3606010016694491E-2"/>
  </r>
  <r>
    <n v="313"/>
    <x v="0"/>
    <x v="43"/>
    <s v="Petrol"/>
    <n v="1198"/>
    <n v="16.3"/>
    <n v="1.3606010016694491E-2"/>
  </r>
  <r>
    <n v="314"/>
    <x v="0"/>
    <x v="43"/>
    <s v="Petrol"/>
    <n v="1198"/>
    <n v="16.3"/>
    <n v="1.3606010016694491E-2"/>
  </r>
  <r>
    <n v="315"/>
    <x v="0"/>
    <x v="43"/>
    <s v="Petrol"/>
    <n v="1198"/>
    <n v="16.3"/>
    <n v="1.3606010016694491E-2"/>
  </r>
  <r>
    <n v="316"/>
    <x v="0"/>
    <x v="43"/>
    <s v="Petrol"/>
    <n v="1198"/>
    <n v="16.3"/>
    <n v="1.3606010016694491E-2"/>
  </r>
  <r>
    <n v="317"/>
    <x v="0"/>
    <x v="43"/>
    <s v="Petrol"/>
    <n v="1198"/>
    <n v="16.3"/>
    <n v="1.3606010016694491E-2"/>
  </r>
  <r>
    <n v="318"/>
    <x v="0"/>
    <x v="43"/>
    <s v="Petrol"/>
    <n v="1198"/>
    <n v="16.3"/>
    <n v="1.3606010016694491E-2"/>
  </r>
  <r>
    <n v="319"/>
    <x v="2"/>
    <x v="44"/>
    <s v="Petrol"/>
    <n v="1198"/>
    <n v="16.3"/>
    <n v="1.3606010016694491E-2"/>
  </r>
  <r>
    <n v="320"/>
    <x v="2"/>
    <x v="44"/>
    <s v="Petrol"/>
    <n v="1198"/>
    <n v="16.3"/>
    <n v="1.3606010016694491E-2"/>
  </r>
  <r>
    <n v="321"/>
    <x v="3"/>
    <x v="45"/>
    <s v="Petrol"/>
    <n v="1198"/>
    <n v="16.3"/>
    <n v="1.3606010016694491E-2"/>
  </r>
  <r>
    <n v="322"/>
    <x v="3"/>
    <x v="45"/>
    <s v="Petrol"/>
    <n v="1199"/>
    <n v="16.3"/>
    <n v="1.359466221851543E-2"/>
  </r>
  <r>
    <n v="323"/>
    <x v="3"/>
    <x v="45"/>
    <s v="Petrol"/>
    <n v="1199"/>
    <n v="16.3"/>
    <n v="1.359466221851543E-2"/>
  </r>
  <r>
    <n v="324"/>
    <x v="3"/>
    <x v="45"/>
    <s v="Petrol"/>
    <n v="1199"/>
    <n v="16.3"/>
    <n v="1.359466221851543E-2"/>
  </r>
  <r>
    <n v="325"/>
    <x v="3"/>
    <x v="45"/>
    <s v="Petrol"/>
    <n v="1199"/>
    <n v="16.3"/>
    <n v="1.359466221851543E-2"/>
  </r>
  <r>
    <n v="326"/>
    <x v="3"/>
    <x v="45"/>
    <s v="Petrol"/>
    <n v="1199"/>
    <n v="16.3"/>
    <n v="1.359466221851543E-2"/>
  </r>
  <r>
    <n v="327"/>
    <x v="3"/>
    <x v="45"/>
    <s v="Petrol"/>
    <n v="1199"/>
    <n v="16.3"/>
    <n v="1.359466221851543E-2"/>
  </r>
  <r>
    <n v="328"/>
    <x v="3"/>
    <x v="45"/>
    <s v="Petrol"/>
    <n v="1199"/>
    <n v="16.3"/>
    <n v="1.359466221851543E-2"/>
  </r>
  <r>
    <n v="329"/>
    <x v="3"/>
    <x v="45"/>
    <s v="Petrol"/>
    <n v="1199"/>
    <n v="16.3"/>
    <n v="1.359466221851543E-2"/>
  </r>
  <r>
    <n v="330"/>
    <x v="3"/>
    <x v="45"/>
    <s v="Diesel"/>
    <n v="1364"/>
    <n v="18.399999999999999"/>
    <n v="1.3489736070381231E-2"/>
  </r>
  <r>
    <n v="331"/>
    <x v="3"/>
    <x v="45"/>
    <s v="Diesel"/>
    <n v="1364"/>
    <n v="18.2"/>
    <n v="1.3343108504398826E-2"/>
  </r>
  <r>
    <n v="332"/>
    <x v="3"/>
    <x v="45"/>
    <s v="Diesel"/>
    <n v="1364"/>
    <n v="18.100000000000001"/>
    <n v="1.3269794721407626E-2"/>
  </r>
  <r>
    <n v="333"/>
    <x v="3"/>
    <x v="45"/>
    <s v="Diesel"/>
    <n v="1364"/>
    <n v="18.100000000000001"/>
    <n v="1.3269794721407626E-2"/>
  </r>
  <r>
    <n v="334"/>
    <x v="0"/>
    <x v="46"/>
    <s v="Diesel"/>
    <n v="1364"/>
    <n v="18.100000000000001"/>
    <n v="1.3269794721407626E-2"/>
  </r>
  <r>
    <n v="335"/>
    <x v="0"/>
    <x v="46"/>
    <s v="Diesel"/>
    <n v="1396"/>
    <n v="18.399999999999999"/>
    <n v="1.318051575931232E-2"/>
  </r>
  <r>
    <n v="336"/>
    <x v="0"/>
    <x v="46"/>
    <s v="Diesel"/>
    <n v="1396"/>
    <n v="18.399999999999999"/>
    <n v="1.318051575931232E-2"/>
  </r>
  <r>
    <n v="337"/>
    <x v="0"/>
    <x v="46"/>
    <s v="Diesel"/>
    <n v="1396"/>
    <n v="18.399999999999999"/>
    <n v="1.318051575931232E-2"/>
  </r>
  <r>
    <n v="338"/>
    <x v="0"/>
    <x v="46"/>
    <s v="Diesel"/>
    <n v="1396"/>
    <n v="18.399999999999999"/>
    <n v="1.318051575931232E-2"/>
  </r>
  <r>
    <n v="339"/>
    <x v="0"/>
    <x v="46"/>
    <s v="Diesel"/>
    <n v="1396"/>
    <n v="18.399999999999999"/>
    <n v="1.318051575931232E-2"/>
  </r>
  <r>
    <n v="340"/>
    <x v="0"/>
    <x v="46"/>
    <s v="Petrol"/>
    <n v="1197"/>
    <n v="15.7"/>
    <n v="1.3116123642439432E-2"/>
  </r>
  <r>
    <n v="341"/>
    <x v="0"/>
    <x v="46"/>
    <s v="Petrol"/>
    <n v="1197"/>
    <n v="15.7"/>
    <n v="1.3116123642439432E-2"/>
  </r>
  <r>
    <n v="342"/>
    <x v="0"/>
    <x v="46"/>
    <s v="Petrol"/>
    <n v="1197"/>
    <n v="15.7"/>
    <n v="1.3116123642439432E-2"/>
  </r>
  <r>
    <n v="343"/>
    <x v="0"/>
    <x v="46"/>
    <s v="Petrol"/>
    <n v="1197"/>
    <n v="15.7"/>
    <n v="1.3116123642439432E-2"/>
  </r>
  <r>
    <n v="344"/>
    <x v="0"/>
    <x v="46"/>
    <s v="Petrol"/>
    <n v="1197"/>
    <n v="15.7"/>
    <n v="1.3116123642439432E-2"/>
  </r>
  <r>
    <n v="345"/>
    <x v="0"/>
    <x v="46"/>
    <s v="Diesel"/>
    <n v="1248"/>
    <n v="16.3"/>
    <n v="1.3060897435897436E-2"/>
  </r>
  <r>
    <n v="346"/>
    <x v="0"/>
    <x v="46"/>
    <s v="Diesel"/>
    <n v="1248"/>
    <n v="16.3"/>
    <n v="1.3060897435897436E-2"/>
  </r>
  <r>
    <n v="347"/>
    <x v="0"/>
    <x v="46"/>
    <s v="Diesel"/>
    <n v="1248"/>
    <n v="16.3"/>
    <n v="1.3060897435897436E-2"/>
  </r>
  <r>
    <n v="348"/>
    <x v="0"/>
    <x v="46"/>
    <s v="Diesel"/>
    <n v="1248"/>
    <n v="16.3"/>
    <n v="1.3060897435897436E-2"/>
  </r>
  <r>
    <n v="349"/>
    <x v="0"/>
    <x v="46"/>
    <s v="Diesel"/>
    <n v="1248"/>
    <n v="16.3"/>
    <n v="1.3060897435897436E-2"/>
  </r>
  <r>
    <n v="350"/>
    <x v="0"/>
    <x v="46"/>
    <s v="Diesel"/>
    <n v="1248"/>
    <n v="16.3"/>
    <n v="1.3060897435897436E-2"/>
  </r>
  <r>
    <n v="351"/>
    <x v="0"/>
    <x v="46"/>
    <s v="Diesel"/>
    <n v="1248"/>
    <n v="16.3"/>
    <n v="1.3060897435897436E-2"/>
  </r>
  <r>
    <n v="352"/>
    <x v="0"/>
    <x v="46"/>
    <s v="Petrol"/>
    <n v="1198"/>
    <n v="15.5"/>
    <n v="1.2938230383973289E-2"/>
  </r>
  <r>
    <n v="353"/>
    <x v="0"/>
    <x v="46"/>
    <s v="Petrol"/>
    <n v="1198"/>
    <n v="15.5"/>
    <n v="1.2938230383973289E-2"/>
  </r>
  <r>
    <n v="354"/>
    <x v="0"/>
    <x v="46"/>
    <s v="Petrol"/>
    <n v="1198"/>
    <n v="15.5"/>
    <n v="1.2938230383973289E-2"/>
  </r>
  <r>
    <n v="355"/>
    <x v="0"/>
    <x v="46"/>
    <s v="Petrol"/>
    <n v="1198"/>
    <n v="15.5"/>
    <n v="1.2938230383973289E-2"/>
  </r>
  <r>
    <n v="356"/>
    <x v="0"/>
    <x v="46"/>
    <s v="Petrol"/>
    <n v="1198"/>
    <n v="15.5"/>
    <n v="1.2938230383973289E-2"/>
  </r>
  <r>
    <n v="357"/>
    <x v="0"/>
    <x v="46"/>
    <s v="Petrol"/>
    <n v="1198"/>
    <n v="15.5"/>
    <n v="1.2938230383973289E-2"/>
  </r>
  <r>
    <n v="358"/>
    <x v="7"/>
    <x v="47"/>
    <s v="Petrol"/>
    <n v="1198"/>
    <n v="15.5"/>
    <n v="1.2938230383973289E-2"/>
  </r>
  <r>
    <n v="359"/>
    <x v="7"/>
    <x v="47"/>
    <s v="Petrol"/>
    <n v="1198"/>
    <n v="15.5"/>
    <n v="1.2938230383973289E-2"/>
  </r>
  <r>
    <n v="360"/>
    <x v="7"/>
    <x v="47"/>
    <s v="Petrol"/>
    <n v="1198"/>
    <n v="15.5"/>
    <n v="1.2938230383973289E-2"/>
  </r>
  <r>
    <n v="361"/>
    <x v="7"/>
    <x v="47"/>
    <s v="Petrol"/>
    <n v="1198"/>
    <n v="15.5"/>
    <n v="1.2938230383973289E-2"/>
  </r>
  <r>
    <n v="362"/>
    <x v="7"/>
    <x v="47"/>
    <s v="Petrol"/>
    <n v="1198"/>
    <n v="15.5"/>
    <n v="1.2938230383973289E-2"/>
  </r>
  <r>
    <n v="363"/>
    <x v="7"/>
    <x v="47"/>
    <s v="Diesel"/>
    <n v="1498"/>
    <n v="19"/>
    <n v="1.2683578104138851E-2"/>
  </r>
  <r>
    <n v="364"/>
    <x v="2"/>
    <x v="48"/>
    <s v="Diesel"/>
    <n v="1498"/>
    <n v="19"/>
    <n v="1.2683578104138851E-2"/>
  </r>
  <r>
    <n v="365"/>
    <x v="2"/>
    <x v="48"/>
    <s v="Diesel"/>
    <n v="1498"/>
    <n v="19"/>
    <n v="1.2683578104138851E-2"/>
  </r>
  <r>
    <n v="366"/>
    <x v="2"/>
    <x v="48"/>
    <s v="Diesel"/>
    <n v="1498"/>
    <n v="19"/>
    <n v="1.2683578104138851E-2"/>
  </r>
  <r>
    <n v="367"/>
    <x v="2"/>
    <x v="48"/>
    <s v="Diesel"/>
    <n v="1498"/>
    <n v="19"/>
    <n v="1.2683578104138851E-2"/>
  </r>
  <r>
    <n v="368"/>
    <x v="2"/>
    <x v="48"/>
    <s v="Petrol"/>
    <n v="1197"/>
    <n v="15.1"/>
    <n v="1.2614870509607351E-2"/>
  </r>
  <r>
    <n v="369"/>
    <x v="2"/>
    <x v="48"/>
    <s v="Petrol"/>
    <n v="1197"/>
    <n v="15.1"/>
    <n v="1.2614870509607351E-2"/>
  </r>
  <r>
    <n v="370"/>
    <x v="2"/>
    <x v="48"/>
    <s v="Petrol"/>
    <n v="1197"/>
    <n v="15.1"/>
    <n v="1.2614870509607351E-2"/>
  </r>
  <r>
    <n v="371"/>
    <x v="2"/>
    <x v="48"/>
    <s v="Petrol"/>
    <n v="1197"/>
    <n v="15.1"/>
    <n v="1.2614870509607351E-2"/>
  </r>
  <r>
    <n v="372"/>
    <x v="2"/>
    <x v="48"/>
    <s v="Petrol"/>
    <n v="1197"/>
    <n v="15.1"/>
    <n v="1.2614870509607351E-2"/>
  </r>
  <r>
    <n v="373"/>
    <x v="3"/>
    <x v="49"/>
    <s v="Petrol"/>
    <n v="1197"/>
    <n v="15.1"/>
    <n v="1.2614870509607351E-2"/>
  </r>
  <r>
    <n v="374"/>
    <x v="3"/>
    <x v="49"/>
    <s v="Petrol"/>
    <n v="1197"/>
    <n v="15.1"/>
    <n v="1.2614870509607351E-2"/>
  </r>
  <r>
    <n v="375"/>
    <x v="3"/>
    <x v="49"/>
    <s v="Petrol"/>
    <n v="1197"/>
    <n v="15.1"/>
    <n v="1.2614870509607351E-2"/>
  </r>
  <r>
    <n v="376"/>
    <x v="3"/>
    <x v="49"/>
    <s v="Diesel"/>
    <n v="1582"/>
    <n v="19.899999999999999"/>
    <n v="1.2579013906447533E-2"/>
  </r>
  <r>
    <n v="377"/>
    <x v="6"/>
    <x v="50"/>
    <s v="Diesel"/>
    <n v="1582"/>
    <n v="19.899999999999999"/>
    <n v="1.2579013906447533E-2"/>
  </r>
  <r>
    <n v="378"/>
    <x v="6"/>
    <x v="50"/>
    <s v="Petrol"/>
    <n v="1197"/>
    <n v="15"/>
    <n v="1.2531328320802004E-2"/>
  </r>
  <r>
    <n v="379"/>
    <x v="6"/>
    <x v="50"/>
    <s v="Petrol"/>
    <n v="1197"/>
    <n v="15"/>
    <n v="1.2531328320802004E-2"/>
  </r>
  <r>
    <n v="380"/>
    <x v="6"/>
    <x v="50"/>
    <s v="Petrol"/>
    <n v="1197"/>
    <n v="15"/>
    <n v="1.2531328320802004E-2"/>
  </r>
  <r>
    <n v="381"/>
    <x v="6"/>
    <x v="50"/>
    <s v="Diesel"/>
    <n v="1493"/>
    <n v="18.489999999999998"/>
    <n v="1.2384460817146684E-2"/>
  </r>
  <r>
    <n v="382"/>
    <x v="6"/>
    <x v="50"/>
    <s v="Diesel"/>
    <n v="1493"/>
    <n v="18.489999999999998"/>
    <n v="1.2384460817146684E-2"/>
  </r>
  <r>
    <n v="383"/>
    <x v="6"/>
    <x v="50"/>
    <s v="Diesel"/>
    <n v="1493"/>
    <n v="18.489999999999998"/>
    <n v="1.2384460817146684E-2"/>
  </r>
  <r>
    <n v="384"/>
    <x v="6"/>
    <x v="50"/>
    <s v="Diesel"/>
    <n v="1493"/>
    <n v="18.489999999999998"/>
    <n v="1.2384460817146684E-2"/>
  </r>
  <r>
    <n v="385"/>
    <x v="6"/>
    <x v="50"/>
    <s v="Diesel"/>
    <n v="1493"/>
    <n v="18.489999999999998"/>
    <n v="1.2384460817146684E-2"/>
  </r>
  <r>
    <n v="386"/>
    <x v="6"/>
    <x v="50"/>
    <s v="Diesel"/>
    <n v="1493"/>
    <n v="18.489999999999998"/>
    <n v="1.2384460817146684E-2"/>
  </r>
  <r>
    <n v="387"/>
    <x v="6"/>
    <x v="50"/>
    <s v="Diesel"/>
    <n v="1493"/>
    <n v="18.489999999999998"/>
    <n v="1.2384460817146684E-2"/>
  </r>
  <r>
    <n v="388"/>
    <x v="6"/>
    <x v="50"/>
    <s v="Diesel"/>
    <n v="1461"/>
    <n v="18"/>
    <n v="1.2320328542094456E-2"/>
  </r>
  <r>
    <n v="389"/>
    <x v="1"/>
    <x v="51"/>
    <s v="Diesel"/>
    <n v="1461"/>
    <n v="18"/>
    <n v="1.2320328542094456E-2"/>
  </r>
  <r>
    <n v="390"/>
    <x v="1"/>
    <x v="51"/>
    <s v="Diesel"/>
    <n v="1461"/>
    <n v="18"/>
    <n v="1.2320328542094456E-2"/>
  </r>
  <r>
    <n v="391"/>
    <x v="1"/>
    <x v="51"/>
    <s v="Diesel"/>
    <n v="1461"/>
    <n v="18"/>
    <n v="1.2320328542094456E-2"/>
  </r>
  <r>
    <n v="392"/>
    <x v="1"/>
    <x v="51"/>
    <s v="Diesel"/>
    <n v="1461"/>
    <n v="18"/>
    <n v="1.2320328542094456E-2"/>
  </r>
  <r>
    <n v="393"/>
    <x v="1"/>
    <x v="51"/>
    <s v="Diesel"/>
    <n v="1461"/>
    <n v="18"/>
    <n v="1.2320328542094456E-2"/>
  </r>
  <r>
    <n v="394"/>
    <x v="1"/>
    <x v="51"/>
    <s v="Diesel"/>
    <n v="1498"/>
    <n v="18"/>
    <n v="1.2016021361815754E-2"/>
  </r>
  <r>
    <n v="395"/>
    <x v="1"/>
    <x v="51"/>
    <s v="Diesel"/>
    <n v="1498"/>
    <n v="18"/>
    <n v="1.2016021361815754E-2"/>
  </r>
  <r>
    <n v="396"/>
    <x v="1"/>
    <x v="51"/>
    <s v="Diesel"/>
    <n v="1498"/>
    <n v="18"/>
    <n v="1.2016021361815754E-2"/>
  </r>
  <r>
    <n v="397"/>
    <x v="1"/>
    <x v="51"/>
    <s v="Diesel"/>
    <n v="1498"/>
    <n v="18"/>
    <n v="1.2016021361815754E-2"/>
  </r>
  <r>
    <n v="398"/>
    <x v="3"/>
    <x v="52"/>
    <s v="Diesel"/>
    <n v="1498"/>
    <n v="18"/>
    <n v="1.2016021361815754E-2"/>
  </r>
  <r>
    <n v="399"/>
    <x v="3"/>
    <x v="52"/>
    <s v="Diesel"/>
    <n v="1498"/>
    <n v="18"/>
    <n v="1.2016021361815754E-2"/>
  </r>
  <r>
    <n v="400"/>
    <x v="3"/>
    <x v="52"/>
    <s v="Diesel"/>
    <n v="1248"/>
    <n v="14.6"/>
    <n v="1.1698717948717949E-2"/>
  </r>
  <r>
    <n v="401"/>
    <x v="3"/>
    <x v="52"/>
    <s v="Petrol"/>
    <n v="1395"/>
    <n v="16.3"/>
    <n v="1.1684587813620072E-2"/>
  </r>
  <r>
    <n v="402"/>
    <x v="3"/>
    <x v="52"/>
    <s v="Petrol"/>
    <n v="1395"/>
    <n v="16.3"/>
    <n v="1.1684587813620072E-2"/>
  </r>
  <r>
    <n v="403"/>
    <x v="3"/>
    <x v="52"/>
    <s v="Petrol"/>
    <n v="1395"/>
    <n v="16.3"/>
    <n v="1.1684587813620072E-2"/>
  </r>
  <r>
    <n v="404"/>
    <x v="3"/>
    <x v="52"/>
    <s v="Petrol"/>
    <n v="1396"/>
    <n v="16.3"/>
    <n v="1.1676217765042981E-2"/>
  </r>
  <r>
    <n v="405"/>
    <x v="3"/>
    <x v="52"/>
    <s v="Petrol"/>
    <n v="1396"/>
    <n v="16.3"/>
    <n v="1.1676217765042981E-2"/>
  </r>
  <r>
    <n v="406"/>
    <x v="3"/>
    <x v="52"/>
    <s v="Diesel"/>
    <n v="1396"/>
    <n v="16.3"/>
    <n v="1.1676217765042981E-2"/>
  </r>
  <r>
    <n v="407"/>
    <x v="3"/>
    <x v="52"/>
    <s v="Diesel"/>
    <n v="1396"/>
    <n v="16.3"/>
    <n v="1.1676217765042981E-2"/>
  </r>
  <r>
    <n v="408"/>
    <x v="3"/>
    <x v="52"/>
    <s v="Diesel"/>
    <n v="1397"/>
    <n v="16.3"/>
    <n v="1.1667859699355763E-2"/>
  </r>
  <r>
    <n v="409"/>
    <x v="3"/>
    <x v="52"/>
    <s v="Diesel"/>
    <n v="1397"/>
    <n v="16.3"/>
    <n v="1.1667859699355763E-2"/>
  </r>
  <r>
    <n v="410"/>
    <x v="3"/>
    <x v="52"/>
    <s v="Diesel"/>
    <n v="1397"/>
    <n v="16.3"/>
    <n v="1.1667859699355763E-2"/>
  </r>
  <r>
    <n v="411"/>
    <x v="7"/>
    <x v="53"/>
    <s v="Diesel"/>
    <n v="1397"/>
    <n v="16.3"/>
    <n v="1.1667859699355763E-2"/>
  </r>
  <r>
    <n v="412"/>
    <x v="7"/>
    <x v="53"/>
    <s v="Diesel"/>
    <n v="1397"/>
    <n v="16.3"/>
    <n v="1.1667859699355763E-2"/>
  </r>
  <r>
    <n v="413"/>
    <x v="7"/>
    <x v="53"/>
    <s v="Diesel"/>
    <n v="1498"/>
    <n v="17"/>
    <n v="1.1348464619492658E-2"/>
  </r>
  <r>
    <n v="414"/>
    <x v="7"/>
    <x v="53"/>
    <s v="Diesel"/>
    <n v="1461"/>
    <n v="16.3"/>
    <n v="1.1156741957563313E-2"/>
  </r>
  <r>
    <n v="415"/>
    <x v="7"/>
    <x v="53"/>
    <s v="Diesel"/>
    <n v="1461"/>
    <n v="16.3"/>
    <n v="1.1156741957563313E-2"/>
  </r>
  <r>
    <n v="416"/>
    <x v="7"/>
    <x v="53"/>
    <s v="Petrol"/>
    <n v="1462"/>
    <n v="16.3"/>
    <n v="1.1149110807113543E-2"/>
  </r>
  <r>
    <n v="417"/>
    <x v="7"/>
    <x v="53"/>
    <s v="Petrol"/>
    <n v="1462"/>
    <n v="16.3"/>
    <n v="1.1149110807113543E-2"/>
  </r>
  <r>
    <n v="418"/>
    <x v="7"/>
    <x v="53"/>
    <s v="Petrol"/>
    <n v="1462"/>
    <n v="16.3"/>
    <n v="1.1149110807113543E-2"/>
  </r>
  <r>
    <n v="419"/>
    <x v="7"/>
    <x v="53"/>
    <s v="Petrol"/>
    <n v="1462"/>
    <n v="16.3"/>
    <n v="1.1149110807113543E-2"/>
  </r>
  <r>
    <n v="420"/>
    <x v="7"/>
    <x v="53"/>
    <s v="Petrol"/>
    <n v="1462"/>
    <n v="16.3"/>
    <n v="1.1149110807113543E-2"/>
  </r>
  <r>
    <n v="421"/>
    <x v="7"/>
    <x v="53"/>
    <s v="Petrol"/>
    <n v="1462"/>
    <n v="16.3"/>
    <n v="1.1149110807113543E-2"/>
  </r>
  <r>
    <n v="422"/>
    <x v="1"/>
    <x v="54"/>
    <s v="Petrol"/>
    <n v="1462"/>
    <n v="16.3"/>
    <n v="1.1149110807113543E-2"/>
  </r>
  <r>
    <n v="423"/>
    <x v="1"/>
    <x v="54"/>
    <s v="Petrol"/>
    <n v="1462"/>
    <n v="16.3"/>
    <n v="1.1149110807113543E-2"/>
  </r>
  <r>
    <n v="424"/>
    <x v="1"/>
    <x v="54"/>
    <s v="Petrol"/>
    <n v="1462"/>
    <n v="16.3"/>
    <n v="1.1149110807113543E-2"/>
  </r>
  <r>
    <n v="425"/>
    <x v="1"/>
    <x v="54"/>
    <s v="Petrol"/>
    <n v="1462"/>
    <n v="16.3"/>
    <n v="1.1149110807113543E-2"/>
  </r>
  <r>
    <n v="426"/>
    <x v="1"/>
    <x v="54"/>
    <s v="CNG + Petrol"/>
    <n v="1462"/>
    <n v="16.3"/>
    <n v="1.1149110807113543E-2"/>
  </r>
  <r>
    <n v="427"/>
    <x v="1"/>
    <x v="54"/>
    <s v="Petrol"/>
    <n v="1462"/>
    <n v="16.3"/>
    <n v="1.1149110807113543E-2"/>
  </r>
  <r>
    <n v="428"/>
    <x v="1"/>
    <x v="54"/>
    <s v="Petrol"/>
    <n v="1462"/>
    <n v="16.3"/>
    <n v="1.1149110807113543E-2"/>
  </r>
  <r>
    <n v="429"/>
    <x v="5"/>
    <x v="55"/>
    <s v="Petrol"/>
    <n v="1462"/>
    <n v="16.3"/>
    <n v="1.1149110807113543E-2"/>
  </r>
  <r>
    <n v="430"/>
    <x v="5"/>
    <x v="55"/>
    <s v="Petrol"/>
    <n v="1462"/>
    <n v="16.3"/>
    <n v="1.1149110807113543E-2"/>
  </r>
  <r>
    <n v="431"/>
    <x v="5"/>
    <x v="55"/>
    <s v="Petrol"/>
    <n v="1462"/>
    <n v="16.3"/>
    <n v="1.1149110807113543E-2"/>
  </r>
  <r>
    <n v="432"/>
    <x v="5"/>
    <x v="55"/>
    <s v="Petrol"/>
    <n v="1462"/>
    <n v="16.3"/>
    <n v="1.1149110807113543E-2"/>
  </r>
  <r>
    <n v="433"/>
    <x v="5"/>
    <x v="55"/>
    <s v="Petrol"/>
    <n v="1197"/>
    <n v="13.3"/>
    <n v="1.1111111111111112E-2"/>
  </r>
  <r>
    <n v="434"/>
    <x v="5"/>
    <x v="55"/>
    <s v="Petrol"/>
    <n v="1197"/>
    <n v="13.3"/>
    <n v="1.1111111111111112E-2"/>
  </r>
  <r>
    <n v="435"/>
    <x v="5"/>
    <x v="55"/>
    <s v="Petrol"/>
    <n v="1197"/>
    <n v="13.3"/>
    <n v="1.1111111111111112E-2"/>
  </r>
  <r>
    <n v="436"/>
    <x v="5"/>
    <x v="55"/>
    <s v="Petrol"/>
    <n v="1197"/>
    <n v="13.3"/>
    <n v="1.1111111111111112E-2"/>
  </r>
  <r>
    <n v="437"/>
    <x v="5"/>
    <x v="55"/>
    <s v="Petrol"/>
    <n v="1197"/>
    <n v="13.3"/>
    <n v="1.1111111111111112E-2"/>
  </r>
  <r>
    <n v="438"/>
    <x v="5"/>
    <x v="55"/>
    <s v="Petrol"/>
    <n v="1197"/>
    <n v="13.3"/>
    <n v="1.1111111111111112E-2"/>
  </r>
  <r>
    <n v="439"/>
    <x v="5"/>
    <x v="55"/>
    <s v="Petrol"/>
    <n v="1197"/>
    <n v="13.3"/>
    <n v="1.1111111111111112E-2"/>
  </r>
  <r>
    <n v="440"/>
    <x v="5"/>
    <x v="55"/>
    <s v="Petrol"/>
    <n v="1193"/>
    <n v="13.2"/>
    <n v="1.1064543168482816E-2"/>
  </r>
  <r>
    <n v="446"/>
    <x v="7"/>
    <x v="56"/>
    <s v="Petrol"/>
    <n v="1193"/>
    <n v="13.2"/>
    <n v="1.1064543168482816E-2"/>
  </r>
  <r>
    <n v="447"/>
    <x v="7"/>
    <x v="56"/>
    <s v="Petrol"/>
    <n v="1193"/>
    <n v="13.2"/>
    <n v="1.1064543168482816E-2"/>
  </r>
  <r>
    <n v="448"/>
    <x v="7"/>
    <x v="56"/>
    <s v="Petrol"/>
    <n v="1193"/>
    <n v="13.2"/>
    <n v="1.1064543168482816E-2"/>
  </r>
  <r>
    <n v="449"/>
    <x v="2"/>
    <x v="57"/>
    <s v="Diesel"/>
    <n v="1461"/>
    <n v="16"/>
    <n v="1.0951403148528405E-2"/>
  </r>
  <r>
    <n v="450"/>
    <x v="2"/>
    <x v="57"/>
    <s v="Diesel"/>
    <n v="1461"/>
    <n v="16"/>
    <n v="1.0951403148528405E-2"/>
  </r>
  <r>
    <n v="451"/>
    <x v="2"/>
    <x v="57"/>
    <s v="Diesel"/>
    <n v="1461"/>
    <n v="16"/>
    <n v="1.0951403148528405E-2"/>
  </r>
  <r>
    <n v="452"/>
    <x v="2"/>
    <x v="57"/>
    <s v="Diesel"/>
    <n v="1461"/>
    <n v="16"/>
    <n v="1.0951403148528405E-2"/>
  </r>
  <r>
    <n v="453"/>
    <x v="7"/>
    <x v="58"/>
    <s v="Diesel"/>
    <n v="1461"/>
    <n v="16"/>
    <n v="1.0951403148528405E-2"/>
  </r>
  <r>
    <n v="454"/>
    <x v="7"/>
    <x v="58"/>
    <s v="Diesel"/>
    <n v="1461"/>
    <n v="16"/>
    <n v="1.0951403148528405E-2"/>
  </r>
  <r>
    <n v="455"/>
    <x v="7"/>
    <x v="58"/>
    <s v="Petrol"/>
    <n v="1496"/>
    <n v="16.3"/>
    <n v="1.0895721925133691E-2"/>
  </r>
  <r>
    <n v="456"/>
    <x v="7"/>
    <x v="59"/>
    <s v="Petrol"/>
    <n v="1496"/>
    <n v="16.3"/>
    <n v="1.0895721925133691E-2"/>
  </r>
  <r>
    <n v="457"/>
    <x v="7"/>
    <x v="59"/>
    <s v="Petrol"/>
    <n v="1496"/>
    <n v="16.3"/>
    <n v="1.0895721925133691E-2"/>
  </r>
  <r>
    <n v="458"/>
    <x v="7"/>
    <x v="59"/>
    <s v="Petrol"/>
    <n v="1496"/>
    <n v="16.3"/>
    <n v="1.0895721925133691E-2"/>
  </r>
  <r>
    <n v="459"/>
    <x v="7"/>
    <x v="59"/>
    <s v="Petrol"/>
    <n v="1496"/>
    <n v="16.3"/>
    <n v="1.0895721925133691E-2"/>
  </r>
  <r>
    <n v="460"/>
    <x v="7"/>
    <x v="59"/>
    <s v="Petrol"/>
    <n v="1496"/>
    <n v="16.3"/>
    <n v="1.0895721925133691E-2"/>
  </r>
  <r>
    <n v="461"/>
    <x v="7"/>
    <x v="59"/>
    <s v="Petrol"/>
    <n v="1496"/>
    <n v="16.3"/>
    <n v="1.0895721925133691E-2"/>
  </r>
  <r>
    <n v="462"/>
    <x v="7"/>
    <x v="59"/>
    <s v="Petrol"/>
    <n v="1496"/>
    <n v="16.3"/>
    <n v="1.0895721925133691E-2"/>
  </r>
  <r>
    <n v="463"/>
    <x v="7"/>
    <x v="59"/>
    <s v="Petrol"/>
    <n v="1496"/>
    <n v="16.3"/>
    <n v="1.0895721925133691E-2"/>
  </r>
  <r>
    <n v="464"/>
    <x v="7"/>
    <x v="60"/>
    <s v="Petrol"/>
    <n v="1496"/>
    <n v="16.3"/>
    <n v="1.0895721925133691E-2"/>
  </r>
  <r>
    <n v="465"/>
    <x v="7"/>
    <x v="60"/>
    <s v="Petrol"/>
    <n v="1496"/>
    <n v="16.3"/>
    <n v="1.0895721925133691E-2"/>
  </r>
  <r>
    <n v="466"/>
    <x v="7"/>
    <x v="60"/>
    <s v="Diesel"/>
    <n v="1497"/>
    <n v="16.3"/>
    <n v="1.0888443553774215E-2"/>
  </r>
  <r>
    <n v="467"/>
    <x v="7"/>
    <x v="60"/>
    <s v="Diesel"/>
    <n v="1497"/>
    <n v="16.3"/>
    <n v="1.0888443553774215E-2"/>
  </r>
  <r>
    <n v="468"/>
    <x v="7"/>
    <x v="60"/>
    <s v="Diesel"/>
    <n v="1497"/>
    <n v="16.3"/>
    <n v="1.0888443553774215E-2"/>
  </r>
  <r>
    <n v="469"/>
    <x v="7"/>
    <x v="60"/>
    <s v="Diesel"/>
    <n v="1497"/>
    <n v="16.3"/>
    <n v="1.0888443553774215E-2"/>
  </r>
  <r>
    <n v="470"/>
    <x v="7"/>
    <x v="60"/>
    <s v="Diesel"/>
    <n v="1497"/>
    <n v="16.3"/>
    <n v="1.0888443553774215E-2"/>
  </r>
  <r>
    <n v="471"/>
    <x v="7"/>
    <x v="60"/>
    <s v="Diesel"/>
    <n v="1497"/>
    <n v="16.3"/>
    <n v="1.0888443553774215E-2"/>
  </r>
  <r>
    <n v="472"/>
    <x v="7"/>
    <x v="60"/>
    <s v="Diesel"/>
    <n v="1497"/>
    <n v="16.3"/>
    <n v="1.0888443553774215E-2"/>
  </r>
  <r>
    <n v="473"/>
    <x v="8"/>
    <x v="61"/>
    <s v="Diesel"/>
    <n v="1497"/>
    <n v="16.3"/>
    <n v="1.0888443553774215E-2"/>
  </r>
  <r>
    <n v="474"/>
    <x v="8"/>
    <x v="61"/>
    <s v="Diesel"/>
    <n v="1497"/>
    <n v="16.3"/>
    <n v="1.0888443553774215E-2"/>
  </r>
  <r>
    <n v="475"/>
    <x v="8"/>
    <x v="61"/>
    <s v="Diesel"/>
    <n v="1497"/>
    <n v="16.3"/>
    <n v="1.0888443553774215E-2"/>
  </r>
  <r>
    <n v="476"/>
    <x v="8"/>
    <x v="61"/>
    <s v="Diesel"/>
    <n v="1497"/>
    <n v="16.3"/>
    <n v="1.0888443553774215E-2"/>
  </r>
  <r>
    <n v="477"/>
    <x v="7"/>
    <x v="62"/>
    <s v="Diesel"/>
    <n v="1497"/>
    <n v="16.3"/>
    <n v="1.0888443553774215E-2"/>
  </r>
  <r>
    <n v="478"/>
    <x v="7"/>
    <x v="62"/>
    <s v="Diesel"/>
    <n v="1497"/>
    <n v="16.3"/>
    <n v="1.0888443553774215E-2"/>
  </r>
  <r>
    <n v="479"/>
    <x v="7"/>
    <x v="62"/>
    <s v="Diesel"/>
    <n v="1497"/>
    <n v="16.3"/>
    <n v="1.0888443553774215E-2"/>
  </r>
  <r>
    <n v="480"/>
    <x v="7"/>
    <x v="62"/>
    <s v="Diesel"/>
    <n v="1497"/>
    <n v="16.3"/>
    <n v="1.0888443553774215E-2"/>
  </r>
  <r>
    <n v="481"/>
    <x v="7"/>
    <x v="62"/>
    <s v="Diesel"/>
    <n v="1497"/>
    <n v="16.3"/>
    <n v="1.0888443553774215E-2"/>
  </r>
  <r>
    <n v="482"/>
    <x v="7"/>
    <x v="62"/>
    <s v="Diesel"/>
    <n v="1497"/>
    <n v="16.3"/>
    <n v="1.0888443553774215E-2"/>
  </r>
  <r>
    <n v="483"/>
    <x v="7"/>
    <x v="62"/>
    <s v="Petrol"/>
    <n v="1497"/>
    <n v="16.3"/>
    <n v="1.0888443553774215E-2"/>
  </r>
  <r>
    <n v="484"/>
    <x v="7"/>
    <x v="62"/>
    <s v="Petrol"/>
    <n v="1497"/>
    <n v="16.3"/>
    <n v="1.0888443553774215E-2"/>
  </r>
  <r>
    <n v="485"/>
    <x v="7"/>
    <x v="62"/>
    <s v="Petrol"/>
    <n v="1497"/>
    <n v="16.3"/>
    <n v="1.0888443553774215E-2"/>
  </r>
  <r>
    <n v="486"/>
    <x v="7"/>
    <x v="62"/>
    <s v="Petrol"/>
    <n v="1497"/>
    <n v="16.3"/>
    <n v="1.0888443553774215E-2"/>
  </r>
  <r>
    <n v="487"/>
    <x v="7"/>
    <x v="62"/>
    <s v="Petrol"/>
    <n v="1497"/>
    <n v="16.3"/>
    <n v="1.0888443553774215E-2"/>
  </r>
  <r>
    <n v="488"/>
    <x v="7"/>
    <x v="62"/>
    <s v="Petrol"/>
    <n v="1497"/>
    <n v="16.3"/>
    <n v="1.0888443553774215E-2"/>
  </r>
  <r>
    <n v="489"/>
    <x v="7"/>
    <x v="62"/>
    <s v="Diesel"/>
    <n v="1497"/>
    <n v="16.3"/>
    <n v="1.0888443553774215E-2"/>
  </r>
  <r>
    <n v="490"/>
    <x v="7"/>
    <x v="62"/>
    <s v="Diesel"/>
    <n v="1497"/>
    <n v="16.3"/>
    <n v="1.0888443553774215E-2"/>
  </r>
  <r>
    <n v="491"/>
    <x v="7"/>
    <x v="62"/>
    <s v="Diesel"/>
    <n v="1497"/>
    <n v="16.3"/>
    <n v="1.0888443553774215E-2"/>
  </r>
  <r>
    <n v="492"/>
    <x v="7"/>
    <x v="62"/>
    <s v="Diesel"/>
    <n v="1497"/>
    <n v="16.3"/>
    <n v="1.0888443553774215E-2"/>
  </r>
  <r>
    <n v="493"/>
    <x v="7"/>
    <x v="62"/>
    <s v="Diesel"/>
    <n v="1497"/>
    <n v="16.3"/>
    <n v="1.0888443553774215E-2"/>
  </r>
  <r>
    <n v="494"/>
    <x v="7"/>
    <x v="62"/>
    <s v="Diesel"/>
    <n v="1497"/>
    <n v="16.3"/>
    <n v="1.0888443553774215E-2"/>
  </r>
  <r>
    <n v="495"/>
    <x v="7"/>
    <x v="62"/>
    <s v="Diesel"/>
    <n v="1497"/>
    <n v="16.3"/>
    <n v="1.0888443553774215E-2"/>
  </r>
  <r>
    <n v="496"/>
    <x v="7"/>
    <x v="62"/>
    <s v="Diesel"/>
    <n v="1497"/>
    <n v="16.3"/>
    <n v="1.0888443553774215E-2"/>
  </r>
  <r>
    <n v="497"/>
    <x v="7"/>
    <x v="62"/>
    <s v="Diesel"/>
    <n v="1497"/>
    <n v="16.3"/>
    <n v="1.0888443553774215E-2"/>
  </r>
  <r>
    <n v="501"/>
    <x v="0"/>
    <x v="63"/>
    <s v="Diesel"/>
    <n v="1497"/>
    <n v="16.3"/>
    <n v="1.0888443553774215E-2"/>
  </r>
  <r>
    <n v="502"/>
    <x v="0"/>
    <x v="63"/>
    <s v="Diesel"/>
    <n v="1497"/>
    <n v="16.3"/>
    <n v="1.0888443553774215E-2"/>
  </r>
  <r>
    <n v="503"/>
    <x v="0"/>
    <x v="63"/>
    <s v="Diesel"/>
    <n v="1497"/>
    <n v="16.3"/>
    <n v="1.0888443553774215E-2"/>
  </r>
  <r>
    <n v="504"/>
    <x v="0"/>
    <x v="63"/>
    <s v="Diesel"/>
    <n v="1497"/>
    <n v="16.3"/>
    <n v="1.0888443553774215E-2"/>
  </r>
  <r>
    <n v="505"/>
    <x v="0"/>
    <x v="63"/>
    <s v="Diesel"/>
    <n v="1497"/>
    <n v="16.3"/>
    <n v="1.0888443553774215E-2"/>
  </r>
  <r>
    <n v="506"/>
    <x v="0"/>
    <x v="63"/>
    <s v="Diesel"/>
    <n v="1497"/>
    <n v="16.3"/>
    <n v="1.0888443553774215E-2"/>
  </r>
  <r>
    <n v="507"/>
    <x v="0"/>
    <x v="63"/>
    <s v="Diesel"/>
    <n v="1498"/>
    <n v="16.3"/>
    <n v="1.0881174899866489E-2"/>
  </r>
  <r>
    <n v="508"/>
    <x v="4"/>
    <x v="64"/>
    <s v="Diesel"/>
    <n v="1498"/>
    <n v="16.3"/>
    <n v="1.0881174899866489E-2"/>
  </r>
  <r>
    <n v="509"/>
    <x v="4"/>
    <x v="64"/>
    <s v="Diesel"/>
    <n v="1498"/>
    <n v="16.3"/>
    <n v="1.0881174899866489E-2"/>
  </r>
  <r>
    <n v="510"/>
    <x v="4"/>
    <x v="64"/>
    <s v="Diesel"/>
    <n v="1498"/>
    <n v="16.3"/>
    <n v="1.0881174899866489E-2"/>
  </r>
  <r>
    <n v="511"/>
    <x v="4"/>
    <x v="64"/>
    <s v="Diesel"/>
    <n v="1498"/>
    <n v="16.3"/>
    <n v="1.0881174899866489E-2"/>
  </r>
  <r>
    <n v="512"/>
    <x v="4"/>
    <x v="64"/>
    <s v="Diesel"/>
    <n v="1498"/>
    <n v="16.3"/>
    <n v="1.0881174899866489E-2"/>
  </r>
  <r>
    <n v="513"/>
    <x v="4"/>
    <x v="64"/>
    <s v="Diesel"/>
    <n v="1498"/>
    <n v="16.3"/>
    <n v="1.0881174899866489E-2"/>
  </r>
  <r>
    <n v="514"/>
    <x v="4"/>
    <x v="64"/>
    <s v="Diesel"/>
    <n v="1498"/>
    <n v="16.3"/>
    <n v="1.0881174899866489E-2"/>
  </r>
  <r>
    <n v="515"/>
    <x v="4"/>
    <x v="64"/>
    <s v="Diesel"/>
    <n v="1498"/>
    <n v="16.3"/>
    <n v="1.0881174899866489E-2"/>
  </r>
  <r>
    <n v="516"/>
    <x v="4"/>
    <x v="64"/>
    <s v="Diesel"/>
    <n v="1498"/>
    <n v="16.3"/>
    <n v="1.0881174899866489E-2"/>
  </r>
  <r>
    <n v="517"/>
    <x v="4"/>
    <x v="64"/>
    <s v="Diesel"/>
    <n v="1498"/>
    <n v="16.3"/>
    <n v="1.0881174899866489E-2"/>
  </r>
  <r>
    <n v="518"/>
    <x v="4"/>
    <x v="64"/>
    <s v="Diesel"/>
    <n v="1498"/>
    <n v="16.3"/>
    <n v="1.0881174899866489E-2"/>
  </r>
  <r>
    <n v="519"/>
    <x v="4"/>
    <x v="64"/>
    <s v="Diesel"/>
    <n v="1498"/>
    <n v="16.3"/>
    <n v="1.0881174899866489E-2"/>
  </r>
  <r>
    <n v="520"/>
    <x v="4"/>
    <x v="64"/>
    <s v="Diesel"/>
    <n v="1498"/>
    <n v="16.3"/>
    <n v="1.0881174899866489E-2"/>
  </r>
  <r>
    <n v="521"/>
    <x v="4"/>
    <x v="64"/>
    <s v="Diesel"/>
    <n v="1498"/>
    <n v="16.3"/>
    <n v="1.0881174899866489E-2"/>
  </r>
  <r>
    <n v="522"/>
    <x v="4"/>
    <x v="64"/>
    <s v="Diesel"/>
    <n v="1498"/>
    <n v="16.3"/>
    <n v="1.0881174899866489E-2"/>
  </r>
  <r>
    <n v="523"/>
    <x v="4"/>
    <x v="64"/>
    <s v="Diesel"/>
    <n v="1498"/>
    <n v="16.3"/>
    <n v="1.0881174899866489E-2"/>
  </r>
  <r>
    <n v="524"/>
    <x v="4"/>
    <x v="65"/>
    <s v="Diesel"/>
    <n v="1498"/>
    <n v="16.3"/>
    <n v="1.0881174899866489E-2"/>
  </r>
  <r>
    <n v="525"/>
    <x v="4"/>
    <x v="65"/>
    <s v="Diesel"/>
    <n v="1498"/>
    <n v="16.3"/>
    <n v="1.0881174899866489E-2"/>
  </r>
  <r>
    <n v="526"/>
    <x v="4"/>
    <x v="65"/>
    <s v="Diesel"/>
    <n v="1498"/>
    <n v="16.3"/>
    <n v="1.0881174899866489E-2"/>
  </r>
  <r>
    <n v="527"/>
    <x v="4"/>
    <x v="65"/>
    <s v="Diesel"/>
    <n v="1498"/>
    <n v="16.3"/>
    <n v="1.0881174899866489E-2"/>
  </r>
  <r>
    <n v="528"/>
    <x v="4"/>
    <x v="65"/>
    <s v="Diesel"/>
    <n v="1498"/>
    <n v="16.3"/>
    <n v="1.0881174899866489E-2"/>
  </r>
  <r>
    <n v="529"/>
    <x v="4"/>
    <x v="65"/>
    <s v="Diesel"/>
    <n v="1498"/>
    <n v="16.3"/>
    <n v="1.0881174899866489E-2"/>
  </r>
  <r>
    <n v="530"/>
    <x v="8"/>
    <x v="66"/>
    <s v="Diesel"/>
    <n v="1498"/>
    <n v="16.3"/>
    <n v="1.0881174899866489E-2"/>
  </r>
  <r>
    <n v="531"/>
    <x v="8"/>
    <x v="66"/>
    <s v="Diesel"/>
    <n v="1498"/>
    <n v="16.3"/>
    <n v="1.0881174899866489E-2"/>
  </r>
  <r>
    <n v="532"/>
    <x v="8"/>
    <x v="66"/>
    <s v="Diesel"/>
    <n v="1498"/>
    <n v="16.3"/>
    <n v="1.0881174899866489E-2"/>
  </r>
  <r>
    <n v="533"/>
    <x v="8"/>
    <x v="66"/>
    <s v="Petrol"/>
    <n v="1498"/>
    <n v="16.3"/>
    <n v="1.0881174899866489E-2"/>
  </r>
  <r>
    <n v="534"/>
    <x v="8"/>
    <x v="66"/>
    <s v="Petrol"/>
    <n v="1498"/>
    <n v="16.3"/>
    <n v="1.0881174899866489E-2"/>
  </r>
  <r>
    <n v="535"/>
    <x v="8"/>
    <x v="66"/>
    <s v="Petrol"/>
    <n v="1498"/>
    <n v="16.3"/>
    <n v="1.0881174899866489E-2"/>
  </r>
  <r>
    <n v="536"/>
    <x v="8"/>
    <x v="66"/>
    <s v="Petrol"/>
    <n v="1498"/>
    <n v="16.3"/>
    <n v="1.0881174899866489E-2"/>
  </r>
  <r>
    <n v="537"/>
    <x v="4"/>
    <x v="67"/>
    <s v="Petrol"/>
    <n v="1498"/>
    <n v="16.3"/>
    <n v="1.0881174899866489E-2"/>
  </r>
  <r>
    <n v="538"/>
    <x v="4"/>
    <x v="67"/>
    <s v="Diesel"/>
    <n v="1582"/>
    <n v="17.010000000000002"/>
    <n v="1.0752212389380532E-2"/>
  </r>
  <r>
    <n v="539"/>
    <x v="4"/>
    <x v="67"/>
    <s v="Diesel"/>
    <n v="1582"/>
    <n v="17.010000000000002"/>
    <n v="1.0752212389380532E-2"/>
  </r>
  <r>
    <n v="540"/>
    <x v="4"/>
    <x v="67"/>
    <s v="Diesel"/>
    <n v="1582"/>
    <n v="17.010000000000002"/>
    <n v="1.0752212389380532E-2"/>
  </r>
  <r>
    <n v="541"/>
    <x v="4"/>
    <x v="67"/>
    <s v="Diesel"/>
    <n v="1582"/>
    <n v="17.010000000000002"/>
    <n v="1.0752212389380532E-2"/>
  </r>
  <r>
    <n v="542"/>
    <x v="4"/>
    <x v="67"/>
    <s v="Diesel"/>
    <n v="1582"/>
    <n v="17.010000000000002"/>
    <n v="1.0752212389380532E-2"/>
  </r>
  <r>
    <n v="543"/>
    <x v="4"/>
    <x v="67"/>
    <s v="Diesel"/>
    <n v="1582"/>
    <n v="17.010000000000002"/>
    <n v="1.0752212389380532E-2"/>
  </r>
  <r>
    <n v="544"/>
    <x v="6"/>
    <x v="68"/>
    <s v="Petrol"/>
    <n v="1197"/>
    <n v="12.6"/>
    <n v="1.0526315789473684E-2"/>
  </r>
  <r>
    <n v="545"/>
    <x v="6"/>
    <x v="68"/>
    <s v="Diesel"/>
    <n v="1582"/>
    <n v="16.3"/>
    <n v="1.0303413400758533E-2"/>
  </r>
  <r>
    <n v="546"/>
    <x v="6"/>
    <x v="68"/>
    <s v="Petrol"/>
    <n v="1591"/>
    <n v="16.3"/>
    <n v="1.0245128849780013E-2"/>
  </r>
  <r>
    <n v="547"/>
    <x v="8"/>
    <x v="69"/>
    <s v="Petrol"/>
    <n v="1591"/>
    <n v="16.3"/>
    <n v="1.0245128849780013E-2"/>
  </r>
  <r>
    <n v="548"/>
    <x v="9"/>
    <x v="70"/>
    <s v="Petrol"/>
    <n v="1591"/>
    <n v="16.3"/>
    <n v="1.0245128849780013E-2"/>
  </r>
  <r>
    <n v="549"/>
    <x v="9"/>
    <x v="70"/>
    <s v="Petrol"/>
    <n v="1591"/>
    <n v="16.3"/>
    <n v="1.0245128849780013E-2"/>
  </r>
  <r>
    <n v="550"/>
    <x v="9"/>
    <x v="70"/>
    <s v="Petrol"/>
    <n v="1591"/>
    <n v="16.3"/>
    <n v="1.0245128849780013E-2"/>
  </r>
  <r>
    <n v="551"/>
    <x v="9"/>
    <x v="70"/>
    <s v="Diesel"/>
    <n v="1498"/>
    <n v="15.3"/>
    <n v="1.0213618157543392E-2"/>
  </r>
  <r>
    <n v="552"/>
    <x v="9"/>
    <x v="70"/>
    <s v="Diesel"/>
    <n v="1498"/>
    <n v="15.3"/>
    <n v="1.0213618157543392E-2"/>
  </r>
  <r>
    <n v="553"/>
    <x v="9"/>
    <x v="71"/>
    <s v="Diesel"/>
    <n v="1498"/>
    <n v="15.3"/>
    <n v="1.0213618157543392E-2"/>
  </r>
  <r>
    <n v="554"/>
    <x v="9"/>
    <x v="71"/>
    <s v="Diesel"/>
    <n v="1498"/>
    <n v="15.3"/>
    <n v="1.0213618157543392E-2"/>
  </r>
  <r>
    <n v="555"/>
    <x v="9"/>
    <x v="71"/>
    <s v="Diesel"/>
    <n v="1498"/>
    <n v="15.3"/>
    <n v="1.0213618157543392E-2"/>
  </r>
  <r>
    <n v="556"/>
    <x v="9"/>
    <x v="72"/>
    <s v="Petrol"/>
    <n v="1598"/>
    <n v="16.3"/>
    <n v="1.0200250312891115E-2"/>
  </r>
  <r>
    <n v="557"/>
    <x v="9"/>
    <x v="72"/>
    <s v="Petrol"/>
    <n v="1598"/>
    <n v="16.3"/>
    <n v="1.0200250312891115E-2"/>
  </r>
  <r>
    <n v="558"/>
    <x v="9"/>
    <x v="72"/>
    <s v="Petrol"/>
    <n v="1196"/>
    <n v="12"/>
    <n v="1.0033444816053512E-2"/>
  </r>
  <r>
    <n v="559"/>
    <x v="9"/>
    <x v="73"/>
    <s v="Petrol"/>
    <n v="1196"/>
    <n v="12"/>
    <n v="1.0033444816053512E-2"/>
  </r>
  <r>
    <n v="560"/>
    <x v="9"/>
    <x v="73"/>
    <s v="Petrol"/>
    <n v="1496"/>
    <n v="15"/>
    <n v="1.0026737967914439E-2"/>
  </r>
  <r>
    <n v="561"/>
    <x v="4"/>
    <x v="74"/>
    <s v="Diesel"/>
    <n v="1498"/>
    <n v="14.5"/>
    <n v="9.6795727636849131E-3"/>
  </r>
  <r>
    <n v="562"/>
    <x v="2"/>
    <x v="75"/>
    <s v="Diesel"/>
    <n v="1498"/>
    <n v="14.5"/>
    <n v="9.6795727636849131E-3"/>
  </r>
  <r>
    <n v="563"/>
    <x v="2"/>
    <x v="75"/>
    <s v="Diesel"/>
    <n v="1498"/>
    <n v="14.5"/>
    <n v="9.6795727636849131E-3"/>
  </r>
  <r>
    <n v="564"/>
    <x v="6"/>
    <x v="76"/>
    <s v="Petrol"/>
    <n v="1591"/>
    <n v="15.29"/>
    <n v="9.6103079824010045E-3"/>
  </r>
  <r>
    <n v="565"/>
    <x v="6"/>
    <x v="76"/>
    <s v="Petrol"/>
    <n v="1591"/>
    <n v="15.29"/>
    <n v="9.6103079824010045E-3"/>
  </r>
  <r>
    <n v="566"/>
    <x v="6"/>
    <x v="76"/>
    <s v="Petrol"/>
    <n v="1591"/>
    <n v="15.29"/>
    <n v="9.6103079824010045E-3"/>
  </r>
  <r>
    <n v="567"/>
    <x v="6"/>
    <x v="76"/>
    <s v="Petrol"/>
    <n v="1591"/>
    <n v="15.29"/>
    <n v="9.6103079824010045E-3"/>
  </r>
  <r>
    <n v="568"/>
    <x v="6"/>
    <x v="76"/>
    <s v="Petrol"/>
    <n v="1591"/>
    <n v="15.29"/>
    <n v="9.6103079824010045E-3"/>
  </r>
  <r>
    <n v="569"/>
    <x v="6"/>
    <x v="76"/>
    <s v="Petrol"/>
    <n v="1591"/>
    <n v="15.29"/>
    <n v="9.6103079824010045E-3"/>
  </r>
  <r>
    <n v="570"/>
    <x v="2"/>
    <x v="77"/>
    <s v="Petrol"/>
    <n v="1591"/>
    <n v="15.29"/>
    <n v="9.6103079824010045E-3"/>
  </r>
  <r>
    <n v="571"/>
    <x v="2"/>
    <x v="77"/>
    <s v="Petrol"/>
    <n v="1591"/>
    <n v="15.29"/>
    <n v="9.6103079824010045E-3"/>
  </r>
  <r>
    <n v="572"/>
    <x v="2"/>
    <x v="77"/>
    <s v="Diesel"/>
    <n v="1493"/>
    <n v="13.8"/>
    <n v="9.2431346282652385E-3"/>
  </r>
  <r>
    <n v="573"/>
    <x v="2"/>
    <x v="77"/>
    <s v="Diesel"/>
    <n v="1493"/>
    <n v="13.8"/>
    <n v="9.2431346282652385E-3"/>
  </r>
  <r>
    <n v="574"/>
    <x v="2"/>
    <x v="77"/>
    <s v="Diesel"/>
    <n v="1493"/>
    <n v="13.8"/>
    <n v="9.2431346282652385E-3"/>
  </r>
  <r>
    <n v="575"/>
    <x v="2"/>
    <x v="77"/>
    <s v="Diesel"/>
    <n v="1493"/>
    <n v="13.8"/>
    <n v="9.2431346282652385E-3"/>
  </r>
  <r>
    <n v="576"/>
    <x v="2"/>
    <x v="77"/>
    <s v="Petrol"/>
    <n v="1196"/>
    <n v="11"/>
    <n v="9.1973244147157199E-3"/>
  </r>
  <r>
    <n v="577"/>
    <x v="2"/>
    <x v="77"/>
    <s v="Petrol"/>
    <n v="1496"/>
    <n v="13.6"/>
    <n v="9.0909090909090905E-3"/>
  </r>
  <r>
    <n v="578"/>
    <x v="2"/>
    <x v="77"/>
    <s v="Petrol"/>
    <n v="1496"/>
    <n v="13.6"/>
    <n v="9.0909090909090905E-3"/>
  </r>
  <r>
    <n v="579"/>
    <x v="2"/>
    <x v="77"/>
    <s v="Petrol"/>
    <n v="1496"/>
    <n v="13.6"/>
    <n v="9.0909090909090905E-3"/>
  </r>
  <r>
    <n v="580"/>
    <x v="2"/>
    <x v="77"/>
    <s v="Petrol"/>
    <n v="1496"/>
    <n v="13.6"/>
    <n v="9.0909090909090905E-3"/>
  </r>
  <r>
    <n v="581"/>
    <x v="2"/>
    <x v="77"/>
    <s v="Petrol"/>
    <n v="1496"/>
    <n v="13.6"/>
    <n v="9.0909090909090905E-3"/>
  </r>
  <r>
    <n v="582"/>
    <x v="2"/>
    <x v="77"/>
    <s v="Petrol"/>
    <n v="1798"/>
    <n v="16.3"/>
    <n v="9.065628476084539E-3"/>
  </r>
  <r>
    <n v="583"/>
    <x v="3"/>
    <x v="78"/>
    <s v="Petrol"/>
    <n v="1798"/>
    <n v="16.3"/>
    <n v="9.065628476084539E-3"/>
  </r>
  <r>
    <n v="584"/>
    <x v="3"/>
    <x v="78"/>
    <s v="Petrol"/>
    <n v="1798"/>
    <n v="16.3"/>
    <n v="9.065628476084539E-3"/>
  </r>
  <r>
    <n v="585"/>
    <x v="3"/>
    <x v="78"/>
    <s v="Diesel"/>
    <n v="1995"/>
    <n v="18"/>
    <n v="9.0225563909774441E-3"/>
  </r>
  <r>
    <n v="586"/>
    <x v="3"/>
    <x v="78"/>
    <s v="Diesel"/>
    <n v="1995"/>
    <n v="18"/>
    <n v="9.0225563909774441E-3"/>
  </r>
  <r>
    <n v="587"/>
    <x v="3"/>
    <x v="78"/>
    <s v="Diesel"/>
    <n v="1995"/>
    <n v="18"/>
    <n v="9.0225563909774441E-3"/>
  </r>
  <r>
    <n v="588"/>
    <x v="3"/>
    <x v="78"/>
    <s v="Diesel"/>
    <n v="1582"/>
    <n v="14"/>
    <n v="8.8495575221238937E-3"/>
  </r>
  <r>
    <n v="589"/>
    <x v="2"/>
    <x v="79"/>
    <s v="Diesel"/>
    <n v="1582"/>
    <n v="14"/>
    <n v="8.8495575221238937E-3"/>
  </r>
  <r>
    <n v="590"/>
    <x v="2"/>
    <x v="79"/>
    <s v="Diesel"/>
    <n v="1493"/>
    <n v="12.8"/>
    <n v="8.5733422638981927E-3"/>
  </r>
  <r>
    <n v="591"/>
    <x v="2"/>
    <x v="79"/>
    <s v="Diesel"/>
    <n v="1493"/>
    <n v="12.8"/>
    <n v="8.5733422638981927E-3"/>
  </r>
  <r>
    <n v="592"/>
    <x v="2"/>
    <x v="79"/>
    <s v="Diesel"/>
    <n v="2179"/>
    <n v="18.489999999999998"/>
    <n v="8.4855438274437801E-3"/>
  </r>
  <r>
    <n v="593"/>
    <x v="2"/>
    <x v="79"/>
    <s v="Diesel"/>
    <n v="2179"/>
    <n v="18.489999999999998"/>
    <n v="8.4855438274437801E-3"/>
  </r>
  <r>
    <n v="594"/>
    <x v="2"/>
    <x v="79"/>
    <s v="Diesel"/>
    <n v="2179"/>
    <n v="18.489999999999998"/>
    <n v="8.4855438274437801E-3"/>
  </r>
  <r>
    <n v="595"/>
    <x v="2"/>
    <x v="79"/>
    <s v="Diesel"/>
    <n v="1956"/>
    <n v="16.3"/>
    <n v="8.3333333333333332E-3"/>
  </r>
  <r>
    <n v="596"/>
    <x v="2"/>
    <x v="79"/>
    <s v="Diesel"/>
    <n v="1956"/>
    <n v="16.3"/>
    <n v="8.3333333333333332E-3"/>
  </r>
  <r>
    <n v="597"/>
    <x v="2"/>
    <x v="79"/>
    <s v="Diesel"/>
    <n v="1956"/>
    <n v="16.3"/>
    <n v="8.3333333333333332E-3"/>
  </r>
  <r>
    <n v="598"/>
    <x v="2"/>
    <x v="79"/>
    <s v="Diesel"/>
    <n v="1956"/>
    <n v="16.3"/>
    <n v="8.3333333333333332E-3"/>
  </r>
  <r>
    <n v="599"/>
    <x v="2"/>
    <x v="80"/>
    <s v="Diesel"/>
    <n v="1956"/>
    <n v="16.3"/>
    <n v="8.3333333333333332E-3"/>
  </r>
  <r>
    <n v="600"/>
    <x v="7"/>
    <x v="81"/>
    <s v="Diesel"/>
    <n v="1956"/>
    <n v="16.3"/>
    <n v="8.3333333333333332E-3"/>
  </r>
  <r>
    <n v="601"/>
    <x v="7"/>
    <x v="81"/>
    <s v="Diesel"/>
    <n v="1493"/>
    <n v="12.4"/>
    <n v="8.3054253181513733E-3"/>
  </r>
  <r>
    <n v="602"/>
    <x v="7"/>
    <x v="81"/>
    <s v="Diesel"/>
    <n v="1493"/>
    <n v="12.4"/>
    <n v="8.3054253181513733E-3"/>
  </r>
  <r>
    <n v="603"/>
    <x v="7"/>
    <x v="81"/>
    <s v="Diesel"/>
    <n v="1493"/>
    <n v="12.4"/>
    <n v="8.3054253181513733E-3"/>
  </r>
  <r>
    <n v="604"/>
    <x v="7"/>
    <x v="81"/>
    <s v="Diesel"/>
    <n v="1493"/>
    <n v="12.4"/>
    <n v="8.3054253181513733E-3"/>
  </r>
  <r>
    <n v="605"/>
    <x v="7"/>
    <x v="81"/>
    <s v="Diesel"/>
    <n v="1968"/>
    <n v="16.3"/>
    <n v="8.282520325203253E-3"/>
  </r>
  <r>
    <n v="606"/>
    <x v="7"/>
    <x v="81"/>
    <s v="Diesel"/>
    <n v="1968"/>
    <n v="16.3"/>
    <n v="8.282520325203253E-3"/>
  </r>
  <r>
    <n v="607"/>
    <x v="2"/>
    <x v="82"/>
    <s v="Diesel"/>
    <n v="1968"/>
    <n v="16.3"/>
    <n v="8.282520325203253E-3"/>
  </r>
  <r>
    <n v="608"/>
    <x v="2"/>
    <x v="82"/>
    <s v="Diesel"/>
    <n v="1968"/>
    <n v="16.3"/>
    <n v="8.282520325203253E-3"/>
  </r>
  <r>
    <n v="609"/>
    <x v="2"/>
    <x v="82"/>
    <s v="Diesel"/>
    <n v="1968"/>
    <n v="16.3"/>
    <n v="8.282520325203253E-3"/>
  </r>
  <r>
    <n v="610"/>
    <x v="2"/>
    <x v="82"/>
    <s v="Diesel"/>
    <n v="1968"/>
    <n v="16.3"/>
    <n v="8.282520325203253E-3"/>
  </r>
  <r>
    <n v="611"/>
    <x v="1"/>
    <x v="83"/>
    <s v="Diesel"/>
    <n v="1968"/>
    <n v="16.3"/>
    <n v="8.282520325203253E-3"/>
  </r>
  <r>
    <n v="612"/>
    <x v="1"/>
    <x v="83"/>
    <s v="Diesel"/>
    <n v="1968"/>
    <n v="16.3"/>
    <n v="8.282520325203253E-3"/>
  </r>
  <r>
    <n v="613"/>
    <x v="1"/>
    <x v="83"/>
    <s v="Diesel"/>
    <n v="1968"/>
    <n v="16.3"/>
    <n v="8.282520325203253E-3"/>
  </r>
  <r>
    <n v="614"/>
    <x v="1"/>
    <x v="83"/>
    <s v="Diesel"/>
    <n v="1968"/>
    <n v="16.3"/>
    <n v="8.282520325203253E-3"/>
  </r>
  <r>
    <n v="615"/>
    <x v="7"/>
    <x v="84"/>
    <s v="Diesel"/>
    <n v="1968"/>
    <n v="16.3"/>
    <n v="8.282520325203253E-3"/>
  </r>
  <r>
    <n v="616"/>
    <x v="7"/>
    <x v="84"/>
    <s v="Diesel"/>
    <n v="1968"/>
    <n v="16.3"/>
    <n v="8.282520325203253E-3"/>
  </r>
  <r>
    <n v="617"/>
    <x v="7"/>
    <x v="84"/>
    <s v="Diesel"/>
    <n v="1968"/>
    <n v="16.3"/>
    <n v="8.282520325203253E-3"/>
  </r>
  <r>
    <n v="618"/>
    <x v="7"/>
    <x v="84"/>
    <s v="Diesel"/>
    <n v="1995"/>
    <n v="16.38"/>
    <n v="8.2105263157894737E-3"/>
  </r>
  <r>
    <n v="619"/>
    <x v="7"/>
    <x v="84"/>
    <s v="Diesel"/>
    <n v="1995"/>
    <n v="16.38"/>
    <n v="8.2105263157894737E-3"/>
  </r>
  <r>
    <n v="620"/>
    <x v="0"/>
    <x v="85"/>
    <s v="Diesel"/>
    <n v="1995"/>
    <n v="16.38"/>
    <n v="8.2105263157894737E-3"/>
  </r>
  <r>
    <n v="621"/>
    <x v="0"/>
    <x v="85"/>
    <s v="Diesel"/>
    <n v="1995"/>
    <n v="16.38"/>
    <n v="8.2105263157894737E-3"/>
  </r>
  <r>
    <n v="622"/>
    <x v="0"/>
    <x v="85"/>
    <s v="Diesel"/>
    <n v="1995"/>
    <n v="16.3"/>
    <n v="8.1704260651629078E-3"/>
  </r>
  <r>
    <n v="623"/>
    <x v="0"/>
    <x v="85"/>
    <s v="Diesel"/>
    <n v="1995"/>
    <n v="16.3"/>
    <n v="8.1704260651629078E-3"/>
  </r>
  <r>
    <n v="627"/>
    <x v="3"/>
    <x v="86"/>
    <s v="Diesel"/>
    <n v="1995"/>
    <n v="16.3"/>
    <n v="8.1704260651629078E-3"/>
  </r>
  <r>
    <n v="628"/>
    <x v="3"/>
    <x v="86"/>
    <s v="Diesel"/>
    <n v="1995"/>
    <n v="16.3"/>
    <n v="8.1704260651629078E-3"/>
  </r>
  <r>
    <n v="629"/>
    <x v="3"/>
    <x v="86"/>
    <s v="Diesel"/>
    <n v="1995"/>
    <n v="16.3"/>
    <n v="8.1704260651629078E-3"/>
  </r>
  <r>
    <n v="630"/>
    <x v="3"/>
    <x v="86"/>
    <s v="Petrol"/>
    <n v="1998"/>
    <n v="16.3"/>
    <n v="8.1581581581581589E-3"/>
  </r>
  <r>
    <n v="631"/>
    <x v="3"/>
    <x v="87"/>
    <s v="Petrol"/>
    <n v="1998"/>
    <n v="16.3"/>
    <n v="8.1581581581581589E-3"/>
  </r>
  <r>
    <n v="632"/>
    <x v="3"/>
    <x v="87"/>
    <s v="Petrol"/>
    <n v="1998"/>
    <n v="16.3"/>
    <n v="8.1581581581581589E-3"/>
  </r>
  <r>
    <n v="633"/>
    <x v="3"/>
    <x v="87"/>
    <s v="Diesel"/>
    <n v="1995"/>
    <n v="16"/>
    <n v="8.0200501253132831E-3"/>
  </r>
  <r>
    <n v="634"/>
    <x v="3"/>
    <x v="87"/>
    <s v="Diesel"/>
    <n v="1995"/>
    <n v="16"/>
    <n v="8.0200501253132831E-3"/>
  </r>
  <r>
    <n v="635"/>
    <x v="3"/>
    <x v="87"/>
    <s v="Petrol"/>
    <n v="1998"/>
    <n v="16"/>
    <n v="8.0080080080080079E-3"/>
  </r>
  <r>
    <n v="636"/>
    <x v="3"/>
    <x v="87"/>
    <s v="Petrol"/>
    <n v="1998"/>
    <n v="15.71"/>
    <n v="7.8628628628628627E-3"/>
  </r>
  <r>
    <n v="637"/>
    <x v="3"/>
    <x v="87"/>
    <s v="Petrol"/>
    <n v="1298"/>
    <n v="10.199999999999999"/>
    <n v="7.8582434514637891E-3"/>
  </r>
  <r>
    <n v="638"/>
    <x v="3"/>
    <x v="87"/>
    <s v="Petrol"/>
    <n v="1298"/>
    <n v="10.199999999999999"/>
    <n v="7.8582434514637891E-3"/>
  </r>
  <r>
    <n v="639"/>
    <x v="5"/>
    <x v="88"/>
    <s v="Diesel"/>
    <n v="1968"/>
    <n v="15.1"/>
    <n v="7.672764227642276E-3"/>
  </r>
  <r>
    <n v="640"/>
    <x v="5"/>
    <x v="88"/>
    <s v="Diesel"/>
    <n v="1968"/>
    <n v="15.1"/>
    <n v="7.672764227642276E-3"/>
  </r>
  <r>
    <n v="641"/>
    <x v="5"/>
    <x v="88"/>
    <s v="Diesel"/>
    <n v="1968"/>
    <n v="15.1"/>
    <n v="7.672764227642276E-3"/>
  </r>
  <r>
    <n v="642"/>
    <x v="5"/>
    <x v="88"/>
    <s v="Diesel"/>
    <n v="1968"/>
    <n v="15.1"/>
    <n v="7.672764227642276E-3"/>
  </r>
  <r>
    <n v="644"/>
    <x v="9"/>
    <x v="89"/>
    <s v="Diesel"/>
    <n v="1968"/>
    <n v="15.1"/>
    <n v="7.672764227642276E-3"/>
  </r>
  <r>
    <n v="645"/>
    <x v="9"/>
    <x v="89"/>
    <s v="Diesel"/>
    <n v="1968"/>
    <n v="15.1"/>
    <n v="7.672764227642276E-3"/>
  </r>
  <r>
    <n v="646"/>
    <x v="9"/>
    <x v="90"/>
    <s v="Diesel"/>
    <n v="1968"/>
    <n v="15.1"/>
    <n v="7.672764227642276E-3"/>
  </r>
  <r>
    <n v="647"/>
    <x v="2"/>
    <x v="91"/>
    <s v="Petrol"/>
    <n v="1598"/>
    <n v="12.1"/>
    <n v="7.5719649561952441E-3"/>
  </r>
  <r>
    <n v="648"/>
    <x v="2"/>
    <x v="91"/>
    <s v="Diesel"/>
    <n v="2157"/>
    <n v="16.3"/>
    <n v="7.5567918405192403E-3"/>
  </r>
  <r>
    <n v="649"/>
    <x v="3"/>
    <x v="92"/>
    <s v="Diesel"/>
    <n v="2157"/>
    <n v="16.3"/>
    <n v="7.5567918405192403E-3"/>
  </r>
  <r>
    <n v="650"/>
    <x v="3"/>
    <x v="92"/>
    <s v="Petrol"/>
    <n v="1998"/>
    <n v="15.01"/>
    <n v="7.5125125125125123E-3"/>
  </r>
  <r>
    <n v="651"/>
    <x v="3"/>
    <x v="92"/>
    <s v="Petrol"/>
    <n v="1598"/>
    <n v="12"/>
    <n v="7.5093867334167707E-3"/>
  </r>
  <r>
    <n v="652"/>
    <x v="3"/>
    <x v="92"/>
    <s v="Petrol"/>
    <n v="1598"/>
    <n v="12"/>
    <n v="7.5093867334167707E-3"/>
  </r>
  <r>
    <n v="653"/>
    <x v="3"/>
    <x v="92"/>
    <s v="Petrol"/>
    <n v="1598"/>
    <n v="12"/>
    <n v="7.5093867334167707E-3"/>
  </r>
  <r>
    <n v="654"/>
    <x v="3"/>
    <x v="92"/>
    <s v="Petrol"/>
    <n v="1598"/>
    <n v="12"/>
    <n v="7.5093867334167707E-3"/>
  </r>
  <r>
    <n v="655"/>
    <x v="3"/>
    <x v="92"/>
    <s v="Petrol"/>
    <n v="1598"/>
    <n v="12"/>
    <n v="7.5093867334167707E-3"/>
  </r>
  <r>
    <n v="656"/>
    <x v="3"/>
    <x v="92"/>
    <s v="Petrol"/>
    <n v="1598"/>
    <n v="12"/>
    <n v="7.5093867334167707E-3"/>
  </r>
  <r>
    <n v="657"/>
    <x v="3"/>
    <x v="92"/>
    <s v="Petrol"/>
    <n v="1598"/>
    <n v="12"/>
    <n v="7.5093867334167707E-3"/>
  </r>
  <r>
    <n v="658"/>
    <x v="3"/>
    <x v="92"/>
    <s v="Petrol"/>
    <n v="1598"/>
    <n v="12"/>
    <n v="7.5093867334167707E-3"/>
  </r>
  <r>
    <n v="659"/>
    <x v="3"/>
    <x v="93"/>
    <s v="Petrol"/>
    <n v="1598"/>
    <n v="12"/>
    <n v="7.5093867334167707E-3"/>
  </r>
  <r>
    <n v="660"/>
    <x v="3"/>
    <x v="93"/>
    <s v="Petrol"/>
    <n v="2179"/>
    <n v="16.3"/>
    <n v="7.4804956402019281E-3"/>
  </r>
  <r>
    <n v="661"/>
    <x v="3"/>
    <x v="93"/>
    <s v="Petrol"/>
    <n v="2179"/>
    <n v="16.3"/>
    <n v="7.4804956402019281E-3"/>
  </r>
  <r>
    <n v="662"/>
    <x v="3"/>
    <x v="93"/>
    <s v="Diesel"/>
    <n v="2200"/>
    <n v="16.3"/>
    <n v="7.4090909090909094E-3"/>
  </r>
  <r>
    <n v="663"/>
    <x v="3"/>
    <x v="93"/>
    <s v="Diesel"/>
    <n v="2179"/>
    <n v="16"/>
    <n v="7.3428178063331805E-3"/>
  </r>
  <r>
    <n v="664"/>
    <x v="3"/>
    <x v="93"/>
    <s v="Diesel"/>
    <n v="2179"/>
    <n v="16"/>
    <n v="7.3428178063331805E-3"/>
  </r>
  <r>
    <n v="665"/>
    <x v="3"/>
    <x v="93"/>
    <s v="Diesel"/>
    <n v="2179"/>
    <n v="16"/>
    <n v="7.3428178063331805E-3"/>
  </r>
  <r>
    <n v="666"/>
    <x v="3"/>
    <x v="93"/>
    <s v="Diesel"/>
    <n v="2179"/>
    <n v="16"/>
    <n v="7.3428178063331805E-3"/>
  </r>
  <r>
    <n v="667"/>
    <x v="3"/>
    <x v="93"/>
    <s v="Diesel"/>
    <n v="2179"/>
    <n v="16"/>
    <n v="7.3428178063331805E-3"/>
  </r>
  <r>
    <n v="668"/>
    <x v="7"/>
    <x v="94"/>
    <s v="Diesel"/>
    <n v="2179"/>
    <n v="16"/>
    <n v="7.3428178063331805E-3"/>
  </r>
  <r>
    <n v="669"/>
    <x v="7"/>
    <x v="94"/>
    <s v="Diesel"/>
    <n v="2179"/>
    <n v="16"/>
    <n v="7.3428178063331805E-3"/>
  </r>
  <r>
    <n v="670"/>
    <x v="7"/>
    <x v="94"/>
    <s v="Diesel"/>
    <n v="2179"/>
    <n v="16"/>
    <n v="7.3428178063331805E-3"/>
  </r>
  <r>
    <n v="671"/>
    <x v="7"/>
    <x v="94"/>
    <s v="Diesel"/>
    <n v="2179"/>
    <n v="16"/>
    <n v="7.3428178063331805E-3"/>
  </r>
  <r>
    <n v="672"/>
    <x v="7"/>
    <x v="94"/>
    <s v="Diesel"/>
    <n v="2179"/>
    <n v="16"/>
    <n v="7.3428178063331805E-3"/>
  </r>
  <r>
    <n v="673"/>
    <x v="2"/>
    <x v="95"/>
    <s v="Diesel"/>
    <n v="2179"/>
    <n v="16"/>
    <n v="7.3428178063331805E-3"/>
  </r>
  <r>
    <n v="674"/>
    <x v="2"/>
    <x v="95"/>
    <s v="Diesel"/>
    <n v="2179"/>
    <n v="16"/>
    <n v="7.3428178063331805E-3"/>
  </r>
  <r>
    <n v="675"/>
    <x v="2"/>
    <x v="95"/>
    <s v="Diesel"/>
    <n v="2179"/>
    <n v="16"/>
    <n v="7.3428178063331805E-3"/>
  </r>
  <r>
    <n v="676"/>
    <x v="2"/>
    <x v="95"/>
    <s v="Diesel"/>
    <n v="2179"/>
    <n v="16"/>
    <n v="7.3428178063331805E-3"/>
  </r>
  <r>
    <n v="677"/>
    <x v="2"/>
    <x v="95"/>
    <s v="Diesel"/>
    <n v="2179"/>
    <n v="16"/>
    <n v="7.3428178063331805E-3"/>
  </r>
  <r>
    <n v="678"/>
    <x v="2"/>
    <x v="95"/>
    <s v="Diesel"/>
    <n v="2179"/>
    <n v="16"/>
    <n v="7.3428178063331805E-3"/>
  </r>
  <r>
    <n v="679"/>
    <x v="2"/>
    <x v="95"/>
    <s v="Diesel"/>
    <n v="2179"/>
    <n v="16"/>
    <n v="7.3428178063331805E-3"/>
  </r>
  <r>
    <n v="680"/>
    <x v="2"/>
    <x v="95"/>
    <s v="Diesel"/>
    <n v="2179"/>
    <n v="16"/>
    <n v="7.3428178063331805E-3"/>
  </r>
  <r>
    <n v="681"/>
    <x v="2"/>
    <x v="95"/>
    <s v="Diesel"/>
    <n v="2179"/>
    <n v="16"/>
    <n v="7.3428178063331805E-3"/>
  </r>
  <r>
    <n v="682"/>
    <x v="2"/>
    <x v="95"/>
    <s v="Petrol"/>
    <n v="1498"/>
    <n v="10.199999999999999"/>
    <n v="6.8090787716955934E-3"/>
  </r>
  <r>
    <n v="683"/>
    <x v="2"/>
    <x v="95"/>
    <s v="Petrol"/>
    <n v="1498"/>
    <n v="10"/>
    <n v="6.6755674232309749E-3"/>
  </r>
  <r>
    <n v="684"/>
    <x v="2"/>
    <x v="95"/>
    <s v="Petrol"/>
    <n v="1498"/>
    <n v="10"/>
    <n v="6.6755674232309749E-3"/>
  </r>
  <r>
    <n v="685"/>
    <x v="2"/>
    <x v="95"/>
    <s v="Petrol"/>
    <n v="1999"/>
    <n v="13.3"/>
    <n v="6.6533266633316658E-3"/>
  </r>
  <r>
    <n v="686"/>
    <x v="2"/>
    <x v="95"/>
    <s v="Petrol"/>
    <n v="1999"/>
    <n v="13.3"/>
    <n v="6.6533266633316658E-3"/>
  </r>
  <r>
    <n v="687"/>
    <x v="8"/>
    <x v="96"/>
    <s v="Petrol"/>
    <n v="1999"/>
    <n v="13.3"/>
    <n v="6.6533266633316658E-3"/>
  </r>
  <r>
    <n v="688"/>
    <x v="8"/>
    <x v="96"/>
    <s v="Petrol"/>
    <n v="1999"/>
    <n v="13.3"/>
    <n v="6.6533266633316658E-3"/>
  </r>
  <r>
    <n v="689"/>
    <x v="8"/>
    <x v="96"/>
    <s v="Petrol"/>
    <n v="1999"/>
    <n v="13.1"/>
    <n v="6.5532766383191591E-3"/>
  </r>
  <r>
    <n v="690"/>
    <x v="8"/>
    <x v="96"/>
    <s v="Petrol"/>
    <n v="1999"/>
    <n v="13.1"/>
    <n v="6.5532766383191591E-3"/>
  </r>
  <r>
    <n v="691"/>
    <x v="8"/>
    <x v="96"/>
    <s v="Petrol"/>
    <n v="1999"/>
    <n v="13.1"/>
    <n v="6.5532766383191591E-3"/>
  </r>
  <r>
    <n v="692"/>
    <x v="8"/>
    <x v="96"/>
    <s v="Petrol"/>
    <n v="1999"/>
    <n v="13.1"/>
    <n v="6.5532766383191591E-3"/>
  </r>
  <r>
    <n v="693"/>
    <x v="8"/>
    <x v="96"/>
    <s v="Diesel"/>
    <n v="2498"/>
    <n v="16.3"/>
    <n v="6.5252201761409126E-3"/>
  </r>
  <r>
    <n v="694"/>
    <x v="8"/>
    <x v="96"/>
    <s v="Diesel"/>
    <n v="2498"/>
    <n v="16.3"/>
    <n v="6.5252201761409126E-3"/>
  </r>
  <r>
    <n v="695"/>
    <x v="8"/>
    <x v="96"/>
    <s v="Diesel"/>
    <n v="2498"/>
    <n v="16.3"/>
    <n v="6.5252201761409126E-3"/>
  </r>
  <r>
    <n v="696"/>
    <x v="8"/>
    <x v="96"/>
    <s v="Diesel"/>
    <n v="2179"/>
    <n v="14"/>
    <n v="6.4249655805415327E-3"/>
  </r>
  <r>
    <n v="697"/>
    <x v="8"/>
    <x v="96"/>
    <s v="Diesel"/>
    <n v="2179"/>
    <n v="14"/>
    <n v="6.4249655805415327E-3"/>
  </r>
  <r>
    <n v="698"/>
    <x v="8"/>
    <x v="96"/>
    <s v="Diesel"/>
    <n v="2179"/>
    <n v="14"/>
    <n v="6.4249655805415327E-3"/>
  </r>
  <r>
    <n v="699"/>
    <x v="8"/>
    <x v="96"/>
    <s v="Diesel"/>
    <n v="2179"/>
    <n v="14"/>
    <n v="6.4249655805415327E-3"/>
  </r>
  <r>
    <n v="700"/>
    <x v="8"/>
    <x v="96"/>
    <s v="Diesel"/>
    <n v="2179"/>
    <n v="14"/>
    <n v="6.4249655805415327E-3"/>
  </r>
  <r>
    <n v="701"/>
    <x v="3"/>
    <x v="97"/>
    <s v="Diesel"/>
    <n v="2179"/>
    <n v="14"/>
    <n v="6.4249655805415327E-3"/>
  </r>
  <r>
    <n v="702"/>
    <x v="3"/>
    <x v="97"/>
    <s v="Diesel"/>
    <n v="2179"/>
    <n v="14"/>
    <n v="6.4249655805415327E-3"/>
  </r>
  <r>
    <n v="703"/>
    <x v="3"/>
    <x v="97"/>
    <s v="Diesel"/>
    <n v="2179"/>
    <n v="13.93"/>
    <n v="6.3928407526388249E-3"/>
  </r>
  <r>
    <n v="704"/>
    <x v="3"/>
    <x v="97"/>
    <s v="Petrol"/>
    <n v="1798"/>
    <n v="11.3"/>
    <n v="6.2847608453837599E-3"/>
  </r>
  <r>
    <n v="705"/>
    <x v="3"/>
    <x v="97"/>
    <s v="Petrol"/>
    <n v="1798"/>
    <n v="11.3"/>
    <n v="6.2847608453837599E-3"/>
  </r>
  <r>
    <n v="706"/>
    <x v="3"/>
    <x v="97"/>
    <s v="Petrol"/>
    <n v="1798"/>
    <n v="10.6"/>
    <n v="5.8954393770856506E-3"/>
  </r>
  <r>
    <n v="707"/>
    <x v="3"/>
    <x v="97"/>
    <s v="Petrol"/>
    <n v="1798"/>
    <n v="10.1"/>
    <n v="5.6173526140155727E-3"/>
  </r>
  <r>
    <n v="708"/>
    <x v="3"/>
    <x v="97"/>
    <s v="Petrol"/>
    <n v="1798"/>
    <n v="10.1"/>
    <n v="5.6173526140155727E-3"/>
  </r>
  <r>
    <n v="709"/>
    <x v="3"/>
    <x v="97"/>
    <s v="Diesel"/>
    <n v="2993"/>
    <n v="16.3"/>
    <n v="5.4460407617774815E-3"/>
  </r>
  <r>
    <n v="710"/>
    <x v="3"/>
    <x v="97"/>
    <s v="Diesel"/>
    <n v="2993"/>
    <n v="16.3"/>
    <n v="5.4460407617774815E-3"/>
  </r>
  <r>
    <n v="711"/>
    <x v="3"/>
    <x v="97"/>
    <s v="Diesel"/>
    <n v="2993"/>
    <n v="16.3"/>
    <n v="5.4460407617774815E-3"/>
  </r>
  <r>
    <n v="712"/>
    <x v="3"/>
    <x v="97"/>
    <s v="Diesel"/>
    <n v="2993"/>
    <n v="16.3"/>
    <n v="5.4460407617774815E-3"/>
  </r>
  <r>
    <n v="713"/>
    <x v="3"/>
    <x v="97"/>
    <s v="Diesel"/>
    <n v="2993"/>
    <n v="16.3"/>
    <n v="5.4460407617774815E-3"/>
  </r>
  <r>
    <n v="714"/>
    <x v="3"/>
    <x v="97"/>
    <s v="Diesel"/>
    <n v="2993"/>
    <n v="16.3"/>
    <n v="5.4460407617774815E-3"/>
  </r>
  <r>
    <n v="715"/>
    <x v="3"/>
    <x v="97"/>
    <s v="Petrol"/>
    <n v="2998"/>
    <n v="16.3"/>
    <n v="5.436957971981321E-3"/>
  </r>
  <r>
    <n v="716"/>
    <x v="3"/>
    <x v="97"/>
    <s v="Petrol"/>
    <n v="2998"/>
    <n v="16.3"/>
    <n v="5.436957971981321E-3"/>
  </r>
  <r>
    <n v="717"/>
    <x v="3"/>
    <x v="97"/>
    <s v="Petrol"/>
    <n v="2998"/>
    <n v="16.3"/>
    <n v="5.436957971981321E-3"/>
  </r>
  <r>
    <n v="718"/>
    <x v="3"/>
    <x v="97"/>
    <s v="Petrol"/>
    <n v="2998"/>
    <n v="16.3"/>
    <n v="5.436957971981321E-3"/>
  </r>
  <r>
    <n v="719"/>
    <x v="0"/>
    <x v="98"/>
    <s v="Petrol"/>
    <n v="1798"/>
    <n v="9.5"/>
    <n v="5.2836484983314795E-3"/>
  </r>
  <r>
    <n v="720"/>
    <x v="0"/>
    <x v="98"/>
    <s v="Petrol"/>
    <n v="1798"/>
    <n v="9.5"/>
    <n v="5.2836484983314795E-3"/>
  </r>
  <r>
    <n v="721"/>
    <x v="0"/>
    <x v="98"/>
    <s v="Petrol"/>
    <n v="1798"/>
    <n v="9.5"/>
    <n v="5.2836484983314795E-3"/>
  </r>
  <r>
    <n v="722"/>
    <x v="0"/>
    <x v="98"/>
    <s v="Petrol"/>
    <n v="1798"/>
    <n v="9.5"/>
    <n v="5.2836484983314795E-3"/>
  </r>
  <r>
    <n v="723"/>
    <x v="0"/>
    <x v="98"/>
    <s v="Diesel"/>
    <n v="2179"/>
    <n v="11.5"/>
    <n v="5.2776502983019734E-3"/>
  </r>
  <r>
    <n v="724"/>
    <x v="0"/>
    <x v="98"/>
    <s v="Diesel"/>
    <n v="2179"/>
    <n v="11.5"/>
    <n v="5.2776502983019734E-3"/>
  </r>
  <r>
    <n v="725"/>
    <x v="9"/>
    <x v="99"/>
    <s v="Diesel"/>
    <n v="2179"/>
    <n v="11.5"/>
    <n v="5.2776502983019734E-3"/>
  </r>
  <r>
    <n v="726"/>
    <x v="9"/>
    <x v="99"/>
    <s v="Diesel"/>
    <n v="2179"/>
    <n v="11.5"/>
    <n v="5.2776502983019734E-3"/>
  </r>
  <r>
    <n v="727"/>
    <x v="9"/>
    <x v="99"/>
    <s v="Diesel"/>
    <n v="2179"/>
    <n v="11.5"/>
    <n v="5.2776502983019734E-3"/>
  </r>
  <r>
    <n v="728"/>
    <x v="9"/>
    <x v="100"/>
    <s v="Diesel"/>
    <n v="2179"/>
    <n v="11.5"/>
    <n v="5.2776502983019734E-3"/>
  </r>
  <r>
    <n v="729"/>
    <x v="9"/>
    <x v="100"/>
    <s v="Diesel"/>
    <n v="2179"/>
    <n v="11.4"/>
    <n v="5.2317576870123915E-3"/>
  </r>
  <r>
    <n v="730"/>
    <x v="9"/>
    <x v="100"/>
    <s v="Diesel"/>
    <n v="2179"/>
    <n v="11.4"/>
    <n v="5.2317576870123915E-3"/>
  </r>
  <r>
    <n v="731"/>
    <x v="9"/>
    <x v="100"/>
    <s v="Diesel"/>
    <n v="2179"/>
    <n v="11.4"/>
    <n v="5.2317576870123915E-3"/>
  </r>
  <r>
    <n v="732"/>
    <x v="9"/>
    <x v="101"/>
    <s v="Diesel"/>
    <n v="2393"/>
    <n v="12"/>
    <n v="5.0146259924780607E-3"/>
  </r>
  <r>
    <n v="733"/>
    <x v="2"/>
    <x v="102"/>
    <s v="Diesel"/>
    <n v="2393"/>
    <n v="12"/>
    <n v="5.0146259924780607E-3"/>
  </r>
  <r>
    <n v="734"/>
    <x v="2"/>
    <x v="102"/>
    <s v="Diesel"/>
    <n v="2393"/>
    <n v="12"/>
    <n v="5.0146259924780607E-3"/>
  </r>
  <r>
    <n v="735"/>
    <x v="2"/>
    <x v="102"/>
    <s v="Diesel"/>
    <n v="2393"/>
    <n v="12"/>
    <n v="5.0146259924780607E-3"/>
  </r>
  <r>
    <n v="736"/>
    <x v="2"/>
    <x v="102"/>
    <s v="Diesel"/>
    <n v="2393"/>
    <n v="12"/>
    <n v="5.0146259924780607E-3"/>
  </r>
  <r>
    <n v="737"/>
    <x v="2"/>
    <x v="102"/>
    <s v="Diesel"/>
    <n v="2393"/>
    <n v="12"/>
    <n v="5.0146259924780607E-3"/>
  </r>
  <r>
    <n v="738"/>
    <x v="2"/>
    <x v="102"/>
    <s v="Diesel"/>
    <n v="2393"/>
    <n v="12"/>
    <n v="5.0146259924780607E-3"/>
  </r>
  <r>
    <n v="739"/>
    <x v="2"/>
    <x v="102"/>
    <s v="Diesel"/>
    <n v="2393"/>
    <n v="12"/>
    <n v="5.0146259924780607E-3"/>
  </r>
  <r>
    <n v="740"/>
    <x v="2"/>
    <x v="102"/>
    <s v="Diesel"/>
    <n v="2179"/>
    <n v="10.8"/>
    <n v="4.9564020192748972E-3"/>
  </r>
  <r>
    <n v="741"/>
    <x v="2"/>
    <x v="102"/>
    <s v="Diesel"/>
    <n v="2179"/>
    <n v="10.8"/>
    <n v="4.9564020192748972E-3"/>
  </r>
  <r>
    <n v="742"/>
    <x v="2"/>
    <x v="102"/>
    <s v="Diesel"/>
    <n v="2179"/>
    <n v="10.8"/>
    <n v="4.9564020192748972E-3"/>
  </r>
  <r>
    <n v="743"/>
    <x v="2"/>
    <x v="102"/>
    <s v="Diesel"/>
    <n v="2523"/>
    <n v="12.4"/>
    <n v="4.9147839873166866E-3"/>
  </r>
  <r>
    <n v="744"/>
    <x v="2"/>
    <x v="102"/>
    <s v="Diesel"/>
    <n v="2523"/>
    <n v="12.3"/>
    <n v="4.8751486325802618E-3"/>
  </r>
  <r>
    <n v="745"/>
    <x v="2"/>
    <x v="102"/>
    <s v="Diesel"/>
    <n v="2523"/>
    <n v="12.3"/>
    <n v="4.8751486325802618E-3"/>
  </r>
  <r>
    <n v="746"/>
    <x v="2"/>
    <x v="102"/>
    <s v="Petrol"/>
    <n v="2393"/>
    <n v="11.2"/>
    <n v="4.6803175929795229E-3"/>
  </r>
  <r>
    <n v="747"/>
    <x v="0"/>
    <x v="103"/>
    <s v="Petrol"/>
    <n v="2393"/>
    <n v="11.2"/>
    <n v="4.6803175929795229E-3"/>
  </r>
  <r>
    <n v="748"/>
    <x v="0"/>
    <x v="103"/>
    <s v="Petrol"/>
    <n v="2393"/>
    <n v="11.2"/>
    <n v="4.6803175929795229E-3"/>
  </r>
  <r>
    <n v="749"/>
    <x v="0"/>
    <x v="103"/>
    <s v="Diesel"/>
    <n v="2523"/>
    <n v="11.5"/>
    <n v="4.5580657946888625E-3"/>
  </r>
  <r>
    <n v="750"/>
    <x v="7"/>
    <x v="104"/>
    <s v="Diesel"/>
    <n v="2755"/>
    <n v="12.55"/>
    <n v="4.5553539019963707E-3"/>
  </r>
  <r>
    <n v="751"/>
    <x v="7"/>
    <x v="104"/>
    <s v="Diesel"/>
    <n v="2755"/>
    <n v="12.55"/>
    <n v="4.5553539019963707E-3"/>
  </r>
  <r>
    <n v="752"/>
    <x v="7"/>
    <x v="104"/>
    <s v="Diesel"/>
    <n v="2755"/>
    <n v="12.55"/>
    <n v="4.5553539019963707E-3"/>
  </r>
  <r>
    <n v="753"/>
    <x v="7"/>
    <x v="104"/>
    <s v="Diesel"/>
    <n v="2755"/>
    <n v="12.55"/>
    <n v="4.5553539019963707E-3"/>
  </r>
  <r>
    <n v="754"/>
    <x v="7"/>
    <x v="104"/>
    <s v="Diesel"/>
    <n v="2755"/>
    <n v="12.55"/>
    <n v="4.5553539019963707E-3"/>
  </r>
  <r>
    <n v="755"/>
    <x v="7"/>
    <x v="104"/>
    <s v="Diesel"/>
    <n v="2993"/>
    <n v="13.5"/>
    <n v="4.5105245573003674E-3"/>
  </r>
  <r>
    <n v="756"/>
    <x v="0"/>
    <x v="105"/>
    <s v="Diesel"/>
    <n v="2993"/>
    <n v="13.5"/>
    <n v="4.5105245573003674E-3"/>
  </r>
  <r>
    <n v="759"/>
    <x v="4"/>
    <x v="106"/>
    <s v="Diesel"/>
    <n v="2993"/>
    <n v="13.5"/>
    <n v="4.5105245573003674E-3"/>
  </r>
  <r>
    <n v="760"/>
    <x v="4"/>
    <x v="106"/>
    <s v="Diesel"/>
    <n v="2993"/>
    <n v="13.1"/>
    <n v="4.3768793852322083E-3"/>
  </r>
  <r>
    <n v="761"/>
    <x v="4"/>
    <x v="106"/>
    <s v="Diesel"/>
    <n v="2179"/>
    <n v="9.4"/>
    <n v="4.3139054612207437E-3"/>
  </r>
  <r>
    <n v="762"/>
    <x v="4"/>
    <x v="106"/>
    <s v="Diesel"/>
    <n v="2489"/>
    <n v="10.7"/>
    <n v="4.2989152269987943E-3"/>
  </r>
  <r>
    <n v="763"/>
    <x v="4"/>
    <x v="106"/>
    <s v="Diesel"/>
    <n v="2198"/>
    <n v="9.3000000000000007"/>
    <n v="4.2311191992720661E-3"/>
  </r>
  <r>
    <n v="764"/>
    <x v="4"/>
    <x v="106"/>
    <s v="Diesel"/>
    <n v="2198"/>
    <n v="9.3000000000000007"/>
    <n v="4.2311191992720661E-3"/>
  </r>
  <r>
    <n v="765"/>
    <x v="4"/>
    <x v="106"/>
    <s v="Diesel"/>
    <n v="1995"/>
    <n v="8.4"/>
    <n v="4.2105263157894736E-3"/>
  </r>
  <r>
    <n v="766"/>
    <x v="4"/>
    <x v="106"/>
    <s v="Petrol"/>
    <n v="2979"/>
    <n v="12.5"/>
    <n v="4.1960389392413566E-3"/>
  </r>
  <r>
    <n v="767"/>
    <x v="4"/>
    <x v="106"/>
    <s v="Petrol"/>
    <n v="2694"/>
    <n v="11.2"/>
    <n v="4.1573867854491457E-3"/>
  </r>
  <r>
    <n v="768"/>
    <x v="4"/>
    <x v="106"/>
    <s v="Petrol"/>
    <n v="2694"/>
    <n v="11.2"/>
    <n v="4.1573867854491457E-3"/>
  </r>
  <r>
    <n v="769"/>
    <x v="4"/>
    <x v="106"/>
    <s v="Petrol"/>
    <n v="2694"/>
    <n v="11.2"/>
    <n v="4.1573867854491457E-3"/>
  </r>
  <r>
    <n v="770"/>
    <x v="4"/>
    <x v="106"/>
    <s v="Diesel"/>
    <n v="2489"/>
    <n v="10.3"/>
    <n v="4.1382081157091202E-3"/>
  </r>
  <r>
    <n v="771"/>
    <x v="4"/>
    <x v="106"/>
    <s v="Petrol"/>
    <n v="2755"/>
    <n v="11.2"/>
    <n v="4.065335753176043E-3"/>
  </r>
  <r>
    <n v="772"/>
    <x v="4"/>
    <x v="106"/>
    <s v="Petrol"/>
    <n v="2755"/>
    <n v="11.2"/>
    <n v="4.065335753176043E-3"/>
  </r>
  <r>
    <n v="773"/>
    <x v="8"/>
    <x v="107"/>
    <s v="Diesel"/>
    <n v="2523"/>
    <n v="9.4"/>
    <n v="3.7257233452239399E-3"/>
  </r>
  <r>
    <n v="774"/>
    <x v="8"/>
    <x v="107"/>
    <s v="Diesel"/>
    <n v="2523"/>
    <n v="9.4"/>
    <n v="3.7257233452239399E-3"/>
  </r>
  <r>
    <n v="775"/>
    <x v="8"/>
    <x v="107"/>
    <s v="Diesel"/>
    <n v="2523"/>
    <n v="9.4"/>
    <n v="3.7257233452239399E-3"/>
  </r>
  <r>
    <n v="776"/>
    <x v="8"/>
    <x v="107"/>
    <s v="Diesel"/>
    <n v="2523"/>
    <n v="9.4"/>
    <n v="3.7257233452239399E-3"/>
  </r>
  <r>
    <n v="777"/>
    <x v="8"/>
    <x v="107"/>
    <s v="Diesel"/>
    <n v="2179"/>
    <n v="8.1"/>
    <n v="3.7173015144561722E-3"/>
  </r>
  <r>
    <n v="778"/>
    <x v="8"/>
    <x v="107"/>
    <s v="Petrol"/>
    <n v="4395"/>
    <n v="16.3"/>
    <n v="3.708759954493743E-3"/>
  </r>
  <r>
    <n v="779"/>
    <x v="8"/>
    <x v="107"/>
    <s v="Petrol"/>
    <n v="2694"/>
    <n v="7.8"/>
    <n v="2.8953229398663697E-3"/>
  </r>
  <r>
    <n v="780"/>
    <x v="8"/>
    <x v="107"/>
    <s v="Petrol"/>
    <n v="2694"/>
    <n v="7.8"/>
    <n v="2.8953229398663697E-3"/>
  </r>
  <r>
    <n v="781"/>
    <x v="8"/>
    <x v="107"/>
    <s v="Petrol"/>
    <n v="6592"/>
    <n v="16.3"/>
    <n v="2.4726941747572817E-3"/>
  </r>
  <r>
    <n v="782"/>
    <x v="8"/>
    <x v="107"/>
    <s v="Petrol"/>
    <n v="2979"/>
    <n v="7.32"/>
    <n v="2.4572004028197382E-3"/>
  </r>
  <r>
    <n v="783"/>
    <x v="8"/>
    <x v="107"/>
    <s v="Diesel"/>
    <n v="3198"/>
    <n v="7.7"/>
    <n v="2.4077548467792372E-3"/>
  </r>
  <r>
    <n v="784"/>
    <x v="8"/>
    <x v="107"/>
    <s v="Diesel"/>
    <n v="2982"/>
    <n v="7"/>
    <n v="2.3474178403755869E-3"/>
  </r>
  <r>
    <n v="785"/>
    <x v="7"/>
    <x v="108"/>
    <s v="Petrol"/>
    <n v="4951"/>
    <n v="10"/>
    <n v="2.0197939810139365E-3"/>
  </r>
  <r>
    <n v="786"/>
    <x v="7"/>
    <x v="108"/>
    <s v="Diesel"/>
    <n v="4461"/>
    <n v="5.3"/>
    <n v="1.1880744227751624E-3"/>
  </r>
  <r>
    <n v="787"/>
    <x v="7"/>
    <x v="108"/>
    <s v="Petrol"/>
    <n v="4395"/>
    <n v="4.45"/>
    <n v="1.012514220705347E-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n v="1995"/>
    <n v="1621"/>
    <n v="4752"/>
    <n v="1918"/>
    <s v="SUV"/>
    <n v="16.3"/>
    <n v="498"/>
    <s v="38PS@5500rpm"/>
    <s v="RWD (Rear Wheel Drive)"/>
    <s v="Yes"/>
  </r>
  <r>
    <n v="2"/>
    <x v="0"/>
    <x v="0"/>
    <n v="2993"/>
    <n v="1621"/>
    <n v="4752"/>
    <n v="1918"/>
    <s v="SUV"/>
    <n v="16.3"/>
    <n v="498"/>
    <s v="38PS@5500rpm"/>
    <s v="RWD (Rear Wheel Drive)"/>
    <s v="Yes"/>
  </r>
  <r>
    <n v="3"/>
    <x v="0"/>
    <x v="0"/>
    <n v="1998"/>
    <n v="1621"/>
    <n v="4752"/>
    <n v="1918"/>
    <s v="SUV"/>
    <n v="16.3"/>
    <n v="498"/>
    <s v="38PS@5500rpm"/>
    <s v="RWD (Rear Wheel Drive)"/>
    <s v="Yes"/>
  </r>
  <r>
    <n v="4"/>
    <x v="1"/>
    <x v="1"/>
    <n v="3198"/>
    <n v="1837"/>
    <n v="4903"/>
    <n v="1869"/>
    <s v="SUV"/>
    <n v="7.7"/>
    <n v="225"/>
    <s v="38PS@5500rpm"/>
    <s v="RWD (Rear Wheel Drive)"/>
    <s v="Yes"/>
  </r>
  <r>
    <n v="5"/>
    <x v="1"/>
    <x v="1"/>
    <n v="2198"/>
    <n v="1837"/>
    <n v="4903"/>
    <n v="1869"/>
    <s v="SUV"/>
    <n v="9.3000000000000007"/>
    <n v="225"/>
    <s v="38PS@5500rpm"/>
    <s v="RWD (Rear Wheel Drive)"/>
    <s v="Yes"/>
  </r>
  <r>
    <n v="6"/>
    <x v="1"/>
    <x v="1"/>
    <n v="2198"/>
    <n v="1837"/>
    <n v="4903"/>
    <n v="1869"/>
    <s v="SUV"/>
    <n v="9.3000000000000007"/>
    <n v="225"/>
    <s v="38PS@5500rpm"/>
    <s v="RWD (Rear Wheel Drive)"/>
    <s v="Yes"/>
  </r>
  <r>
    <n v="7"/>
    <x v="2"/>
    <x v="2"/>
    <n v="4461"/>
    <n v="1910"/>
    <n v="4950"/>
    <n v="1980"/>
    <s v="SUV"/>
    <n v="5.3"/>
    <n v="225"/>
    <s v="54PS@5678rpm"/>
    <s v="FWD (Front Wheel Drive)"/>
    <s v="Yes"/>
  </r>
  <r>
    <n v="11"/>
    <x v="0"/>
    <x v="3"/>
    <n v="1995"/>
    <n v="1678"/>
    <n v="4657"/>
    <n v="1881"/>
    <s v="SUV"/>
    <n v="16"/>
    <n v="212"/>
    <s v="68PS@5500rpm"/>
    <s v="FWD (Front Wheel Drive)"/>
    <s v="Yes"/>
  </r>
  <r>
    <n v="12"/>
    <x v="0"/>
    <x v="3"/>
    <n v="1998"/>
    <n v="1678"/>
    <n v="4657"/>
    <n v="1881"/>
    <s v="SUV"/>
    <n v="16"/>
    <n v="212"/>
    <s v="68PS@5500rpm"/>
    <s v="FWD (Front Wheel Drive)"/>
    <s v="Yes"/>
  </r>
  <r>
    <n v="13"/>
    <x v="0"/>
    <x v="3"/>
    <n v="1995"/>
    <n v="1678"/>
    <n v="4657"/>
    <n v="1881"/>
    <s v="SUV"/>
    <n v="16"/>
    <n v="212"/>
    <s v="68PS@5500rpm"/>
    <s v="FWD (Front Wheel Drive)"/>
    <s v="Yes"/>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1805"/>
    <n v="5151"/>
    <n v="2000"/>
    <n v="7"/>
    <s v="SUV"/>
    <n v="16.3"/>
    <s v="Leather"/>
    <s v="CD/MP3/DVD Player with USB &amp; Aux-in"/>
    <s v="Yes"/>
    <s v="Yes"/>
    <s v="Yes"/>
    <s v="Yes"/>
    <n v="9"/>
  </r>
  <r>
    <x v="0"/>
    <x v="0"/>
    <n v="1805"/>
    <n v="5151"/>
    <n v="2000"/>
    <n v="7"/>
    <s v="SUV"/>
    <n v="16.3"/>
    <s v="Leather"/>
    <s v="CD/MP3/DVD Player with USB &amp; Aux-in"/>
    <s v="Yes"/>
    <s v="Yes"/>
    <s v="Yes"/>
    <s v="Yes"/>
    <n v="9"/>
  </r>
  <r>
    <x v="1"/>
    <x v="1"/>
    <n v="1845"/>
    <n v="4850"/>
    <n v="1960"/>
    <n v="7"/>
    <s v="SUV"/>
    <n v="16.3"/>
    <s v="Leather"/>
    <s v="CD/MP3/DVD Player with USB &amp; Aux-in"/>
    <s v="Yes"/>
    <s v="Yes"/>
    <m/>
    <s v="Yes"/>
    <n v="9"/>
  </r>
  <r>
    <x v="2"/>
    <x v="2"/>
    <n v="1665"/>
    <n v="4697"/>
    <n v="1882"/>
    <n v="7"/>
    <s v="SUV"/>
    <n v="16.3"/>
    <s v="Leather"/>
    <s v="USB &amp; Aux-in"/>
    <s v="Yes"/>
    <s v="Yes"/>
    <m/>
    <s v="Yes"/>
    <n v="9"/>
  </r>
  <r>
    <x v="1"/>
    <x v="3"/>
    <n v="1785"/>
    <n v="4585"/>
    <n v="1890"/>
    <n v="7"/>
    <s v="SUV"/>
    <n v="16"/>
    <s v="Fabric"/>
    <s v="CD Player with USB &amp; Aux-in"/>
    <s v="Yes"/>
    <s v="Yes"/>
    <m/>
    <s v="Yes"/>
    <n v="6"/>
  </r>
  <r>
    <x v="1"/>
    <x v="3"/>
    <n v="1785"/>
    <n v="4585"/>
    <n v="1890"/>
    <n v="7"/>
    <s v="SUV"/>
    <n v="16"/>
    <s v="Leather"/>
    <s v="CD/MP3/DVD Player with USB &amp; Aux-in"/>
    <s v="Yes"/>
    <s v="Yes"/>
    <m/>
    <s v="Yes"/>
    <n v="6"/>
  </r>
  <r>
    <x v="1"/>
    <x v="3"/>
    <n v="1785"/>
    <n v="4585"/>
    <n v="1890"/>
    <n v="7"/>
    <s v="SUV"/>
    <n v="16"/>
    <s v="Leather"/>
    <s v="CD Player with USB &amp; Aux-in"/>
    <s v="Yes"/>
    <s v="Yes"/>
    <m/>
    <s v="Yes"/>
    <n v="6"/>
  </r>
  <r>
    <x v="1"/>
    <x v="3"/>
    <n v="1785"/>
    <n v="4585"/>
    <n v="1890"/>
    <n v="7"/>
    <s v="SUV"/>
    <n v="16"/>
    <s v="Leather"/>
    <s v="CD/MP3/DVD Player with USB &amp; Aux-in"/>
    <s v="Yes"/>
    <s v="Yes"/>
    <m/>
    <s v="Yes"/>
    <n v="6"/>
  </r>
  <r>
    <x v="1"/>
    <x v="3"/>
    <n v="1785"/>
    <n v="4585"/>
    <n v="1890"/>
    <n v="7"/>
    <s v="SUV"/>
    <n v="16"/>
    <s v="Leather"/>
    <s v="CD Player with USB &amp; Aux-in"/>
    <s v="Yes"/>
    <s v="Yes"/>
    <m/>
    <s v="Yes"/>
    <n v="6"/>
  </r>
  <r>
    <x v="1"/>
    <x v="3"/>
    <n v="1785"/>
    <n v="4585"/>
    <n v="1890"/>
    <n v="7"/>
    <s v="SUV"/>
    <n v="16"/>
    <s v="Fabric"/>
    <s v="CD Player with USB &amp; Aux-in"/>
    <s v="Yes"/>
    <s v="Yes"/>
    <m/>
    <s v="Yes"/>
    <n v="6"/>
  </r>
  <r>
    <x v="1"/>
    <x v="3"/>
    <n v="1785"/>
    <n v="4585"/>
    <n v="1890"/>
    <n v="7"/>
    <s v="SUV"/>
    <n v="16"/>
    <s v="Leather"/>
    <s v="CD/MP3/DVD Player with USB &amp; Aux-in"/>
    <s v="Yes"/>
    <s v="Yes"/>
    <m/>
    <s v="Yes"/>
    <n v="6"/>
  </r>
  <r>
    <x v="1"/>
    <x v="3"/>
    <n v="1785"/>
    <n v="4585"/>
    <n v="1890"/>
    <n v="7"/>
    <s v="SUV"/>
    <n v="16"/>
    <s v="Leather"/>
    <s v="CD Player with USB &amp; Aux-in"/>
    <s v="Yes"/>
    <s v="Yes"/>
    <m/>
    <s v="Yes"/>
    <n v="6"/>
  </r>
  <r>
    <x v="1"/>
    <x v="3"/>
    <n v="1785"/>
    <n v="4585"/>
    <n v="1890"/>
    <n v="7"/>
    <s v="SUV"/>
    <n v="16"/>
    <s v="Leather"/>
    <s v="CD/MP3/DVD Player with USB &amp; Aux-in"/>
    <s v="Yes"/>
    <s v="Yes"/>
    <m/>
    <s v="Yes"/>
    <n v="6"/>
  </r>
  <r>
    <x v="1"/>
    <x v="3"/>
    <n v="1785"/>
    <n v="4585"/>
    <n v="1890"/>
    <n v="7"/>
    <s v="SUV"/>
    <n v="16"/>
    <s v="Leather"/>
    <s v="CD Player with USB &amp; Aux-in"/>
    <s v="Yes"/>
    <s v="Yes"/>
    <m/>
    <s v="Yes"/>
    <n v="6"/>
  </r>
  <r>
    <x v="1"/>
    <x v="3"/>
    <n v="1785"/>
    <n v="4585"/>
    <n v="1890"/>
    <n v="7"/>
    <s v="SUV"/>
    <n v="16"/>
    <s v="Leather"/>
    <s v="CD/MP3/DVD Player with USB &amp; Aux-in"/>
    <s v="Yes"/>
    <s v="Yes"/>
    <m/>
    <s v="Yes"/>
    <n v="6"/>
  </r>
  <r>
    <x v="1"/>
    <x v="3"/>
    <n v="1785"/>
    <n v="4585"/>
    <n v="1890"/>
    <n v="7"/>
    <s v="SUV"/>
    <n v="16"/>
    <s v="Leather"/>
    <s v="CD Player with USB &amp; Aux-in"/>
    <s v="Yes"/>
    <s v="Yes"/>
    <m/>
    <s v="Yes"/>
    <n v="6"/>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x v="0"/>
    <x v="0"/>
    <n v="23.6"/>
  </r>
  <r>
    <x v="1"/>
    <x v="1"/>
    <x v="1"/>
    <x v="0"/>
    <n v="23.6"/>
  </r>
  <r>
    <x v="1"/>
    <x v="1"/>
    <x v="1"/>
    <x v="0"/>
    <n v="16.3"/>
  </r>
  <r>
    <x v="1"/>
    <x v="1"/>
    <x v="1"/>
    <x v="0"/>
    <n v="23.6"/>
  </r>
  <r>
    <x v="1"/>
    <x v="1"/>
    <x v="1"/>
    <x v="0"/>
    <n v="23.6"/>
  </r>
  <r>
    <x v="2"/>
    <x v="2"/>
    <x v="2"/>
    <x v="0"/>
    <n v="23.6"/>
  </r>
  <r>
    <x v="3"/>
    <x v="3"/>
    <x v="2"/>
    <x v="0"/>
    <n v="25.17"/>
  </r>
  <r>
    <x v="2"/>
    <x v="4"/>
    <x v="3"/>
    <x v="1"/>
    <n v="25.17"/>
  </r>
  <r>
    <x v="2"/>
    <x v="4"/>
    <x v="3"/>
    <x v="1"/>
    <n v="25.17"/>
  </r>
  <r>
    <x v="2"/>
    <x v="4"/>
    <x v="3"/>
    <x v="1"/>
    <n v="25.17"/>
  </r>
  <r>
    <x v="2"/>
    <x v="4"/>
    <x v="3"/>
    <x v="1"/>
    <n v="25.17"/>
  </r>
  <r>
    <x v="2"/>
    <x v="4"/>
    <x v="3"/>
    <x v="1"/>
    <n v="25.17"/>
  </r>
  <r>
    <x v="2"/>
    <x v="4"/>
    <x v="3"/>
    <x v="1"/>
    <n v="25.17"/>
  </r>
  <r>
    <x v="2"/>
    <x v="4"/>
    <x v="3"/>
    <x v="1"/>
    <n v="25.17"/>
  </r>
  <r>
    <x v="2"/>
    <x v="4"/>
    <x v="3"/>
    <x v="1"/>
    <n v="25.17"/>
  </r>
  <r>
    <x v="2"/>
    <x v="4"/>
    <x v="3"/>
    <x v="1"/>
    <n v="25.17"/>
  </r>
  <r>
    <x v="2"/>
    <x v="4"/>
    <x v="3"/>
    <x v="1"/>
    <n v="25.17"/>
  </r>
  <r>
    <x v="2"/>
    <x v="4"/>
    <x v="3"/>
    <x v="1"/>
    <n v="25.17"/>
  </r>
  <r>
    <x v="2"/>
    <x v="4"/>
    <x v="3"/>
    <x v="1"/>
    <n v="12"/>
  </r>
  <r>
    <x v="2"/>
    <x v="4"/>
    <x v="3"/>
    <x v="1"/>
    <n v="12"/>
  </r>
  <r>
    <x v="2"/>
    <x v="4"/>
    <x v="3"/>
    <x v="1"/>
    <n v="11"/>
  </r>
  <r>
    <x v="0"/>
    <x v="5"/>
    <x v="2"/>
    <x v="2"/>
    <n v="16.3"/>
  </r>
  <r>
    <x v="0"/>
    <x v="5"/>
    <x v="2"/>
    <x v="2"/>
    <n v="16.3"/>
  </r>
  <r>
    <x v="2"/>
    <x v="6"/>
    <x v="2"/>
    <x v="0"/>
    <n v="14"/>
  </r>
  <r>
    <x v="2"/>
    <x v="6"/>
    <x v="2"/>
    <x v="0"/>
    <n v="14"/>
  </r>
  <r>
    <x v="2"/>
    <x v="6"/>
    <x v="2"/>
    <x v="0"/>
    <n v="19"/>
  </r>
  <r>
    <x v="2"/>
    <x v="6"/>
    <x v="2"/>
    <x v="0"/>
    <n v="14"/>
  </r>
  <r>
    <x v="2"/>
    <x v="6"/>
    <x v="2"/>
    <x v="0"/>
    <n v="16.3"/>
  </r>
  <r>
    <x v="2"/>
    <x v="6"/>
    <x v="2"/>
    <x v="3"/>
    <n v="14"/>
  </r>
  <r>
    <x v="1"/>
    <x v="7"/>
    <x v="1"/>
    <x v="2"/>
    <n v="23"/>
  </r>
  <r>
    <x v="1"/>
    <x v="7"/>
    <x v="1"/>
    <x v="2"/>
    <n v="16.3"/>
  </r>
  <r>
    <x v="1"/>
    <x v="7"/>
    <x v="1"/>
    <x v="0"/>
    <n v="16.3"/>
  </r>
  <r>
    <x v="1"/>
    <x v="7"/>
    <x v="1"/>
    <x v="2"/>
    <n v="16.3"/>
  </r>
  <r>
    <x v="1"/>
    <x v="7"/>
    <x v="1"/>
    <x v="2"/>
    <n v="16.3"/>
  </r>
  <r>
    <x v="1"/>
    <x v="7"/>
    <x v="1"/>
    <x v="0"/>
    <n v="16.3"/>
  </r>
  <r>
    <x v="2"/>
    <x v="8"/>
    <x v="2"/>
    <x v="1"/>
    <n v="16.3"/>
  </r>
  <r>
    <x v="2"/>
    <x v="8"/>
    <x v="2"/>
    <x v="1"/>
    <n v="16.3"/>
  </r>
  <r>
    <x v="2"/>
    <x v="8"/>
    <x v="2"/>
    <x v="1"/>
    <n v="16.3"/>
  </r>
  <r>
    <x v="0"/>
    <x v="9"/>
    <x v="0"/>
    <x v="1"/>
    <n v="16.3"/>
  </r>
  <r>
    <x v="0"/>
    <x v="9"/>
    <x v="0"/>
    <x v="1"/>
    <n v="16.3"/>
  </r>
  <r>
    <x v="0"/>
    <x v="9"/>
    <x v="0"/>
    <x v="1"/>
    <n v="23.84"/>
  </r>
  <r>
    <x v="0"/>
    <x v="9"/>
    <x v="0"/>
    <x v="1"/>
    <n v="23.84"/>
  </r>
  <r>
    <x v="2"/>
    <x v="10"/>
    <x v="2"/>
    <x v="3"/>
    <n v="23.84"/>
  </r>
  <r>
    <x v="2"/>
    <x v="10"/>
    <x v="2"/>
    <x v="3"/>
    <n v="23.84"/>
  </r>
  <r>
    <x v="2"/>
    <x v="10"/>
    <x v="2"/>
    <x v="3"/>
    <n v="23.84"/>
  </r>
  <r>
    <x v="2"/>
    <x v="11"/>
    <x v="0"/>
    <x v="0"/>
    <n v="23.84"/>
  </r>
  <r>
    <x v="2"/>
    <x v="11"/>
    <x v="0"/>
    <x v="0"/>
    <n v="23.84"/>
  </r>
  <r>
    <x v="2"/>
    <x v="11"/>
    <x v="0"/>
    <x v="0"/>
    <n v="23"/>
  </r>
  <r>
    <x v="2"/>
    <x v="11"/>
    <x v="0"/>
    <x v="0"/>
    <n v="23"/>
  </r>
  <r>
    <x v="2"/>
    <x v="11"/>
    <x v="0"/>
    <x v="2"/>
    <n v="23"/>
  </r>
  <r>
    <x v="2"/>
    <x v="11"/>
    <x v="0"/>
    <x v="2"/>
    <n v="23"/>
  </r>
  <r>
    <x v="2"/>
    <x v="11"/>
    <x v="0"/>
    <x v="2"/>
    <n v="23"/>
  </r>
  <r>
    <x v="2"/>
    <x v="11"/>
    <x v="0"/>
    <x v="2"/>
    <n v="23"/>
  </r>
  <r>
    <x v="2"/>
    <x v="12"/>
    <x v="2"/>
    <x v="3"/>
    <n v="23"/>
  </r>
  <r>
    <x v="2"/>
    <x v="12"/>
    <x v="2"/>
    <x v="3"/>
    <n v="23"/>
  </r>
  <r>
    <x v="2"/>
    <x v="12"/>
    <x v="2"/>
    <x v="3"/>
    <n v="20.89"/>
  </r>
  <r>
    <x v="2"/>
    <x v="12"/>
    <x v="2"/>
    <x v="3"/>
    <n v="20.89"/>
  </r>
  <r>
    <x v="2"/>
    <x v="12"/>
    <x v="2"/>
    <x v="3"/>
    <n v="20.89"/>
  </r>
  <r>
    <x v="2"/>
    <x v="12"/>
    <x v="2"/>
    <x v="3"/>
    <n v="20.89"/>
  </r>
  <r>
    <x v="2"/>
    <x v="12"/>
    <x v="2"/>
    <x v="3"/>
    <n v="20.89"/>
  </r>
  <r>
    <x v="2"/>
    <x v="13"/>
    <x v="2"/>
    <x v="0"/>
    <n v="15.1"/>
  </r>
  <r>
    <x v="2"/>
    <x v="13"/>
    <x v="2"/>
    <x v="0"/>
    <n v="20.89"/>
  </r>
  <r>
    <x v="2"/>
    <x v="13"/>
    <x v="2"/>
    <x v="0"/>
    <n v="16.3"/>
  </r>
  <r>
    <x v="2"/>
    <x v="13"/>
    <x v="2"/>
    <x v="0"/>
    <n v="16.3"/>
  </r>
  <r>
    <x v="2"/>
    <x v="13"/>
    <x v="2"/>
    <x v="0"/>
    <n v="16.3"/>
  </r>
  <r>
    <x v="2"/>
    <x v="13"/>
    <x v="2"/>
    <x v="0"/>
    <n v="16.3"/>
  </r>
  <r>
    <x v="2"/>
    <x v="13"/>
    <x v="2"/>
    <x v="0"/>
    <n v="15.1"/>
  </r>
  <r>
    <x v="2"/>
    <x v="13"/>
    <x v="2"/>
    <x v="0"/>
    <n v="15.1"/>
  </r>
  <r>
    <x v="2"/>
    <x v="13"/>
    <x v="2"/>
    <x v="0"/>
    <n v="20.3"/>
  </r>
  <r>
    <x v="2"/>
    <x v="13"/>
    <x v="2"/>
    <x v="0"/>
    <n v="15.1"/>
  </r>
  <r>
    <x v="2"/>
    <x v="13"/>
    <x v="2"/>
    <x v="0"/>
    <n v="20.3"/>
  </r>
  <r>
    <x v="2"/>
    <x v="13"/>
    <x v="2"/>
    <x v="0"/>
    <n v="20.3"/>
  </r>
  <r>
    <x v="2"/>
    <x v="13"/>
    <x v="2"/>
    <x v="0"/>
    <n v="15.1"/>
  </r>
  <r>
    <x v="2"/>
    <x v="13"/>
    <x v="2"/>
    <x v="0"/>
    <n v="20.3"/>
  </r>
  <r>
    <x v="2"/>
    <x v="13"/>
    <x v="2"/>
    <x v="0"/>
    <n v="15.1"/>
  </r>
  <r>
    <x v="2"/>
    <x v="13"/>
    <x v="2"/>
    <x v="0"/>
    <n v="20.3"/>
  </r>
  <r>
    <x v="2"/>
    <x v="13"/>
    <x v="2"/>
    <x v="0"/>
    <n v="15.1"/>
  </r>
  <r>
    <x v="2"/>
    <x v="13"/>
    <x v="2"/>
    <x v="0"/>
    <n v="20.3"/>
  </r>
  <r>
    <x v="2"/>
    <x v="13"/>
    <x v="2"/>
    <x v="0"/>
    <n v="15.1"/>
  </r>
  <r>
    <x v="2"/>
    <x v="13"/>
    <x v="2"/>
    <x v="0"/>
    <n v="20.3"/>
  </r>
  <r>
    <x v="2"/>
    <x v="13"/>
    <x v="2"/>
    <x v="0"/>
    <n v="22.95"/>
  </r>
  <r>
    <x v="4"/>
    <x v="14"/>
    <x v="2"/>
    <x v="0"/>
    <n v="22.95"/>
  </r>
  <r>
    <x v="4"/>
    <x v="14"/>
    <x v="2"/>
    <x v="1"/>
    <n v="22.95"/>
  </r>
  <r>
    <x v="4"/>
    <x v="14"/>
    <x v="2"/>
    <x v="1"/>
    <n v="22.95"/>
  </r>
  <r>
    <x v="4"/>
    <x v="14"/>
    <x v="2"/>
    <x v="1"/>
    <n v="17.57"/>
  </r>
  <r>
    <x v="4"/>
    <x v="14"/>
    <x v="2"/>
    <x v="0"/>
    <n v="17.57"/>
  </r>
  <r>
    <x v="4"/>
    <x v="14"/>
    <x v="2"/>
    <x v="0"/>
    <n v="17.57"/>
  </r>
  <r>
    <x v="4"/>
    <x v="14"/>
    <x v="2"/>
    <x v="0"/>
    <n v="17.57"/>
  </r>
  <r>
    <x v="3"/>
    <x v="15"/>
    <x v="1"/>
    <x v="0"/>
    <n v="16.3"/>
  </r>
  <r>
    <x v="3"/>
    <x v="15"/>
    <x v="1"/>
    <x v="0"/>
    <n v="16.3"/>
  </r>
  <r>
    <x v="3"/>
    <x v="15"/>
    <x v="1"/>
    <x v="2"/>
    <n v="16.3"/>
  </r>
  <r>
    <x v="3"/>
    <x v="15"/>
    <x v="1"/>
    <x v="2"/>
    <n v="16.3"/>
  </r>
  <r>
    <x v="3"/>
    <x v="15"/>
    <x v="1"/>
    <x v="0"/>
    <n v="16.3"/>
  </r>
  <r>
    <x v="3"/>
    <x v="15"/>
    <x v="1"/>
    <x v="2"/>
    <n v="16.3"/>
  </r>
  <r>
    <x v="3"/>
    <x v="15"/>
    <x v="1"/>
    <x v="0"/>
    <n v="14.6"/>
  </r>
  <r>
    <x v="3"/>
    <x v="15"/>
    <x v="1"/>
    <x v="0"/>
    <n v="16.3"/>
  </r>
  <r>
    <x v="3"/>
    <x v="15"/>
    <x v="1"/>
    <x v="0"/>
    <n v="16.3"/>
  </r>
  <r>
    <x v="3"/>
    <x v="15"/>
    <x v="1"/>
    <x v="0"/>
    <n v="13.3"/>
  </r>
  <r>
    <x v="3"/>
    <x v="15"/>
    <x v="1"/>
    <x v="2"/>
    <n v="18.399999999999999"/>
  </r>
  <r>
    <x v="3"/>
    <x v="15"/>
    <x v="1"/>
    <x v="0"/>
    <n v="13.3"/>
  </r>
  <r>
    <x v="3"/>
    <x v="15"/>
    <x v="1"/>
    <x v="0"/>
    <n v="18.399999999999999"/>
  </r>
  <r>
    <x v="3"/>
    <x v="15"/>
    <x v="1"/>
    <x v="0"/>
    <n v="13.3"/>
  </r>
  <r>
    <x v="3"/>
    <x v="15"/>
    <x v="1"/>
    <x v="0"/>
    <n v="18.399999999999999"/>
  </r>
  <r>
    <x v="3"/>
    <x v="15"/>
    <x v="1"/>
    <x v="2"/>
    <n v="13.3"/>
  </r>
  <r>
    <x v="3"/>
    <x v="16"/>
    <x v="2"/>
    <x v="0"/>
    <n v="18.399999999999999"/>
  </r>
  <r>
    <x v="3"/>
    <x v="16"/>
    <x v="2"/>
    <x v="0"/>
    <n v="13.3"/>
  </r>
  <r>
    <x v="3"/>
    <x v="16"/>
    <x v="2"/>
    <x v="0"/>
    <n v="13.3"/>
  </r>
  <r>
    <x v="3"/>
    <x v="16"/>
    <x v="2"/>
    <x v="0"/>
    <n v="13.3"/>
  </r>
  <r>
    <x v="3"/>
    <x v="16"/>
    <x v="2"/>
    <x v="0"/>
    <n v="18.399999999999999"/>
  </r>
  <r>
    <x v="3"/>
    <x v="16"/>
    <x v="2"/>
    <x v="0"/>
    <n v="16.3"/>
  </r>
  <r>
    <x v="3"/>
    <x v="16"/>
    <x v="2"/>
    <x v="0"/>
    <n v="16.3"/>
  </r>
  <r>
    <x v="5"/>
    <x v="17"/>
    <x v="2"/>
    <x v="0"/>
    <n v="16.3"/>
  </r>
  <r>
    <x v="5"/>
    <x v="17"/>
    <x v="2"/>
    <x v="0"/>
    <n v="16.3"/>
  </r>
  <r>
    <x v="5"/>
    <x v="17"/>
    <x v="2"/>
    <x v="0"/>
    <n v="16.3"/>
  </r>
  <r>
    <x v="6"/>
    <x v="18"/>
    <x v="2"/>
    <x v="0"/>
    <n v="16.3"/>
  </r>
  <r>
    <x v="3"/>
    <x v="19"/>
    <x v="2"/>
    <x v="0"/>
    <n v="16.3"/>
  </r>
  <r>
    <x v="0"/>
    <x v="20"/>
    <x v="0"/>
    <x v="2"/>
    <n v="16.3"/>
  </r>
  <r>
    <x v="0"/>
    <x v="21"/>
    <x v="0"/>
    <x v="0"/>
    <n v="16.3"/>
  </r>
  <r>
    <x v="0"/>
    <x v="21"/>
    <x v="0"/>
    <x v="0"/>
    <n v="16.3"/>
  </r>
  <r>
    <x v="0"/>
    <x v="21"/>
    <x v="1"/>
    <x v="0"/>
    <n v="16.3"/>
  </r>
  <r>
    <x v="0"/>
    <x v="21"/>
    <x v="1"/>
    <x v="0"/>
    <n v="16.3"/>
  </r>
  <r>
    <x v="0"/>
    <x v="21"/>
    <x v="1"/>
    <x v="0"/>
    <n v="14"/>
  </r>
  <r>
    <x v="0"/>
    <x v="21"/>
    <x v="0"/>
    <x v="0"/>
    <n v="14"/>
  </r>
  <r>
    <x v="0"/>
    <x v="21"/>
    <x v="0"/>
    <x v="0"/>
    <n v="14"/>
  </r>
  <r>
    <x v="0"/>
    <x v="21"/>
    <x v="0"/>
    <x v="0"/>
    <n v="19"/>
  </r>
  <r>
    <x v="0"/>
    <x v="21"/>
    <x v="0"/>
    <x v="0"/>
    <n v="19"/>
  </r>
  <r>
    <x v="0"/>
    <x v="21"/>
    <x v="1"/>
    <x v="0"/>
    <n v="19"/>
  </r>
  <r>
    <x v="2"/>
    <x v="22"/>
    <x v="2"/>
    <x v="0"/>
    <n v="17"/>
  </r>
  <r>
    <x v="2"/>
    <x v="22"/>
    <x v="2"/>
    <x v="0"/>
    <n v="19"/>
  </r>
  <r>
    <x v="2"/>
    <x v="22"/>
    <x v="2"/>
    <x v="0"/>
    <n v="16.3"/>
  </r>
  <r>
    <x v="2"/>
    <x v="22"/>
    <x v="2"/>
    <x v="0"/>
    <n v="16.3"/>
  </r>
  <r>
    <x v="2"/>
    <x v="22"/>
    <x v="2"/>
    <x v="0"/>
    <n v="28.4"/>
  </r>
  <r>
    <x v="2"/>
    <x v="22"/>
    <x v="2"/>
    <x v="0"/>
    <n v="16.3"/>
  </r>
  <r>
    <x v="2"/>
    <x v="22"/>
    <x v="2"/>
    <x v="0"/>
    <n v="28.4"/>
  </r>
  <r>
    <x v="2"/>
    <x v="23"/>
    <x v="2"/>
    <x v="0"/>
    <n v="16.3"/>
  </r>
  <r>
    <x v="2"/>
    <x v="23"/>
    <x v="2"/>
    <x v="0"/>
    <n v="28.4"/>
  </r>
  <r>
    <x v="2"/>
    <x v="23"/>
    <x v="2"/>
    <x v="0"/>
    <n v="28.4"/>
  </r>
  <r>
    <x v="2"/>
    <x v="23"/>
    <x v="2"/>
    <x v="0"/>
    <n v="16.3"/>
  </r>
  <r>
    <x v="2"/>
    <x v="23"/>
    <x v="2"/>
    <x v="2"/>
    <n v="16.3"/>
  </r>
  <r>
    <x v="4"/>
    <x v="24"/>
    <x v="2"/>
    <x v="0"/>
    <n v="16.3"/>
  </r>
  <r>
    <x v="4"/>
    <x v="24"/>
    <x v="2"/>
    <x v="0"/>
    <n v="28.4"/>
  </r>
  <r>
    <x v="4"/>
    <x v="24"/>
    <x v="2"/>
    <x v="0"/>
    <n v="28.4"/>
  </r>
  <r>
    <x v="4"/>
    <x v="24"/>
    <x v="2"/>
    <x v="0"/>
    <n v="28.4"/>
  </r>
  <r>
    <x v="7"/>
    <x v="25"/>
    <x v="2"/>
    <x v="0"/>
    <n v="16.3"/>
  </r>
  <r>
    <x v="7"/>
    <x v="25"/>
    <x v="2"/>
    <x v="0"/>
    <n v="16.3"/>
  </r>
  <r>
    <x v="2"/>
    <x v="26"/>
    <x v="2"/>
    <x v="0"/>
    <n v="16.3"/>
  </r>
  <r>
    <x v="2"/>
    <x v="26"/>
    <x v="2"/>
    <x v="0"/>
    <n v="16.3"/>
  </r>
  <r>
    <x v="2"/>
    <x v="26"/>
    <x v="2"/>
    <x v="0"/>
    <n v="16.3"/>
  </r>
  <r>
    <x v="2"/>
    <x v="26"/>
    <x v="2"/>
    <x v="0"/>
    <n v="16.3"/>
  </r>
  <r>
    <x v="2"/>
    <x v="26"/>
    <x v="2"/>
    <x v="0"/>
    <n v="16.3"/>
  </r>
  <r>
    <x v="2"/>
    <x v="27"/>
    <x v="2"/>
    <x v="0"/>
    <n v="16.3"/>
  </r>
  <r>
    <x v="2"/>
    <x v="27"/>
    <x v="2"/>
    <x v="0"/>
    <n v="15.3"/>
  </r>
  <r>
    <x v="2"/>
    <x v="27"/>
    <x v="2"/>
    <x v="0"/>
    <n v="15.3"/>
  </r>
  <r>
    <x v="2"/>
    <x v="27"/>
    <x v="2"/>
    <x v="0"/>
    <n v="15.3"/>
  </r>
  <r>
    <x v="2"/>
    <x v="27"/>
    <x v="2"/>
    <x v="0"/>
    <n v="15.3"/>
  </r>
  <r>
    <x v="2"/>
    <x v="27"/>
    <x v="2"/>
    <x v="0"/>
    <n v="16.3"/>
  </r>
  <r>
    <x v="4"/>
    <x v="28"/>
    <x v="1"/>
    <x v="4"/>
    <n v="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6AC60-9AE1-49ED-BE9B-6E942F13C548}"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H27" firstHeaderRow="1" firstDataRow="1" firstDataCol="1"/>
  <pivotFields count="5">
    <pivotField showAll="0"/>
    <pivotField axis="axisRow" showAll="0">
      <items count="11">
        <item x="9"/>
        <item x="6"/>
        <item x="3"/>
        <item x="7"/>
        <item x="1"/>
        <item x="8"/>
        <item x="2"/>
        <item x="0"/>
        <item x="4"/>
        <item x="5"/>
        <item t="default"/>
      </items>
    </pivotField>
    <pivotField axis="axisRow" showAll="0" measureFilter="1" sortType="descending">
      <items count="110">
        <item sd="0" x="71"/>
        <item sd="0" x="99"/>
        <item sd="0" x="100"/>
        <item sd="0" x="34"/>
        <item sd="0" x="35"/>
        <item sd="0" x="91"/>
        <item sd="0" x="3"/>
        <item sd="0" x="41"/>
        <item sd="0" x="25"/>
        <item sd="0" x="19"/>
        <item sd="0" x="20"/>
        <item sd="0" x="15"/>
        <item x="77"/>
        <item sd="0" x="80"/>
        <item sd="0" x="94"/>
        <item sd="0" x="47"/>
        <item sd="0" x="11"/>
        <item sd="0" x="83"/>
        <item x="37"/>
        <item x="4"/>
        <item x="7"/>
        <item x="95"/>
        <item sd="0" x="65"/>
        <item sd="0" x="97"/>
        <item sd="0" x="51"/>
        <item x="17"/>
        <item sd="0" x="13"/>
        <item sd="0" x="50"/>
        <item sd="0" x="2"/>
        <item sd="0" x="86"/>
        <item sd="0" x="14"/>
        <item sd="0" x="68"/>
        <item sd="0" x="79"/>
        <item sd="0" x="22"/>
        <item sd="0" x="10"/>
        <item sd="0" x="76"/>
        <item sd="0" x="67"/>
        <item sd="0" x="18"/>
        <item sd="0" x="24"/>
        <item sd="0" x="78"/>
        <item sd="0" x="92"/>
        <item x="38"/>
        <item sd="0" x="44"/>
        <item sd="0" x="98"/>
        <item sd="0" x="63"/>
        <item sd="0" x="49"/>
        <item sd="0" x="8"/>
        <item sd="0" x="64"/>
        <item sd="0" x="28"/>
        <item sd="0" x="69"/>
        <item sd="0" x="39"/>
        <item x="1"/>
        <item sd="0" x="74"/>
        <item sd="0" x="33"/>
        <item sd="0" x="54"/>
        <item sd="0" x="32"/>
        <item sd="0" x="90"/>
        <item sd="0" x="101"/>
        <item sd="0" x="59"/>
        <item sd="0" x="61"/>
        <item sd="0" x="31"/>
        <item x="0"/>
        <item sd="0" x="46"/>
        <item sd="0" x="104"/>
        <item sd="0" x="107"/>
        <item sd="0" x="75"/>
        <item sd="0" x="88"/>
        <item sd="0" x="21"/>
        <item sd="0" x="16"/>
        <item sd="0" x="96"/>
        <item sd="0" x="85"/>
        <item sd="0" x="5"/>
        <item sd="0" x="60"/>
        <item x="82"/>
        <item sd="0" x="36"/>
        <item sd="0" x="66"/>
        <item sd="0" x="27"/>
        <item sd="0" x="40"/>
        <item sd="0" x="56"/>
        <item x="6"/>
        <item sd="0" x="103"/>
        <item x="42"/>
        <item sd="0" x="26"/>
        <item sd="0" x="9"/>
        <item sd="0" x="87"/>
        <item sd="0" x="81"/>
        <item sd="0" x="58"/>
        <item sd="0" x="55"/>
        <item sd="0" x="45"/>
        <item sd="0" x="108"/>
        <item sd="0" x="23"/>
        <item sd="0" x="52"/>
        <item sd="0" x="48"/>
        <item sd="0" x="102"/>
        <item sd="0" x="105"/>
        <item sd="0" x="70"/>
        <item sd="0" x="29"/>
        <item sd="0" x="72"/>
        <item sd="0" x="30"/>
        <item sd="0" x="89"/>
        <item sd="0" x="93"/>
        <item sd="0" x="12"/>
        <item sd="0" x="57"/>
        <item sd="0" x="53"/>
        <item sd="0" x="62"/>
        <item sd="0" x="84"/>
        <item sd="0" x="106"/>
        <item sd="0" x="73"/>
        <item sd="0" x="43"/>
        <item t="default" sd="0"/>
      </items>
      <autoSortScope>
        <pivotArea dataOnly="0" outline="0" fieldPosition="0">
          <references count="1">
            <reference field="4294967294" count="1" selected="0">
              <x v="0"/>
            </reference>
          </references>
        </pivotArea>
      </autoSortScope>
    </pivotField>
    <pivotField showAll="0"/>
    <pivotField dataField="1" showAll="0"/>
  </pivotFields>
  <rowFields count="2">
    <field x="2"/>
    <field x="1"/>
  </rowFields>
  <rowItems count="25">
    <i>
      <x v="25"/>
    </i>
    <i r="1">
      <x v="6"/>
    </i>
    <i>
      <x v="21"/>
    </i>
    <i r="1">
      <x v="6"/>
    </i>
    <i>
      <x v="12"/>
    </i>
    <i r="1">
      <x v="6"/>
    </i>
    <i>
      <x v="51"/>
    </i>
    <i r="1">
      <x v="4"/>
    </i>
    <i>
      <x v="81"/>
    </i>
    <i r="1">
      <x v="7"/>
    </i>
    <i>
      <x v="41"/>
    </i>
    <i r="1">
      <x v="2"/>
    </i>
    <i>
      <x v="79"/>
    </i>
    <i r="1">
      <x v="7"/>
    </i>
    <i>
      <x v="73"/>
    </i>
    <i r="1">
      <x v="6"/>
    </i>
    <i>
      <x v="61"/>
    </i>
    <i r="1">
      <x v="7"/>
    </i>
    <i>
      <x v="19"/>
    </i>
    <i r="1">
      <x v="6"/>
    </i>
    <i>
      <x v="20"/>
    </i>
    <i r="1">
      <x v="6"/>
    </i>
    <i>
      <x v="18"/>
    </i>
    <i r="1">
      <x v="6"/>
    </i>
    <i t="grand">
      <x/>
    </i>
  </rowItems>
  <colItems count="1">
    <i/>
  </colItems>
  <dataFields count="1">
    <dataField name="Max of City_Mileage_km_litre" fld="4" subtotal="max" baseField="1" baseItem="0"/>
  </dataFields>
  <formats count="33">
    <format dxfId="91">
      <pivotArea collapsedLevelsAreSubtotals="1" fieldPosition="0">
        <references count="1">
          <reference field="2" count="1">
            <x v="25"/>
          </reference>
        </references>
      </pivotArea>
    </format>
    <format dxfId="90">
      <pivotArea collapsedLevelsAreSubtotals="1" fieldPosition="0">
        <references count="2">
          <reference field="1" count="1">
            <x v="6"/>
          </reference>
          <reference field="2" count="1" selected="0">
            <x v="25"/>
          </reference>
        </references>
      </pivotArea>
    </format>
    <format dxfId="89">
      <pivotArea collapsedLevelsAreSubtotals="1" fieldPosition="0">
        <references count="1">
          <reference field="2" count="1">
            <x v="21"/>
          </reference>
        </references>
      </pivotArea>
    </format>
    <format dxfId="88">
      <pivotArea collapsedLevelsAreSubtotals="1" fieldPosition="0">
        <references count="2">
          <reference field="1" count="1">
            <x v="6"/>
          </reference>
          <reference field="2" count="1" selected="0">
            <x v="21"/>
          </reference>
        </references>
      </pivotArea>
    </format>
    <format dxfId="87">
      <pivotArea collapsedLevelsAreSubtotals="1" fieldPosition="0">
        <references count="1">
          <reference field="2" count="1">
            <x v="12"/>
          </reference>
        </references>
      </pivotArea>
    </format>
    <format dxfId="86">
      <pivotArea collapsedLevelsAreSubtotals="1" fieldPosition="0">
        <references count="2">
          <reference field="1" count="1">
            <x v="6"/>
          </reference>
          <reference field="2" count="1" selected="0">
            <x v="12"/>
          </reference>
        </references>
      </pivotArea>
    </format>
    <format dxfId="85">
      <pivotArea collapsedLevelsAreSubtotals="1" fieldPosition="0">
        <references count="1">
          <reference field="2" count="1">
            <x v="51"/>
          </reference>
        </references>
      </pivotArea>
    </format>
    <format dxfId="84">
      <pivotArea collapsedLevelsAreSubtotals="1" fieldPosition="0">
        <references count="2">
          <reference field="1" count="1">
            <x v="4"/>
          </reference>
          <reference field="2" count="1" selected="0">
            <x v="51"/>
          </reference>
        </references>
      </pivotArea>
    </format>
    <format dxfId="83">
      <pivotArea collapsedLevelsAreSubtotals="1" fieldPosition="0">
        <references count="1">
          <reference field="2" count="1">
            <x v="81"/>
          </reference>
        </references>
      </pivotArea>
    </format>
    <format dxfId="82">
      <pivotArea collapsedLevelsAreSubtotals="1" fieldPosition="0">
        <references count="2">
          <reference field="1" count="1">
            <x v="7"/>
          </reference>
          <reference field="2" count="1" selected="0">
            <x v="81"/>
          </reference>
        </references>
      </pivotArea>
    </format>
    <format dxfId="81">
      <pivotArea collapsedLevelsAreSubtotals="1" fieldPosition="0">
        <references count="1">
          <reference field="2" count="1">
            <x v="41"/>
          </reference>
        </references>
      </pivotArea>
    </format>
    <format dxfId="80">
      <pivotArea collapsedLevelsAreSubtotals="1" fieldPosition="0">
        <references count="2">
          <reference field="1" count="1">
            <x v="2"/>
          </reference>
          <reference field="2" count="1" selected="0">
            <x v="41"/>
          </reference>
        </references>
      </pivotArea>
    </format>
    <format dxfId="79">
      <pivotArea collapsedLevelsAreSubtotals="1" fieldPosition="0">
        <references count="1">
          <reference field="2" count="1">
            <x v="79"/>
          </reference>
        </references>
      </pivotArea>
    </format>
    <format dxfId="78">
      <pivotArea collapsedLevelsAreSubtotals="1" fieldPosition="0">
        <references count="2">
          <reference field="1" count="1">
            <x v="7"/>
          </reference>
          <reference field="2" count="1" selected="0">
            <x v="79"/>
          </reference>
        </references>
      </pivotArea>
    </format>
    <format dxfId="77">
      <pivotArea collapsedLevelsAreSubtotals="1" fieldPosition="0">
        <references count="1">
          <reference field="2" count="1">
            <x v="73"/>
          </reference>
        </references>
      </pivotArea>
    </format>
    <format dxfId="76">
      <pivotArea collapsedLevelsAreSubtotals="1" fieldPosition="0">
        <references count="2">
          <reference field="1" count="1">
            <x v="6"/>
          </reference>
          <reference field="2" count="1" selected="0">
            <x v="73"/>
          </reference>
        </references>
      </pivotArea>
    </format>
    <format dxfId="75">
      <pivotArea collapsedLevelsAreSubtotals="1" fieldPosition="0">
        <references count="1">
          <reference field="2" count="1">
            <x v="61"/>
          </reference>
        </references>
      </pivotArea>
    </format>
    <format dxfId="74">
      <pivotArea collapsedLevelsAreSubtotals="1" fieldPosition="0">
        <references count="2">
          <reference field="1" count="1">
            <x v="7"/>
          </reference>
          <reference field="2" count="1" selected="0">
            <x v="61"/>
          </reference>
        </references>
      </pivotArea>
    </format>
    <format dxfId="73">
      <pivotArea collapsedLevelsAreSubtotals="1" fieldPosition="0">
        <references count="1">
          <reference field="2" count="1">
            <x v="18"/>
          </reference>
        </references>
      </pivotArea>
    </format>
    <format dxfId="72">
      <pivotArea collapsedLevelsAreSubtotals="1" fieldPosition="0">
        <references count="2">
          <reference field="1" count="1">
            <x v="6"/>
          </reference>
          <reference field="2" count="1" selected="0">
            <x v="18"/>
          </reference>
        </references>
      </pivotArea>
    </format>
    <format dxfId="71">
      <pivotArea dataOnly="0" labelOnly="1" fieldPosition="0">
        <references count="1">
          <reference field="2" count="10">
            <x v="12"/>
            <x v="18"/>
            <x v="21"/>
            <x v="25"/>
            <x v="41"/>
            <x v="51"/>
            <x v="61"/>
            <x v="73"/>
            <x v="79"/>
            <x v="81"/>
          </reference>
        </references>
      </pivotArea>
    </format>
    <format dxfId="70">
      <pivotArea dataOnly="0" labelOnly="1" fieldPosition="0">
        <references count="2">
          <reference field="1" count="1">
            <x v="6"/>
          </reference>
          <reference field="2" count="1" selected="0">
            <x v="25"/>
          </reference>
        </references>
      </pivotArea>
    </format>
    <format dxfId="69">
      <pivotArea dataOnly="0" labelOnly="1" fieldPosition="0">
        <references count="2">
          <reference field="1" count="1">
            <x v="6"/>
          </reference>
          <reference field="2" count="1" selected="0">
            <x v="21"/>
          </reference>
        </references>
      </pivotArea>
    </format>
    <format dxfId="68">
      <pivotArea dataOnly="0" labelOnly="1" fieldPosition="0">
        <references count="2">
          <reference field="1" count="1">
            <x v="6"/>
          </reference>
          <reference field="2" count="1" selected="0">
            <x v="12"/>
          </reference>
        </references>
      </pivotArea>
    </format>
    <format dxfId="67">
      <pivotArea dataOnly="0" labelOnly="1" fieldPosition="0">
        <references count="2">
          <reference field="1" count="1">
            <x v="4"/>
          </reference>
          <reference field="2" count="1" selected="0">
            <x v="51"/>
          </reference>
        </references>
      </pivotArea>
    </format>
    <format dxfId="66">
      <pivotArea dataOnly="0" labelOnly="1" fieldPosition="0">
        <references count="2">
          <reference field="1" count="1">
            <x v="7"/>
          </reference>
          <reference field="2" count="1" selected="0">
            <x v="81"/>
          </reference>
        </references>
      </pivotArea>
    </format>
    <format dxfId="65">
      <pivotArea dataOnly="0" labelOnly="1" fieldPosition="0">
        <references count="2">
          <reference field="1" count="1">
            <x v="2"/>
          </reference>
          <reference field="2" count="1" selected="0">
            <x v="41"/>
          </reference>
        </references>
      </pivotArea>
    </format>
    <format dxfId="64">
      <pivotArea dataOnly="0" labelOnly="1" fieldPosition="0">
        <references count="2">
          <reference field="1" count="1">
            <x v="7"/>
          </reference>
          <reference field="2" count="1" selected="0">
            <x v="79"/>
          </reference>
        </references>
      </pivotArea>
    </format>
    <format dxfId="63">
      <pivotArea dataOnly="0" labelOnly="1" fieldPosition="0">
        <references count="2">
          <reference field="1" count="1">
            <x v="6"/>
          </reference>
          <reference field="2" count="1" selected="0">
            <x v="73"/>
          </reference>
        </references>
      </pivotArea>
    </format>
    <format dxfId="62">
      <pivotArea dataOnly="0" labelOnly="1" fieldPosition="0">
        <references count="2">
          <reference field="1" count="1">
            <x v="7"/>
          </reference>
          <reference field="2" count="1" selected="0">
            <x v="61"/>
          </reference>
        </references>
      </pivotArea>
    </format>
    <format dxfId="61">
      <pivotArea dataOnly="0" labelOnly="1" fieldPosition="0">
        <references count="2">
          <reference field="1" count="1">
            <x v="6"/>
          </reference>
          <reference field="2" count="1" selected="0">
            <x v="18"/>
          </reference>
        </references>
      </pivotArea>
    </format>
    <format dxfId="60">
      <pivotArea dataOnly="0" fieldPosition="0">
        <references count="1">
          <reference field="2" count="12">
            <x v="12"/>
            <x v="18"/>
            <x v="19"/>
            <x v="20"/>
            <x v="21"/>
            <x v="25"/>
            <x v="41"/>
            <x v="51"/>
            <x v="61"/>
            <x v="73"/>
            <x v="79"/>
            <x v="81"/>
          </reference>
        </references>
      </pivotArea>
    </format>
    <format dxfId="59">
      <pivotArea dataOnly="0" fieldPosition="0">
        <references count="1">
          <reference field="1" count="1">
            <x v="6"/>
          </reference>
        </references>
      </pivotArea>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4F58B2-A3DD-4C53-898F-DA1FD140E6A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G6" firstHeaderRow="1" firstDataRow="1" firstDataCol="1"/>
  <pivotFields count="4">
    <pivotField axis="axisRow" showAll="0" measureFilter="1" sortType="descending">
      <items count="9">
        <item x="6"/>
        <item x="3"/>
        <item x="7"/>
        <item x="1"/>
        <item x="2"/>
        <item x="0"/>
        <item x="4"/>
        <item x="5"/>
        <item t="default"/>
      </items>
      <autoSortScope>
        <pivotArea dataOnly="0" outline="0" fieldPosition="0">
          <references count="1">
            <reference field="4294967294" count="1" selected="0">
              <x v="0"/>
            </reference>
          </references>
        </pivotArea>
      </autoSortScope>
    </pivotField>
    <pivotField showAll="0"/>
    <pivotField dataField="1" showAll="0">
      <items count="228">
        <item x="186"/>
        <item x="187"/>
        <item x="188"/>
        <item x="189"/>
        <item x="192"/>
        <item x="195"/>
        <item x="197"/>
        <item x="200"/>
        <item x="196"/>
        <item x="198"/>
        <item x="199"/>
        <item x="168"/>
        <item x="190"/>
        <item x="169"/>
        <item x="170"/>
        <item x="101"/>
        <item x="191"/>
        <item x="194"/>
        <item x="193"/>
        <item x="98"/>
        <item x="99"/>
        <item x="100"/>
        <item x="219"/>
        <item x="222"/>
        <item x="220"/>
        <item x="223"/>
        <item x="218"/>
        <item x="221"/>
        <item x="183"/>
        <item x="182"/>
        <item x="184"/>
        <item x="185"/>
        <item x="171"/>
        <item x="102"/>
        <item x="96"/>
        <item x="97"/>
        <item x="47"/>
        <item x="48"/>
        <item x="176"/>
        <item x="177"/>
        <item x="82"/>
        <item x="83"/>
        <item x="84"/>
        <item x="213"/>
        <item x="211"/>
        <item x="33"/>
        <item x="17"/>
        <item x="16"/>
        <item x="11"/>
        <item x="13"/>
        <item x="89"/>
        <item x="92"/>
        <item x="103"/>
        <item x="104"/>
        <item x="105"/>
        <item x="49"/>
        <item x="50"/>
        <item x="60"/>
        <item x="61"/>
        <item x="62"/>
        <item x="63"/>
        <item x="2"/>
        <item x="76"/>
        <item x="205"/>
        <item x="77"/>
        <item x="26"/>
        <item x="132"/>
        <item x="127"/>
        <item x="129"/>
        <item x="131"/>
        <item x="128"/>
        <item x="130"/>
        <item x="54"/>
        <item x="107"/>
        <item x="106"/>
        <item x="109"/>
        <item x="56"/>
        <item x="172"/>
        <item x="173"/>
        <item x="95"/>
        <item x="94"/>
        <item x="64"/>
        <item x="65"/>
        <item x="202"/>
        <item x="203"/>
        <item x="24"/>
        <item x="25"/>
        <item x="90"/>
        <item x="93"/>
        <item x="153"/>
        <item x="133"/>
        <item x="154"/>
        <item x="151"/>
        <item x="135"/>
        <item x="152"/>
        <item x="134"/>
        <item x="136"/>
        <item x="145"/>
        <item x="138"/>
        <item x="148"/>
        <item x="137"/>
        <item x="146"/>
        <item x="139"/>
        <item x="149"/>
        <item x="140"/>
        <item x="147"/>
        <item x="143"/>
        <item x="141"/>
        <item x="150"/>
        <item x="144"/>
        <item x="142"/>
        <item x="156"/>
        <item x="20"/>
        <item x="18"/>
        <item x="112"/>
        <item x="226"/>
        <item x="114"/>
        <item x="225"/>
        <item x="113"/>
        <item x="22"/>
        <item x="124"/>
        <item x="204"/>
        <item x="206"/>
        <item x="29"/>
        <item x="207"/>
        <item x="27"/>
        <item x="28"/>
        <item x="78"/>
        <item x="79"/>
        <item x="174"/>
        <item x="175"/>
        <item x="217"/>
        <item x="214"/>
        <item x="215"/>
        <item x="216"/>
        <item x="34"/>
        <item x="35"/>
        <item x="36"/>
        <item x="37"/>
        <item x="38"/>
        <item x="39"/>
        <item x="40"/>
        <item x="41"/>
        <item x="201"/>
        <item x="6"/>
        <item x="8"/>
        <item x="14"/>
        <item x="15"/>
        <item x="9"/>
        <item x="10"/>
        <item x="12"/>
        <item x="51"/>
        <item x="208"/>
        <item x="32"/>
        <item x="212"/>
        <item x="209"/>
        <item x="210"/>
        <item x="30"/>
        <item x="31"/>
        <item x="80"/>
        <item x="87"/>
        <item x="81"/>
        <item x="86"/>
        <item x="85"/>
        <item x="110"/>
        <item x="111"/>
        <item x="7"/>
        <item x="178"/>
        <item x="180"/>
        <item x="181"/>
        <item x="179"/>
        <item x="88"/>
        <item x="91"/>
        <item x="55"/>
        <item x="108"/>
        <item x="59"/>
        <item x="157"/>
        <item x="158"/>
        <item x="57"/>
        <item x="66"/>
        <item x="58"/>
        <item x="67"/>
        <item x="19"/>
        <item x="21"/>
        <item x="118"/>
        <item x="125"/>
        <item x="116"/>
        <item x="224"/>
        <item x="42"/>
        <item x="23"/>
        <item x="120"/>
        <item x="122"/>
        <item x="115"/>
        <item x="117"/>
        <item x="119"/>
        <item x="1"/>
        <item x="69"/>
        <item x="73"/>
        <item x="4"/>
        <item x="70"/>
        <item x="74"/>
        <item x="5"/>
        <item x="71"/>
        <item x="75"/>
        <item x="0"/>
        <item x="68"/>
        <item x="72"/>
        <item x="3"/>
        <item x="167"/>
        <item x="165"/>
        <item x="166"/>
        <item x="164"/>
        <item x="159"/>
        <item x="160"/>
        <item x="161"/>
        <item x="163"/>
        <item x="52"/>
        <item x="53"/>
        <item x="43"/>
        <item x="44"/>
        <item x="126"/>
        <item x="121"/>
        <item x="123"/>
        <item x="45"/>
        <item x="46"/>
        <item x="155"/>
        <item x="162"/>
        <item t="default"/>
      </items>
    </pivotField>
    <pivotField showAll="0"/>
  </pivotFields>
  <rowFields count="1">
    <field x="0"/>
  </rowFields>
  <rowItems count="4">
    <i>
      <x v="4"/>
    </i>
    <i>
      <x v="1"/>
    </i>
    <i>
      <x v="5"/>
    </i>
    <i t="grand">
      <x/>
    </i>
  </rowItems>
  <colItems count="1">
    <i/>
  </colItems>
  <dataFields count="1">
    <dataField name="Count of Variant" fld="2" subtotal="count" baseField="0" baseItem="0"/>
  </dataFields>
  <formats count="1">
    <format dxfId="26">
      <pivotArea dataOnly="0" fieldPosition="0">
        <references count="1">
          <reference field="0" count="3">
            <x v="1"/>
            <x v="4"/>
            <x v="5"/>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77B094-188B-4B78-B9B6-665ECEF99B7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G15" firstHeaderRow="1" firstDataRow="1" firstDataCol="1"/>
  <pivotFields count="4">
    <pivotField showAll="0"/>
    <pivotField showAll="0">
      <items count="11">
        <item x="9"/>
        <item x="6"/>
        <item x="3"/>
        <item x="7"/>
        <item x="1"/>
        <item x="8"/>
        <item x="2"/>
        <item x="0"/>
        <item x="4"/>
        <item x="5"/>
        <item t="default"/>
      </items>
    </pivotField>
    <pivotField showAll="0">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pivotField>
    <pivotField axis="axisRow" dataField="1" showAll="0" sortType="descending">
      <items count="12">
        <item x="7"/>
        <item x="4"/>
        <item x="8"/>
        <item x="0"/>
        <item x="1"/>
        <item x="2"/>
        <item x="3"/>
        <item x="6"/>
        <item x="10"/>
        <item x="5"/>
        <item x="9"/>
        <item t="default"/>
      </items>
      <autoSortScope>
        <pivotArea dataOnly="0" outline="0" fieldPosition="0">
          <references count="1">
            <reference field="4294967294" count="1" selected="0">
              <x v="0"/>
            </reference>
          </references>
        </pivotArea>
      </autoSortScope>
    </pivotField>
  </pivotFields>
  <rowFields count="1">
    <field x="3"/>
  </rowFields>
  <rowItems count="12">
    <i>
      <x v="3"/>
    </i>
    <i>
      <x v="9"/>
    </i>
    <i>
      <x v="6"/>
    </i>
    <i>
      <x v="5"/>
    </i>
    <i>
      <x v="4"/>
    </i>
    <i>
      <x v="1"/>
    </i>
    <i>
      <x/>
    </i>
    <i>
      <x v="8"/>
    </i>
    <i>
      <x v="10"/>
    </i>
    <i>
      <x v="2"/>
    </i>
    <i>
      <x v="7"/>
    </i>
    <i t="grand">
      <x/>
    </i>
  </rowItems>
  <colItems count="1">
    <i/>
  </colItems>
  <dataFields count="1">
    <dataField name="Count of Body_Type" fld="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C9DB6-63B7-4435-B615-36361B5C32D1}"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2:J23" firstHeaderRow="1" firstDataRow="1" firstDataCol="1"/>
  <pivotFields count="7">
    <pivotField showAll="0"/>
    <pivotField axis="axisRow" showAll="0">
      <items count="11">
        <item x="9"/>
        <item x="6"/>
        <item x="3"/>
        <item x="7"/>
        <item x="1"/>
        <item x="8"/>
        <item x="2"/>
        <item x="0"/>
        <item x="4"/>
        <item x="5"/>
        <item t="default"/>
      </items>
    </pivotField>
    <pivotField axis="axisRow" showAll="0" measureFilter="1" sortType="descending">
      <items count="110">
        <item x="71"/>
        <item x="99"/>
        <item x="100"/>
        <item x="34"/>
        <item x="35"/>
        <item x="91"/>
        <item x="3"/>
        <item x="41"/>
        <item x="25"/>
        <item x="19"/>
        <item x="20"/>
        <item x="15"/>
        <item x="77"/>
        <item x="80"/>
        <item x="94"/>
        <item x="47"/>
        <item x="11"/>
        <item x="83"/>
        <item x="37"/>
        <item x="4"/>
        <item x="7"/>
        <item x="95"/>
        <item x="65"/>
        <item x="97"/>
        <item x="51"/>
        <item x="17"/>
        <item x="13"/>
        <item x="50"/>
        <item x="2"/>
        <item x="86"/>
        <item x="14"/>
        <item x="68"/>
        <item x="79"/>
        <item x="22"/>
        <item x="10"/>
        <item x="76"/>
        <item x="67"/>
        <item x="18"/>
        <item x="24"/>
        <item x="78"/>
        <item x="92"/>
        <item x="38"/>
        <item x="44"/>
        <item x="98"/>
        <item x="63"/>
        <item x="49"/>
        <item x="8"/>
        <item x="64"/>
        <item x="28"/>
        <item x="69"/>
        <item x="39"/>
        <item x="1"/>
        <item x="74"/>
        <item x="33"/>
        <item x="54"/>
        <item x="32"/>
        <item x="90"/>
        <item x="101"/>
        <item x="59"/>
        <item x="61"/>
        <item x="31"/>
        <item x="0"/>
        <item x="46"/>
        <item x="104"/>
        <item x="107"/>
        <item x="75"/>
        <item x="88"/>
        <item x="21"/>
        <item x="16"/>
        <item x="96"/>
        <item x="85"/>
        <item x="5"/>
        <item x="60"/>
        <item x="82"/>
        <item x="36"/>
        <item x="66"/>
        <item x="27"/>
        <item x="40"/>
        <item x="56"/>
        <item x="6"/>
        <item x="103"/>
        <item x="42"/>
        <item x="26"/>
        <item x="9"/>
        <item x="87"/>
        <item x="81"/>
        <item x="58"/>
        <item x="55"/>
        <item x="45"/>
        <item x="108"/>
        <item x="23"/>
        <item x="52"/>
        <item x="48"/>
        <item x="102"/>
        <item x="105"/>
        <item x="70"/>
        <item x="29"/>
        <item x="72"/>
        <item x="30"/>
        <item x="89"/>
        <item x="93"/>
        <item x="12"/>
        <item x="57"/>
        <item x="53"/>
        <item x="62"/>
        <item x="84"/>
        <item x="106"/>
        <item x="73"/>
        <item x="4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2">
    <field x="2"/>
    <field x="1"/>
  </rowFields>
  <rowItems count="21">
    <i>
      <x v="61"/>
    </i>
    <i r="1">
      <x v="7"/>
    </i>
    <i>
      <x v="51"/>
    </i>
    <i r="1">
      <x v="4"/>
    </i>
    <i>
      <x v="71"/>
    </i>
    <i r="1">
      <x v="2"/>
    </i>
    <i>
      <x v="19"/>
    </i>
    <i r="1">
      <x v="6"/>
    </i>
    <i>
      <x v="6"/>
    </i>
    <i r="1">
      <x v="6"/>
    </i>
    <i>
      <x v="28"/>
    </i>
    <i r="1">
      <x v="6"/>
    </i>
    <i>
      <x v="79"/>
    </i>
    <i r="1">
      <x v="7"/>
    </i>
    <i>
      <x v="20"/>
    </i>
    <i r="1">
      <x v="6"/>
    </i>
    <i>
      <x v="46"/>
    </i>
    <i r="1">
      <x v="6"/>
    </i>
    <i>
      <x v="83"/>
    </i>
    <i r="1">
      <x v="4"/>
    </i>
    <i t="grand">
      <x/>
    </i>
  </rowItems>
  <colItems count="1">
    <i/>
  </colItems>
  <dataFields count="1">
    <dataField name="Max of D per litre" fld="6" subtotal="max" baseField="2" baseItem="0"/>
  </dataFields>
  <formats count="1">
    <format dxfId="58">
      <pivotArea dataOnly="0" fieldPosition="0">
        <references count="2">
          <reference field="1" count="0" defaultSubtotal="1" sumSubtotal="1" countASubtotal="1" avgSubtotal="1" maxSubtotal="1" minSubtotal="1" productSubtotal="1" countSubtotal="1" stdDevSubtotal="1" stdDevPSubtotal="1" varSubtotal="1" varPSubtotal="1"/>
          <reference field="2" count="10">
            <x v="6"/>
            <x v="19"/>
            <x v="20"/>
            <x v="28"/>
            <x v="46"/>
            <x v="51"/>
            <x v="61"/>
            <x v="71"/>
            <x v="79"/>
            <x v="83"/>
          </reference>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56E33-A819-440F-B970-00DEEB0672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7" firstHeaderRow="1" firstDataRow="1" firstDataCol="1"/>
  <pivotFields count="2">
    <pivotField axis="axisRow" showAll="0" measureFilter="1"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6"/>
    </i>
    <i>
      <x v="2"/>
    </i>
    <i>
      <x v="3"/>
    </i>
    <i t="grand">
      <x/>
    </i>
  </rowItems>
  <colItems count="1">
    <i/>
  </colItems>
  <dataFields count="1">
    <dataField name="Count of Body_Type" fld="1" subtotal="count" baseField="0" baseItem="0"/>
  </dataFields>
  <formats count="2">
    <format dxfId="57">
      <pivotArea dataOnly="0" fieldPosition="0">
        <references count="1">
          <reference field="0" count="3">
            <x v="2"/>
            <x v="3"/>
            <x v="6"/>
          </reference>
        </references>
      </pivotArea>
    </format>
    <format dxfId="56">
      <pivotArea dataOnly="0" fieldPosition="0">
        <references count="1">
          <reference field="0" count="3">
            <x v="2"/>
            <x v="3"/>
            <x v="6"/>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AFE091-ED6F-4CD4-943D-82D17D8D6D68}"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5:C24" firstHeaderRow="1" firstDataRow="1" firstDataCol="1"/>
  <pivotFields count="13">
    <pivotField showAll="0"/>
    <pivotField axis="axisRow" showAll="0">
      <items count="4">
        <item x="0"/>
        <item x="1"/>
        <item x="2"/>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s>
  <rowFields count="2">
    <field x="2"/>
    <field x="1"/>
  </rowFields>
  <rowItems count="9">
    <i>
      <x v="3"/>
    </i>
    <i r="1">
      <x/>
    </i>
    <i>
      <x/>
    </i>
    <i r="1">
      <x v="1"/>
    </i>
    <i>
      <x v="1"/>
    </i>
    <i r="1">
      <x v="2"/>
    </i>
    <i>
      <x v="2"/>
    </i>
    <i r="1">
      <x/>
    </i>
    <i t="grand">
      <x/>
    </i>
  </rowItems>
  <colItems count="1">
    <i/>
  </colItems>
  <dataFields count="1">
    <dataField name="Max of Ground_Clearance in mm" fld="9" subtotal="max" baseField="0" baseItem="0"/>
  </dataFields>
  <formats count="20">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grandRow="1" outline="0" fieldPosition="0"/>
    </format>
    <format dxfId="50">
      <pivotArea dataOnly="0" labelOnly="1" fieldPosition="0">
        <references count="2">
          <reference field="1" count="1">
            <x v="0"/>
          </reference>
          <reference field="2" count="1" selected="0">
            <x v="3"/>
          </reference>
        </references>
      </pivotArea>
    </format>
    <format dxfId="49">
      <pivotArea dataOnly="0" labelOnly="1" fieldPosition="0">
        <references count="2">
          <reference field="1" count="1">
            <x v="1"/>
          </reference>
          <reference field="2" count="1" selected="0">
            <x v="0"/>
          </reference>
        </references>
      </pivotArea>
    </format>
    <format dxfId="48">
      <pivotArea dataOnly="0" labelOnly="1" fieldPosition="0">
        <references count="2">
          <reference field="1" count="1">
            <x v="2"/>
          </reference>
          <reference field="2" count="1" selected="0">
            <x v="1"/>
          </reference>
        </references>
      </pivotArea>
    </format>
    <format dxfId="47">
      <pivotArea dataOnly="0" labelOnly="1" fieldPosition="0">
        <references count="2">
          <reference field="1" count="1">
            <x v="0"/>
          </reference>
          <reference field="2" count="1" selected="0">
            <x v="2"/>
          </reference>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grandRow="1" outline="0" fieldPosition="0"/>
    </format>
    <format dxfId="40">
      <pivotArea dataOnly="0" labelOnly="1" fieldPosition="0">
        <references count="2">
          <reference field="1" count="1">
            <x v="0"/>
          </reference>
          <reference field="2" count="1" selected="0">
            <x v="3"/>
          </reference>
        </references>
      </pivotArea>
    </format>
    <format dxfId="39">
      <pivotArea dataOnly="0" labelOnly="1" fieldPosition="0">
        <references count="2">
          <reference field="1" count="1">
            <x v="1"/>
          </reference>
          <reference field="2" count="1" selected="0">
            <x v="0"/>
          </reference>
        </references>
      </pivotArea>
    </format>
    <format dxfId="38">
      <pivotArea dataOnly="0" labelOnly="1" fieldPosition="0">
        <references count="2">
          <reference field="1" count="1">
            <x v="2"/>
          </reference>
          <reference field="2" count="1" selected="0">
            <x v="1"/>
          </reference>
        </references>
      </pivotArea>
    </format>
    <format dxfId="37">
      <pivotArea dataOnly="0" labelOnly="1" fieldPosition="0">
        <references count="2">
          <reference field="1" count="1">
            <x v="0"/>
          </reference>
          <reference field="2" count="1" selected="0">
            <x v="2"/>
          </reference>
        </references>
      </pivotArea>
    </format>
    <format dxfId="36">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1F24B7-9377-4B5B-BF2E-65150F47C171}"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1:C29" firstHeaderRow="1" firstDataRow="1" firstDataCol="1"/>
  <pivotFields count="15">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axis="axisRow" showAll="0">
      <items count="5">
        <item x="1"/>
        <item x="2"/>
        <item x="0"/>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2">
    <field x="0"/>
    <field x="1"/>
  </rowFields>
  <rowItems count="8">
    <i>
      <x/>
    </i>
    <i r="1">
      <x v="2"/>
    </i>
    <i>
      <x v="2"/>
    </i>
    <i r="1">
      <x v="1"/>
    </i>
    <i>
      <x v="1"/>
    </i>
    <i r="1">
      <x/>
    </i>
    <i r="1">
      <x v="3"/>
    </i>
    <i t="grand">
      <x/>
    </i>
  </rowItems>
  <colItems count="1">
    <i/>
  </colItems>
  <dataFields count="1">
    <dataField name="Max of City_Mileage_km_litre" fld="7" subtotal="max" baseField="0" baseItem="0"/>
  </dataFields>
  <formats count="9">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2"/>
          </reference>
          <reference field="1" count="1">
            <x v="1"/>
          </reference>
        </references>
      </pivotArea>
    </format>
    <format dxfId="28">
      <pivotArea dataOnly="0" labelOnly="1" fieldPosition="0">
        <references count="2">
          <reference field="0" count="1" selected="0">
            <x v="1"/>
          </reference>
          <reference field="1" count="2">
            <x v="0"/>
            <x v="3"/>
          </reference>
        </references>
      </pivotArea>
    </format>
    <format dxfId="2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215FC5-6561-4C56-8883-9DDE7487F80C}"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Q62" firstHeaderRow="0" firstDataRow="1" firstDataCol="1" rowPageCount="1" colPageCount="1"/>
  <pivotFields count="5">
    <pivotField axis="axisRow" showAll="0" sortType="descending">
      <items count="9">
        <item x="7"/>
        <item x="5"/>
        <item x="2"/>
        <item x="1"/>
        <item x="6"/>
        <item x="0"/>
        <item x="4"/>
        <item x="3"/>
        <item t="default"/>
      </items>
      <autoSortScope>
        <pivotArea dataOnly="0" outline="0" fieldPosition="0">
          <references count="1">
            <reference field="4294967294" count="1" selected="0">
              <x v="0"/>
            </reference>
          </references>
        </pivotArea>
      </autoSortScope>
    </pivotField>
    <pivotField axis="axisRow" showAll="0" sortType="descending">
      <items count="30">
        <item x="2"/>
        <item x="26"/>
        <item x="6"/>
        <item x="0"/>
        <item x="17"/>
        <item x="21"/>
        <item x="16"/>
        <item x="5"/>
        <item x="14"/>
        <item x="15"/>
        <item x="18"/>
        <item x="4"/>
        <item x="19"/>
        <item x="3"/>
        <item x="7"/>
        <item x="11"/>
        <item x="27"/>
        <item x="20"/>
        <item x="24"/>
        <item x="12"/>
        <item x="8"/>
        <item x="1"/>
        <item x="22"/>
        <item x="10"/>
        <item x="28"/>
        <item x="25"/>
        <item x="9"/>
        <item x="13"/>
        <item x="23"/>
        <item t="default"/>
      </items>
      <autoSortScope>
        <pivotArea dataOnly="0" outline="0" fieldPosition="0">
          <references count="1">
            <reference field="4294967294" count="1" selected="0">
              <x v="0"/>
            </reference>
          </references>
        </pivotArea>
      </autoSortScope>
    </pivotField>
    <pivotField axis="axisPage" showAll="0">
      <items count="5">
        <item x="3"/>
        <item x="0"/>
        <item x="1"/>
        <item x="2"/>
        <item t="default"/>
      </items>
    </pivotField>
    <pivotField dataField="1" showAll="0">
      <items count="6">
        <item x="1"/>
        <item x="0"/>
        <item x="2"/>
        <item x="3"/>
        <item x="4"/>
        <item t="default"/>
      </items>
    </pivotField>
    <pivotField dataField="1" showAll="0"/>
  </pivotFields>
  <rowFields count="2">
    <field x="1"/>
    <field x="0"/>
  </rowFields>
  <rowItems count="59">
    <i>
      <x v="18"/>
    </i>
    <i r="1">
      <x v="6"/>
    </i>
    <i>
      <x v="22"/>
    </i>
    <i r="1">
      <x v="2"/>
    </i>
    <i>
      <x v="28"/>
    </i>
    <i r="1">
      <x v="2"/>
    </i>
    <i>
      <x v="13"/>
    </i>
    <i r="1">
      <x v="7"/>
    </i>
    <i>
      <x v="11"/>
    </i>
    <i r="1">
      <x v="2"/>
    </i>
    <i>
      <x v="23"/>
    </i>
    <i r="1">
      <x v="2"/>
    </i>
    <i>
      <x v="26"/>
    </i>
    <i r="1">
      <x v="5"/>
    </i>
    <i>
      <x v="15"/>
    </i>
    <i r="1">
      <x v="2"/>
    </i>
    <i>
      <x v="21"/>
    </i>
    <i r="1">
      <x v="3"/>
    </i>
    <i>
      <x/>
    </i>
    <i r="1">
      <x v="2"/>
    </i>
    <i>
      <x v="3"/>
    </i>
    <i r="1">
      <x v="5"/>
    </i>
    <i>
      <x v="19"/>
    </i>
    <i r="1">
      <x v="2"/>
    </i>
    <i>
      <x v="14"/>
    </i>
    <i r="1">
      <x v="3"/>
    </i>
    <i>
      <x v="8"/>
    </i>
    <i r="1">
      <x v="6"/>
    </i>
    <i>
      <x v="27"/>
    </i>
    <i r="1">
      <x v="2"/>
    </i>
    <i>
      <x v="5"/>
    </i>
    <i r="1">
      <x v="5"/>
    </i>
    <i>
      <x v="2"/>
    </i>
    <i r="1">
      <x v="2"/>
    </i>
    <i>
      <x v="9"/>
    </i>
    <i r="1">
      <x v="7"/>
    </i>
    <i>
      <x v="6"/>
    </i>
    <i r="1">
      <x v="7"/>
    </i>
    <i>
      <x v="24"/>
    </i>
    <i r="1">
      <x v="6"/>
    </i>
    <i>
      <x v="4"/>
    </i>
    <i r="1">
      <x v="1"/>
    </i>
    <i>
      <x v="10"/>
    </i>
    <i r="1">
      <x v="4"/>
    </i>
    <i>
      <x v="25"/>
    </i>
    <i r="1">
      <x/>
    </i>
    <i>
      <x v="17"/>
    </i>
    <i r="1">
      <x v="5"/>
    </i>
    <i>
      <x v="16"/>
    </i>
    <i r="1">
      <x v="2"/>
    </i>
    <i>
      <x v="12"/>
    </i>
    <i r="1">
      <x v="7"/>
    </i>
    <i>
      <x v="7"/>
    </i>
    <i r="1">
      <x v="5"/>
    </i>
    <i>
      <x v="1"/>
    </i>
    <i r="1">
      <x v="2"/>
    </i>
    <i>
      <x v="20"/>
    </i>
    <i r="1">
      <x v="2"/>
    </i>
    <i t="grand">
      <x/>
    </i>
  </rowItems>
  <colFields count="1">
    <field x="-2"/>
  </colFields>
  <colItems count="2">
    <i>
      <x/>
    </i>
    <i i="1">
      <x v="1"/>
    </i>
  </colItems>
  <pageFields count="1">
    <pageField fld="2" hier="-1"/>
  </pageFields>
  <dataFields count="2">
    <dataField name="Max of City_Mileage_km_litre" fld="4" subtotal="max" baseField="0" baseItem="0"/>
    <dataField name="Max of Seating_Capacity" fld="3" subtotal="max" baseField="1" baseItem="1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98E53E-D8D2-4758-ABA0-D50CEDC48FF9}"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4:W193" firstHeaderRow="0" firstDataRow="1" firstDataCol="1" rowPageCount="1" colPageCount="1"/>
  <pivotFields count="5">
    <pivotField axis="axisRow" showAll="0">
      <items count="12">
        <item x="9"/>
        <item x="6"/>
        <item x="3"/>
        <item x="7"/>
        <item x="1"/>
        <item x="8"/>
        <item x="2"/>
        <item x="0"/>
        <item x="4"/>
        <item x="5"/>
        <item x="10"/>
        <item t="default"/>
      </items>
    </pivotField>
    <pivotField axis="axisRow" showAll="0" sortType="descending">
      <items count="95">
        <item x="60"/>
        <item x="83"/>
        <item x="84"/>
        <item x="32"/>
        <item x="33"/>
        <item x="76"/>
        <item x="3"/>
        <item x="39"/>
        <item x="24"/>
        <item x="18"/>
        <item x="19"/>
        <item x="14"/>
        <item x="65"/>
        <item x="67"/>
        <item x="10"/>
        <item x="89"/>
        <item x="69"/>
        <item x="35"/>
        <item x="4"/>
        <item x="7"/>
        <item x="79"/>
        <item x="57"/>
        <item x="81"/>
        <item x="47"/>
        <item x="16"/>
        <item x="12"/>
        <item x="56"/>
        <item x="52"/>
        <item x="46"/>
        <item x="2"/>
        <item x="71"/>
        <item x="13"/>
        <item x="21"/>
        <item x="9"/>
        <item x="64"/>
        <item x="17"/>
        <item x="23"/>
        <item x="66"/>
        <item x="77"/>
        <item x="36"/>
        <item x="82"/>
        <item x="45"/>
        <item x="8"/>
        <item x="27"/>
        <item x="88"/>
        <item x="37"/>
        <item x="1"/>
        <item x="50"/>
        <item x="31"/>
        <item x="75"/>
        <item x="85"/>
        <item x="55"/>
        <item x="30"/>
        <item x="0"/>
        <item x="43"/>
        <item x="70"/>
        <item x="91"/>
        <item x="63"/>
        <item x="73"/>
        <item x="20"/>
        <item x="15"/>
        <item x="74"/>
        <item x="80"/>
        <item x="5"/>
        <item x="54"/>
        <item x="68"/>
        <item x="34"/>
        <item x="58"/>
        <item x="26"/>
        <item x="38"/>
        <item x="6"/>
        <item x="87"/>
        <item x="40"/>
        <item x="53"/>
        <item x="25"/>
        <item x="72"/>
        <item x="51"/>
        <item x="42"/>
        <item x="92"/>
        <item x="22"/>
        <item x="48"/>
        <item x="44"/>
        <item x="86"/>
        <item x="59"/>
        <item x="28"/>
        <item x="61"/>
        <item x="29"/>
        <item x="78"/>
        <item x="11"/>
        <item x="49"/>
        <item x="90"/>
        <item x="62"/>
        <item x="41"/>
        <item x="93"/>
        <item t="default"/>
      </items>
      <autoSortScope>
        <pivotArea dataOnly="0" outline="0" fieldPosition="0">
          <references count="1">
            <reference field="4294967294" count="1" selected="0">
              <x v="0"/>
            </reference>
          </references>
        </pivotArea>
      </autoSortScope>
    </pivotField>
    <pivotField axis="axisPage" showAll="0">
      <items count="13">
        <item x="7"/>
        <item x="3"/>
        <item x="9"/>
        <item x="0"/>
        <item x="1"/>
        <item x="8"/>
        <item x="2"/>
        <item x="6"/>
        <item x="11"/>
        <item x="5"/>
        <item x="10"/>
        <item x="4"/>
        <item t="default"/>
      </items>
    </pivotField>
    <pivotField dataField="1" showAll="0"/>
    <pivotField dataField="1" showAll="0"/>
  </pivotFields>
  <rowFields count="2">
    <field x="1"/>
    <field x="0"/>
  </rowFields>
  <rowItems count="189">
    <i>
      <x v="69"/>
    </i>
    <i r="1">
      <x v="6"/>
    </i>
    <i>
      <x v="7"/>
    </i>
    <i r="1">
      <x v="7"/>
    </i>
    <i>
      <x v="77"/>
    </i>
    <i r="1">
      <x v="2"/>
    </i>
    <i>
      <x v="80"/>
    </i>
    <i r="1">
      <x v="2"/>
    </i>
    <i>
      <x v="23"/>
    </i>
    <i r="1">
      <x v="4"/>
    </i>
    <i>
      <x v="6"/>
    </i>
    <i r="1">
      <x v="6"/>
    </i>
    <i>
      <x v="19"/>
    </i>
    <i r="1">
      <x v="6"/>
    </i>
    <i>
      <x v="70"/>
    </i>
    <i r="1">
      <x v="7"/>
    </i>
    <i>
      <x v="45"/>
    </i>
    <i r="1">
      <x v="3"/>
    </i>
    <i>
      <x v="59"/>
    </i>
    <i r="1">
      <x v="8"/>
    </i>
    <i>
      <x v="32"/>
    </i>
    <i r="1">
      <x v="8"/>
    </i>
    <i>
      <x v="14"/>
    </i>
    <i r="1">
      <x v="7"/>
    </i>
    <i>
      <x v="33"/>
    </i>
    <i r="1">
      <x v="8"/>
    </i>
    <i>
      <x v="93"/>
    </i>
    <i r="1">
      <x v="10"/>
    </i>
    <i>
      <x v="54"/>
    </i>
    <i r="1">
      <x v="7"/>
    </i>
    <i>
      <x v="31"/>
    </i>
    <i r="1">
      <x v="2"/>
    </i>
    <i>
      <x v="11"/>
    </i>
    <i r="1">
      <x v="2"/>
    </i>
    <i>
      <x v="79"/>
    </i>
    <i r="1">
      <x v="3"/>
    </i>
    <i>
      <x v="36"/>
    </i>
    <i r="1">
      <x v="8"/>
    </i>
    <i>
      <x v="76"/>
    </i>
    <i r="1">
      <x v="9"/>
    </i>
    <i>
      <x v="39"/>
    </i>
    <i r="1">
      <x v="2"/>
    </i>
    <i>
      <x v="17"/>
    </i>
    <i r="1">
      <x v="6"/>
    </i>
    <i>
      <x v="42"/>
    </i>
    <i r="1">
      <x v="6"/>
    </i>
    <i>
      <x v="10"/>
    </i>
    <i r="1">
      <x v="1"/>
    </i>
    <i>
      <x v="9"/>
    </i>
    <i r="1">
      <x v="9"/>
    </i>
    <i>
      <x v="65"/>
    </i>
    <i r="1">
      <x v="6"/>
    </i>
    <i>
      <x v="20"/>
    </i>
    <i r="1">
      <x v="6"/>
    </i>
    <i>
      <x v="62"/>
    </i>
    <i r="1">
      <x v="5"/>
    </i>
    <i>
      <x v="24"/>
    </i>
    <i r="1">
      <x v="6"/>
    </i>
    <i>
      <x v="82"/>
    </i>
    <i r="1">
      <x v="6"/>
    </i>
    <i>
      <x v="47"/>
    </i>
    <i r="1">
      <x v="4"/>
    </i>
    <i>
      <x v="89"/>
    </i>
    <i r="1">
      <x v="3"/>
    </i>
    <i>
      <x/>
    </i>
    <i r="1">
      <x/>
    </i>
    <i>
      <x v="48"/>
    </i>
    <i r="1">
      <x/>
    </i>
    <i>
      <x v="52"/>
    </i>
    <i r="1">
      <x v="1"/>
    </i>
    <i>
      <x v="3"/>
    </i>
    <i r="1">
      <x/>
    </i>
    <i>
      <x v="84"/>
    </i>
    <i r="1">
      <x/>
    </i>
    <i>
      <x v="86"/>
    </i>
    <i r="1">
      <x/>
    </i>
    <i>
      <x v="73"/>
    </i>
    <i r="1">
      <x v="7"/>
    </i>
    <i>
      <x v="26"/>
    </i>
    <i r="1">
      <x v="3"/>
    </i>
    <i>
      <x v="16"/>
    </i>
    <i r="1">
      <x v="4"/>
    </i>
    <i>
      <x v="8"/>
    </i>
    <i r="1">
      <x v="3"/>
    </i>
    <i>
      <x v="27"/>
    </i>
    <i r="1">
      <x v="3"/>
    </i>
    <i>
      <x v="43"/>
    </i>
    <i r="1">
      <x v="5"/>
    </i>
    <i>
      <x v="30"/>
    </i>
    <i r="1">
      <x v="2"/>
    </i>
    <i>
      <x v="44"/>
    </i>
    <i r="1">
      <x v="2"/>
    </i>
    <i>
      <x v="91"/>
    </i>
    <i r="1">
      <x/>
    </i>
    <i>
      <x v="4"/>
    </i>
    <i r="1">
      <x v="6"/>
    </i>
    <i>
      <x v="67"/>
    </i>
    <i r="1">
      <x v="5"/>
    </i>
    <i>
      <x v="21"/>
    </i>
    <i r="1">
      <x v="8"/>
    </i>
    <i>
      <x v="71"/>
    </i>
    <i r="1">
      <x v="7"/>
    </i>
    <i>
      <x v="22"/>
    </i>
    <i r="1">
      <x v="2"/>
    </i>
    <i>
      <x v="75"/>
    </i>
    <i r="1">
      <x v="2"/>
    </i>
    <i>
      <x v="38"/>
    </i>
    <i r="1">
      <x v="2"/>
    </i>
    <i>
      <x v="15"/>
    </i>
    <i r="1">
      <x v="8"/>
    </i>
    <i>
      <x v="50"/>
    </i>
    <i r="1">
      <x/>
    </i>
    <i>
      <x v="40"/>
    </i>
    <i r="1">
      <x v="7"/>
    </i>
    <i>
      <x v="51"/>
    </i>
    <i r="1">
      <x v="5"/>
    </i>
    <i>
      <x v="35"/>
    </i>
    <i r="1">
      <x v="1"/>
    </i>
    <i>
      <x v="18"/>
    </i>
    <i r="1">
      <x v="6"/>
    </i>
    <i>
      <x v="66"/>
    </i>
    <i r="1">
      <x v="6"/>
    </i>
    <i>
      <x v="53"/>
    </i>
    <i r="1">
      <x v="7"/>
    </i>
    <i>
      <x v="68"/>
    </i>
    <i r="1">
      <x v="5"/>
    </i>
    <i>
      <x v="1"/>
    </i>
    <i r="1">
      <x/>
    </i>
    <i>
      <x v="28"/>
    </i>
    <i r="1">
      <x v="1"/>
    </i>
    <i>
      <x v="55"/>
    </i>
    <i r="1">
      <x v="7"/>
    </i>
    <i>
      <x v="72"/>
    </i>
    <i r="1">
      <x v="7"/>
    </i>
    <i>
      <x v="56"/>
    </i>
    <i r="1">
      <x v="5"/>
    </i>
    <i>
      <x v="74"/>
    </i>
    <i r="1">
      <x v="9"/>
    </i>
    <i>
      <x v="57"/>
    </i>
    <i r="1">
      <x v="6"/>
    </i>
    <i>
      <x v="29"/>
    </i>
    <i r="1">
      <x v="6"/>
    </i>
    <i>
      <x v="58"/>
    </i>
    <i r="1">
      <x v="9"/>
    </i>
    <i>
      <x v="2"/>
    </i>
    <i r="1">
      <x/>
    </i>
    <i>
      <x v="12"/>
    </i>
    <i r="1">
      <x v="6"/>
    </i>
    <i>
      <x v="81"/>
    </i>
    <i r="1">
      <x v="6"/>
    </i>
    <i>
      <x v="85"/>
    </i>
    <i r="1">
      <x/>
    </i>
    <i>
      <x v="83"/>
    </i>
    <i r="1">
      <x/>
    </i>
    <i>
      <x v="87"/>
    </i>
    <i r="1">
      <x v="2"/>
    </i>
    <i>
      <x v="41"/>
    </i>
    <i r="1">
      <x v="2"/>
    </i>
    <i>
      <x v="34"/>
    </i>
    <i r="1">
      <x v="1"/>
    </i>
    <i>
      <x v="60"/>
    </i>
    <i r="1">
      <x v="9"/>
    </i>
    <i>
      <x v="88"/>
    </i>
    <i r="1">
      <x v="2"/>
    </i>
    <i>
      <x v="61"/>
    </i>
    <i r="1">
      <x v="8"/>
    </i>
    <i>
      <x v="90"/>
    </i>
    <i r="1">
      <x v="8"/>
    </i>
    <i>
      <x v="25"/>
    </i>
    <i r="1">
      <x v="6"/>
    </i>
    <i>
      <x v="92"/>
    </i>
    <i r="1">
      <x v="7"/>
    </i>
    <i>
      <x v="63"/>
    </i>
    <i r="1">
      <x v="2"/>
    </i>
    <i>
      <x v="64"/>
    </i>
    <i r="1">
      <x v="3"/>
    </i>
    <i>
      <x v="46"/>
    </i>
    <i r="1">
      <x v="4"/>
    </i>
    <i>
      <x v="49"/>
    </i>
    <i r="1">
      <x/>
    </i>
    <i>
      <x v="5"/>
    </i>
    <i r="1">
      <x v="6"/>
    </i>
    <i>
      <x v="37"/>
    </i>
    <i r="1">
      <x v="2"/>
    </i>
    <i>
      <x v="13"/>
    </i>
    <i r="1">
      <x v="6"/>
    </i>
    <i>
      <x v="78"/>
    </i>
    <i r="1">
      <x v="3"/>
    </i>
    <i t="grand">
      <x/>
    </i>
  </rowItems>
  <colFields count="1">
    <field x="-2"/>
  </colFields>
  <colItems count="2">
    <i>
      <x/>
    </i>
    <i i="1">
      <x v="1"/>
    </i>
  </colItems>
  <pageFields count="1">
    <pageField fld="2" hier="-1"/>
  </pageFields>
  <dataFields count="2">
    <dataField name="Max of Highway_Mileage_km_litre" fld="4" subtotal="max" baseField="0" baseItem="0"/>
    <dataField name="Max of Seating_Capacity" fld="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FEBA4F-7C6F-4425-82E4-B95E6E9EE04A}"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V2:W6" firstHeaderRow="1" firstDataRow="1" firstDataCol="1"/>
  <pivotFields count="4">
    <pivotField axis="axisRow" showAll="0" measureFilter="1" sortType="descending">
      <items count="11">
        <item x="3"/>
        <item x="8"/>
        <item x="6"/>
        <item x="0"/>
        <item x="9"/>
        <item x="2"/>
        <item x="5"/>
        <item x="7"/>
        <item x="4"/>
        <item x="1"/>
        <item t="default"/>
      </items>
      <autoSortScope>
        <pivotArea dataOnly="0" outline="0" fieldPosition="0">
          <references count="1">
            <reference field="4294967294" count="1" selected="0">
              <x v="0"/>
            </reference>
          </references>
        </pivotArea>
      </autoSortScope>
    </pivotField>
    <pivotField showAll="0">
      <items count="38">
        <item x="0"/>
        <item x="32"/>
        <item x="9"/>
        <item x="26"/>
        <item x="33"/>
        <item x="12"/>
        <item x="11"/>
        <item x="20"/>
        <item x="19"/>
        <item x="6"/>
        <item x="34"/>
        <item x="18"/>
        <item x="2"/>
        <item x="21"/>
        <item x="36"/>
        <item x="24"/>
        <item x="5"/>
        <item x="8"/>
        <item x="29"/>
        <item x="35"/>
        <item x="28"/>
        <item x="16"/>
        <item x="14"/>
        <item x="1"/>
        <item x="30"/>
        <item x="25"/>
        <item x="15"/>
        <item x="7"/>
        <item x="10"/>
        <item x="22"/>
        <item x="3"/>
        <item x="23"/>
        <item x="4"/>
        <item x="31"/>
        <item x="13"/>
        <item x="17"/>
        <item x="27"/>
        <item t="default"/>
      </items>
    </pivotField>
    <pivotField dataField="1" showAll="0"/>
    <pivotField showAll="0"/>
  </pivotFields>
  <rowFields count="1">
    <field x="0"/>
  </rowFields>
  <rowItems count="4">
    <i>
      <x v="3"/>
    </i>
    <i>
      <x v="7"/>
    </i>
    <i>
      <x v="2"/>
    </i>
    <i t="grand">
      <x/>
    </i>
  </rowItems>
  <colItems count="1">
    <i/>
  </colItems>
  <dataFields count="1">
    <dataField name="Count of Variant" fld="2" subtotal="count" baseField="0" baseItem="0"/>
  </dataFields>
  <formats count="1">
    <format dxfId="24">
      <pivotArea dataOnly="0" fieldPosition="0">
        <references count="1">
          <reference field="0" count="3">
            <x v="2"/>
            <x v="3"/>
            <x v="7"/>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7F8C7F-97A5-4BD1-9454-55A3ED686FE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O6" firstHeaderRow="1" firstDataRow="1" firstDataCol="1"/>
  <pivotFields count="4">
    <pivotField axis="axisRow" showAll="0" measureFilter="1" sortType="descending">
      <items count="10">
        <item x="6"/>
        <item x="3"/>
        <item x="0"/>
        <item x="8"/>
        <item x="5"/>
        <item x="1"/>
        <item x="7"/>
        <item x="4"/>
        <item x="2"/>
        <item t="default"/>
      </items>
      <autoSortScope>
        <pivotArea dataOnly="0" outline="0" fieldPosition="0">
          <references count="1">
            <reference field="4294967294" count="1" selected="0">
              <x v="0"/>
            </reference>
          </references>
        </pivotArea>
      </autoSortScope>
    </pivotField>
    <pivotField showAll="0"/>
    <pivotField dataField="1" showAll="0">
      <items count="217">
        <item x="41"/>
        <item x="52"/>
        <item x="50"/>
        <item x="49"/>
        <item x="43"/>
        <item x="42"/>
        <item x="51"/>
        <item x="156"/>
        <item x="158"/>
        <item x="157"/>
        <item x="159"/>
        <item x="100"/>
        <item x="101"/>
        <item x="96"/>
        <item x="95"/>
        <item x="213"/>
        <item x="214"/>
        <item x="215"/>
        <item x="44"/>
        <item x="53"/>
        <item x="47"/>
        <item x="48"/>
        <item x="45"/>
        <item x="46"/>
        <item x="171"/>
        <item x="173"/>
        <item x="174"/>
        <item x="177"/>
        <item x="176"/>
        <item x="167"/>
        <item x="166"/>
        <item x="163"/>
        <item x="168"/>
        <item x="164"/>
        <item x="161"/>
        <item x="160"/>
        <item x="169"/>
        <item x="165"/>
        <item x="162"/>
        <item x="90"/>
        <item x="91"/>
        <item x="93"/>
        <item x="99"/>
        <item x="172"/>
        <item x="170"/>
        <item x="179"/>
        <item x="178"/>
        <item x="175"/>
        <item x="89"/>
        <item x="92"/>
        <item x="97"/>
        <item x="98"/>
        <item x="94"/>
        <item x="142"/>
        <item x="144"/>
        <item x="143"/>
        <item x="145"/>
        <item x="136"/>
        <item x="135"/>
        <item x="137"/>
        <item x="184"/>
        <item x="185"/>
        <item x="186"/>
        <item x="189"/>
        <item x="187"/>
        <item x="188"/>
        <item x="66"/>
        <item x="67"/>
        <item x="68"/>
        <item x="69"/>
        <item x="70"/>
        <item x="203"/>
        <item x="204"/>
        <item x="3"/>
        <item x="0"/>
        <item x="38"/>
        <item x="108"/>
        <item x="34"/>
        <item x="104"/>
        <item x="190"/>
        <item x="209"/>
        <item x="133"/>
        <item x="210"/>
        <item x="134"/>
        <item x="120"/>
        <item x="119"/>
        <item x="121"/>
        <item x="152"/>
        <item x="9"/>
        <item x="155"/>
        <item x="54"/>
        <item x="199"/>
        <item x="201"/>
        <item x="123"/>
        <item x="194"/>
        <item x="126"/>
        <item x="122"/>
        <item x="56"/>
        <item x="125"/>
        <item x="124"/>
        <item x="40"/>
        <item x="60"/>
        <item x="61"/>
        <item x="105"/>
        <item x="109"/>
        <item x="110"/>
        <item x="103"/>
        <item x="39"/>
        <item x="106"/>
        <item x="111"/>
        <item x="36"/>
        <item x="35"/>
        <item x="191"/>
        <item x="192"/>
        <item x="198"/>
        <item x="200"/>
        <item x="195"/>
        <item x="130"/>
        <item x="131"/>
        <item x="208"/>
        <item x="6"/>
        <item x="7"/>
        <item x="8"/>
        <item x="71"/>
        <item x="115"/>
        <item x="117"/>
        <item x="116"/>
        <item x="118"/>
        <item x="211"/>
        <item x="212"/>
        <item x="183"/>
        <item x="181"/>
        <item x="182"/>
        <item x="180"/>
        <item x="72"/>
        <item x="73"/>
        <item x="76"/>
        <item x="74"/>
        <item x="75"/>
        <item x="77"/>
        <item x="138"/>
        <item x="147"/>
        <item x="18"/>
        <item x="11"/>
        <item x="15"/>
        <item x="151"/>
        <item x="17"/>
        <item x="10"/>
        <item x="148"/>
        <item x="64"/>
        <item x="65"/>
        <item x="205"/>
        <item x="129"/>
        <item x="128"/>
        <item x="132"/>
        <item x="206"/>
        <item x="207"/>
        <item x="139"/>
        <item x="20"/>
        <item x="14"/>
        <item x="149"/>
        <item x="150"/>
        <item x="153"/>
        <item x="154"/>
        <item x="12"/>
        <item x="140"/>
        <item x="16"/>
        <item x="19"/>
        <item x="13"/>
        <item x="141"/>
        <item x="1"/>
        <item x="5"/>
        <item x="2"/>
        <item x="4"/>
        <item x="37"/>
        <item x="107"/>
        <item x="33"/>
        <item x="102"/>
        <item x="55"/>
        <item x="197"/>
        <item x="202"/>
        <item x="196"/>
        <item x="57"/>
        <item x="23"/>
        <item x="31"/>
        <item x="127"/>
        <item x="59"/>
        <item x="193"/>
        <item x="63"/>
        <item x="58"/>
        <item x="62"/>
        <item x="21"/>
        <item x="24"/>
        <item x="79"/>
        <item x="78"/>
        <item x="114"/>
        <item x="83"/>
        <item x="80"/>
        <item x="112"/>
        <item x="86"/>
        <item x="84"/>
        <item x="81"/>
        <item x="85"/>
        <item x="82"/>
        <item x="113"/>
        <item x="87"/>
        <item x="146"/>
        <item x="26"/>
        <item x="25"/>
        <item x="30"/>
        <item x="32"/>
        <item x="88"/>
        <item x="22"/>
        <item x="28"/>
        <item x="27"/>
        <item x="29"/>
        <item t="default"/>
      </items>
    </pivotField>
    <pivotField showAll="0"/>
  </pivotFields>
  <rowFields count="1">
    <field x="0"/>
  </rowFields>
  <rowItems count="4">
    <i>
      <x v="2"/>
    </i>
    <i>
      <x v="4"/>
    </i>
    <i>
      <x v="7"/>
    </i>
    <i t="grand">
      <x/>
    </i>
  </rowItems>
  <colItems count="1">
    <i/>
  </colItems>
  <dataFields count="1">
    <dataField name="Count of Variant" fld="2" subtotal="count" baseField="0" baseItem="0"/>
  </dataFields>
  <formats count="1">
    <format dxfId="25">
      <pivotArea dataOnly="0" fieldPosition="0">
        <references count="1">
          <reference field="0" count="3">
            <x v="2"/>
            <x v="4"/>
            <x v="7"/>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topLeftCell="N1" workbookViewId="0">
      <selection activeCell="Q1" activeCellId="3" sqref="A1:A1048576 B1:B1048576 C1:C1048576 Q1:Q1048576"/>
    </sheetView>
  </sheetViews>
  <sheetFormatPr defaultRowHeight="15" x14ac:dyDescent="0.25"/>
  <cols>
    <col min="1" max="1" width="6.7109375" bestFit="1" customWidth="1"/>
    <col min="2" max="2" width="11.7109375" bestFit="1" customWidth="1"/>
    <col min="3" max="3" width="17.7109375" bestFit="1" customWidth="1"/>
    <col min="4" max="4" width="36.5703125" bestFit="1" customWidth="1"/>
    <col min="5" max="5" width="13.28515625" bestFit="1" customWidth="1"/>
    <col min="6" max="6" width="9.28515625" bestFit="1" customWidth="1"/>
    <col min="7" max="7" width="19.5703125" bestFit="1" customWidth="1"/>
    <col min="8" max="8" width="23.5703125" bestFit="1" customWidth="1"/>
    <col min="9" max="9" width="22" bestFit="1" customWidth="1"/>
    <col min="10" max="10" width="18" bestFit="1" customWidth="1"/>
    <col min="11" max="11" width="12.28515625" bestFit="1" customWidth="1"/>
    <col min="12" max="12" width="23.5703125" bestFit="1" customWidth="1"/>
    <col min="13" max="13" width="12.140625" bestFit="1" customWidth="1"/>
    <col min="14" max="14" width="11.28515625" bestFit="1" customWidth="1"/>
    <col min="15" max="15" width="11.42578125" bestFit="1" customWidth="1"/>
    <col min="16" max="16" width="10.85546875" bestFit="1" customWidth="1"/>
    <col min="17" max="17" width="18.28515625" bestFit="1" customWidth="1"/>
    <col min="18" max="18" width="6.140625" bestFit="1" customWidth="1"/>
    <col min="19" max="19" width="21.42578125" bestFit="1" customWidth="1"/>
    <col min="20" max="20" width="25.7109375" bestFit="1" customWidth="1"/>
    <col min="21" max="21" width="22.7109375" bestFit="1" customWidth="1"/>
    <col min="22" max="22" width="31.42578125" bestFit="1" customWidth="1"/>
    <col min="23" max="23" width="12.5703125" bestFit="1" customWidth="1"/>
    <col min="24" max="24" width="27" bestFit="1" customWidth="1"/>
    <col min="25" max="25" width="17.5703125" bestFit="1" customWidth="1"/>
    <col min="26" max="27" width="14.5703125" bestFit="1" customWidth="1"/>
    <col min="28" max="28" width="186" bestFit="1" customWidth="1"/>
    <col min="29" max="29" width="135.42578125" bestFit="1" customWidth="1"/>
    <col min="30" max="31" width="14.5703125" bestFit="1" customWidth="1"/>
    <col min="32" max="33" width="20.28515625" bestFit="1" customWidth="1"/>
    <col min="34" max="34" width="29.7109375" bestFit="1" customWidth="1"/>
    <col min="35" max="35" width="19.28515625" bestFit="1" customWidth="1"/>
    <col min="36" max="36" width="17" bestFit="1" customWidth="1"/>
    <col min="37" max="37" width="18.140625" bestFit="1" customWidth="1"/>
    <col min="38" max="38" width="21.140625" bestFit="1" customWidth="1"/>
    <col min="39" max="39" width="22.7109375" bestFit="1" customWidth="1"/>
    <col min="40" max="42" width="14" bestFit="1" customWidth="1"/>
    <col min="43" max="43" width="9.85546875" bestFit="1" customWidth="1"/>
    <col min="44" max="44" width="16.140625" bestFit="1" customWidth="1"/>
    <col min="45" max="45" width="14.28515625" bestFit="1" customWidth="1"/>
    <col min="46" max="46" width="10.140625" bestFit="1" customWidth="1"/>
    <col min="47" max="47" width="11" bestFit="1" customWidth="1"/>
    <col min="48" max="48" width="20.28515625" bestFit="1" customWidth="1"/>
    <col min="49" max="49" width="19.28515625" bestFit="1" customWidth="1"/>
    <col min="50" max="50" width="17.7109375" bestFit="1" customWidth="1"/>
    <col min="51" max="51" width="36.140625" bestFit="1" customWidth="1"/>
    <col min="52" max="52" width="20.140625" bestFit="1" customWidth="1"/>
    <col min="53" max="53" width="26.5703125" bestFit="1" customWidth="1"/>
    <col min="54" max="54" width="56" bestFit="1" customWidth="1"/>
    <col min="55" max="55" width="9.85546875" bestFit="1" customWidth="1"/>
    <col min="56" max="56" width="28.85546875" bestFit="1" customWidth="1"/>
    <col min="57" max="57" width="16.140625" bestFit="1" customWidth="1"/>
    <col min="58" max="58" width="23.85546875" bestFit="1" customWidth="1"/>
    <col min="59" max="59" width="15.140625" bestFit="1" customWidth="1"/>
    <col min="60" max="60" width="18.140625" bestFit="1" customWidth="1"/>
    <col min="61" max="61" width="14" bestFit="1" customWidth="1"/>
    <col min="62" max="62" width="12.28515625" bestFit="1" customWidth="1"/>
    <col min="63" max="63" width="18.28515625" bestFit="1" customWidth="1"/>
    <col min="64" max="64" width="18" bestFit="1" customWidth="1"/>
    <col min="65" max="65" width="24.42578125" bestFit="1" customWidth="1"/>
    <col min="66" max="66" width="125.5703125" bestFit="1" customWidth="1"/>
    <col min="67" max="67" width="9.7109375" bestFit="1" customWidth="1"/>
    <col min="68" max="68" width="21.140625" bestFit="1" customWidth="1"/>
    <col min="69" max="69" width="14" bestFit="1" customWidth="1"/>
    <col min="70" max="70" width="10.5703125" bestFit="1" customWidth="1"/>
    <col min="71" max="71" width="19.28515625" bestFit="1" customWidth="1"/>
    <col min="72" max="72" width="18.140625" bestFit="1" customWidth="1"/>
    <col min="73" max="73" width="24.5703125" bestFit="1" customWidth="1"/>
    <col min="74" max="74" width="20.85546875" bestFit="1" customWidth="1"/>
    <col min="75" max="75" width="23.28515625" bestFit="1" customWidth="1"/>
    <col min="76" max="76" width="20.28515625" bestFit="1" customWidth="1"/>
    <col min="77" max="77" width="50.85546875" bestFit="1" customWidth="1"/>
    <col min="78" max="78" width="31.5703125" bestFit="1" customWidth="1"/>
    <col min="79" max="79" width="10.140625" bestFit="1" customWidth="1"/>
    <col min="80" max="80" width="14.140625" bestFit="1" customWidth="1"/>
    <col min="81" max="81" width="37.5703125" bestFit="1" customWidth="1"/>
    <col min="82" max="82" width="18.140625" bestFit="1" customWidth="1"/>
    <col min="83" max="83" width="17.42578125" bestFit="1" customWidth="1"/>
    <col min="84" max="84" width="26.140625" bestFit="1" customWidth="1"/>
    <col min="85" max="85" width="19" bestFit="1" customWidth="1"/>
    <col min="86" max="86" width="24.85546875" bestFit="1" customWidth="1"/>
    <col min="87" max="87" width="40.42578125" bestFit="1" customWidth="1"/>
    <col min="88" max="88" width="34.5703125" bestFit="1" customWidth="1"/>
    <col min="89" max="89" width="18" bestFit="1" customWidth="1"/>
    <col min="90" max="90" width="17.85546875" bestFit="1" customWidth="1"/>
    <col min="91" max="91" width="25.85546875" bestFit="1" customWidth="1"/>
    <col min="92" max="92" width="30.5703125" bestFit="1" customWidth="1"/>
    <col min="93" max="93" width="19.5703125" bestFit="1" customWidth="1"/>
    <col min="94" max="94" width="22.140625" bestFit="1" customWidth="1"/>
    <col min="95" max="95" width="21.42578125" bestFit="1" customWidth="1"/>
    <col min="96" max="96" width="231.85546875" bestFit="1" customWidth="1"/>
    <col min="97" max="97" width="18.5703125" bestFit="1" customWidth="1"/>
    <col min="98" max="98" width="39.42578125" bestFit="1" customWidth="1"/>
    <col min="99" max="99" width="25.140625" bestFit="1" customWidth="1"/>
    <col min="100" max="100" width="20.28515625" bestFit="1" customWidth="1"/>
    <col min="101" max="101" width="19" bestFit="1" customWidth="1"/>
    <col min="102" max="102" width="18.42578125" bestFit="1" customWidth="1"/>
    <col min="103" max="103" width="27.42578125" bestFit="1" customWidth="1"/>
    <col min="104" max="104" width="110.28515625" bestFit="1" customWidth="1"/>
    <col min="105" max="105" width="140.42578125" bestFit="1" customWidth="1"/>
    <col min="106" max="106" width="39" bestFit="1" customWidth="1"/>
    <col min="107" max="107" width="18.140625" bestFit="1" customWidth="1"/>
    <col min="108" max="108" width="17.7109375" bestFit="1" customWidth="1"/>
    <col min="109" max="109" width="13.5703125" bestFit="1" customWidth="1"/>
    <col min="110" max="110" width="14" bestFit="1" customWidth="1"/>
    <col min="111" max="111" width="16.42578125" bestFit="1" customWidth="1"/>
    <col min="112" max="112" width="20" bestFit="1" customWidth="1"/>
    <col min="113" max="113" width="50" bestFit="1" customWidth="1"/>
    <col min="114" max="114" width="15" bestFit="1" customWidth="1"/>
    <col min="115" max="115" width="28.28515625" bestFit="1" customWidth="1"/>
    <col min="116" max="116" width="31.28515625" bestFit="1" customWidth="1"/>
    <col min="117" max="117" width="18.28515625" bestFit="1" customWidth="1"/>
    <col min="118" max="118" width="22.28515625" bestFit="1" customWidth="1"/>
    <col min="119" max="119" width="32.5703125" bestFit="1" customWidth="1"/>
    <col min="120" max="120" width="20.42578125" bestFit="1" customWidth="1"/>
    <col min="121" max="121" width="18.28515625" bestFit="1" customWidth="1"/>
    <col min="122" max="122" width="32.7109375" bestFit="1" customWidth="1"/>
    <col min="123" max="123" width="18" bestFit="1" customWidth="1"/>
    <col min="124" max="124" width="28.5703125" bestFit="1" customWidth="1"/>
    <col min="125" max="125" width="13.28515625" bestFit="1" customWidth="1"/>
    <col min="126" max="126" width="12.7109375" bestFit="1" customWidth="1"/>
    <col min="127" max="127" width="25.7109375" bestFit="1" customWidth="1"/>
    <col min="128" max="128" width="20.28515625" bestFit="1" customWidth="1"/>
    <col min="129" max="129" width="15.140625" bestFit="1" customWidth="1"/>
    <col min="130" max="130" width="25.85546875" bestFit="1" customWidth="1"/>
    <col min="131" max="131" width="21.42578125" bestFit="1" customWidth="1"/>
    <col min="132" max="132" width="32.5703125" bestFit="1" customWidth="1"/>
    <col min="133" max="133" width="22.42578125" bestFit="1" customWidth="1"/>
    <col min="134" max="134" width="14.28515625" bestFit="1" customWidth="1"/>
    <col min="135" max="135" width="10" bestFit="1" customWidth="1"/>
    <col min="136" max="136" width="17.28515625" bestFit="1" customWidth="1"/>
    <col min="137" max="137" width="15.7109375" bestFit="1" customWidth="1"/>
    <col min="138" max="138" width="78.28515625" bestFit="1" customWidth="1"/>
    <col min="139" max="139" width="19.140625" bestFit="1" customWidth="1"/>
  </cols>
  <sheetData>
    <row r="1" spans="1: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25">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25">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25">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25">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25">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25">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25">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25">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25">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25">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25">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25">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25">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25">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25">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25">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25">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25">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25">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25">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25">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25">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25">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25">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25">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25">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25">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25">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25">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25">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25">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25">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25">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25">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25">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25">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25">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25">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25">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25">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25">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25">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25">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25">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25">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25">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25">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25">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25">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25">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25">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25">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25">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25">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25">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25">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25">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25">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25">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25">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25">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25">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25">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25">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25">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25">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25">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25">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25">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25">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25">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25">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25">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25">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25">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25">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25">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25">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25">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25">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25">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25">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25">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25">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25">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25">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25">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25">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25">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25">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25">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25">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25">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25">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25">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25">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25">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25">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25">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25">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25">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25">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25">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25">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25">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25">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25">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25">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25">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25">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25">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25">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25">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25">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25">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25">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25">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25">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25">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25">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25">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25">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25">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25">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25">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25">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25">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25">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25">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25">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25">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25">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25">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25">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25">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25">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25">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25">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25">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25">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25">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25">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25">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25">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25">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25">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25">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25">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25">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25">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25">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25">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25">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25">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25">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25">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25">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25">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25">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25">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25">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25">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25">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25">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25">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25">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25">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25">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25">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25">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25">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25">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25">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25">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25">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25">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25">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25">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25">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25">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25">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25">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25">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25">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25">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25">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25">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25">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25">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25">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25">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25">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25">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25">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25">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25">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25">
      <c r="A198">
        <v>197</v>
      </c>
      <c r="B198" t="s">
        <v>785</v>
      </c>
      <c r="C198" t="s">
        <v>821</v>
      </c>
      <c r="D198" t="s">
        <v>822</v>
      </c>
      <c r="E198">
        <v>2157</v>
      </c>
      <c r="F198">
        <v>4</v>
      </c>
      <c r="H198" t="s">
        <v>196</v>
      </c>
      <c r="I198" t="s">
        <v>143</v>
      </c>
      <c r="J198" t="s">
        <v>197</v>
      </c>
      <c r="K198" t="s">
        <v>145</v>
      </c>
      <c r="L198">
        <v>70</v>
      </c>
      <c r="M198" t="s">
        <v>460</v>
      </c>
      <c r="N198">
        <v>1845</v>
      </c>
      <c r="O198">
        <v>4850</v>
      </c>
      <c r="P198">
        <v>1960</v>
      </c>
      <c r="Q198" t="s">
        <v>833</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25">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25">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25">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25">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25">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25">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25">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25">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25">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25">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25">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25">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25">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25">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25">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25">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25">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25">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25">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25">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25">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25">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25">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25">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25">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25">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25">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25">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25">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25">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25">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25">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25">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25">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25">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25">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25">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25">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25">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25">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25">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25">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25">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25">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25">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25">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25">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25">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25">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25">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25">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25">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25">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25">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25">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25">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25">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25">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25">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25">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25">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25">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25">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25">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25">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25">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25">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25">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25">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25">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25">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25">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25">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25">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25">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25">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25">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25">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25">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25">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25">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25">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25">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25">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25">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25">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25">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25">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25">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25">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25">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25">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25">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25">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25">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25">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25">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25">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25">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25">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25">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25">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25">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25">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25">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25">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25">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25">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25">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25">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25">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25">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25">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25">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25">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25">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25">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25">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25">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25">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25">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25">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25">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25">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25">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25">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25">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25">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25">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25">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25">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25">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25">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25">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25">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25">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25">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25">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25">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25">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25">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25">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25">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25">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25">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25">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25">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25">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25">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25">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25">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25">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25">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25">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25">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25">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25">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25">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25">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25">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25">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25">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25">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25">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25">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25">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25">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25">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25">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25">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25">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25">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25">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25">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25">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25">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25">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25">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25">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25">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25">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25">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25">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25">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25">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25">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25">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25">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25">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25">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25">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25">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25">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25">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25">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25">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25">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25">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25">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25">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25">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25">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25">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25">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25">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25">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25">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25">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25">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25">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25">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25">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25">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25">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25">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25">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25">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25">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25">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25">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25">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25">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25">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25">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25">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25">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25">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25">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25">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25">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25">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25">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25">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25">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25">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25">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25">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25">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25">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25">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25">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25">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25">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25">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25">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25">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25">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25">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25">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25">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25">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25">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25">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25">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25">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25">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25">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25">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25">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25">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25">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25">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25">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25">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25">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25">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25">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25">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25">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25">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25">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25">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25">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25">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25">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25">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25">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25">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25">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25">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25">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25">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25">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25">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25">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25">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25">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25">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25">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25">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25">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25">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25">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25">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25">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25">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25">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25">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25">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25">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25">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25">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25">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25">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25">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25">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25">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25">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25">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25">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25">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25">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25">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25">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25">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25">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25">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25">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25">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25">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25">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25">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25">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25">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25">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25">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25">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25">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25">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25">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25">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25">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25">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25">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25">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25">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25">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25">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25">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25">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25">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25">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25">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25">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25">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25">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25">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25">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25">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25">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25">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25">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25">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25">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25">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25">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25">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25">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25">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25">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25">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25">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25">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25">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25">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25">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25">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25">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25">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25">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25">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25">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25">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25">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25">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25">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25">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25">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25">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25">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25">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25">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25">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25">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25">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25">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25">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25">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25">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25">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25">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25">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25">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25">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25">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25">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25">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25">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25">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25">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25">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25">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25">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25">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25">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25">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25">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25">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25">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25">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25">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25">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25">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25">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25">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25">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25">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25">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25">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25">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25">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25">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25">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25">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25">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25">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25">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25">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25">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25">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25">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25">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25">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25">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25">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25">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25">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25">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25">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25">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25">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25">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25">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25">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25">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25">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25">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25">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25">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25">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25">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25">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25">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25">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25">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25">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25">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25">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25">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25">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25">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25">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25">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25">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25">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25">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25">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25">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25">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25">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25">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25">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25">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25">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25">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25">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25">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25">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25">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25">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25">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25">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25">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25">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25">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25">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25">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25">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25">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25">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25">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25">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25">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25">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25">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25">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25">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25">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25">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25">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25">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25">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25">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25">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25">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25">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25">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25">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25">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25">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25">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25">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25">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25">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25">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25">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25">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25">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25">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25">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25">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25">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25">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25">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25">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25">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25">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25">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25">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25">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25">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25">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25">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25">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25">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25">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25">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25">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25">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25">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25">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25">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25">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25">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25">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25">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25">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25">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25">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25">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25">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25">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25">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25">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25">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25">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25">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25">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25">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25">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25">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25">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25">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25">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25">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25">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25">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25">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25">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25">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25">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25">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25">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25">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25">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25">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25">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25">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25">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25">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25">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25">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25">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25">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25">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25">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25">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25">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25">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25">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autoFilter ref="A1:EI1"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BCF92-7DFC-4CD1-BAF7-DF840CA0016E}">
  <dimension ref="A1:P788"/>
  <sheetViews>
    <sheetView topLeftCell="A6" zoomScale="70" zoomScaleNormal="70" workbookViewId="0">
      <selection activeCell="K37" sqref="K37"/>
    </sheetView>
  </sheetViews>
  <sheetFormatPr defaultRowHeight="15" x14ac:dyDescent="0.25"/>
  <cols>
    <col min="1" max="1" width="11.7109375" bestFit="1" customWidth="1"/>
    <col min="2" max="2" width="17.7109375" bestFit="1" customWidth="1"/>
    <col min="3" max="3" width="13.28515625" bestFit="1" customWidth="1"/>
    <col min="4" max="4" width="23.5703125" bestFit="1" customWidth="1"/>
    <col min="5" max="5" width="21.42578125" bestFit="1" customWidth="1"/>
  </cols>
  <sheetData>
    <row r="1" spans="1:16" x14ac:dyDescent="0.25">
      <c r="A1" t="s">
        <v>1</v>
      </c>
      <c r="B1" t="s">
        <v>2</v>
      </c>
      <c r="C1" t="s">
        <v>4</v>
      </c>
      <c r="D1" t="s">
        <v>11</v>
      </c>
      <c r="E1" t="s">
        <v>18</v>
      </c>
    </row>
    <row r="2" spans="1:16" x14ac:dyDescent="0.25">
      <c r="A2" t="s">
        <v>139</v>
      </c>
      <c r="B2" t="s">
        <v>140</v>
      </c>
      <c r="C2">
        <v>624</v>
      </c>
      <c r="D2">
        <v>24</v>
      </c>
      <c r="E2">
        <v>23.6</v>
      </c>
      <c r="G2" t="s">
        <v>2472</v>
      </c>
      <c r="H2">
        <f>MEDIAN(C2:C788)</f>
        <v>1396.5</v>
      </c>
    </row>
    <row r="3" spans="1:16" x14ac:dyDescent="0.25">
      <c r="A3" t="s">
        <v>139</v>
      </c>
      <c r="B3" t="s">
        <v>140</v>
      </c>
      <c r="C3">
        <v>624</v>
      </c>
      <c r="D3">
        <v>24</v>
      </c>
      <c r="E3">
        <v>23.6</v>
      </c>
      <c r="G3" t="s">
        <v>2473</v>
      </c>
      <c r="H3">
        <f>MEDIAN(D2:D209)</f>
        <v>41</v>
      </c>
    </row>
    <row r="4" spans="1:16" x14ac:dyDescent="0.25">
      <c r="A4" t="s">
        <v>139</v>
      </c>
      <c r="B4" t="s">
        <v>140</v>
      </c>
      <c r="C4">
        <v>624</v>
      </c>
      <c r="D4">
        <v>15</v>
      </c>
      <c r="E4">
        <v>16.3</v>
      </c>
      <c r="G4" t="s">
        <v>2474</v>
      </c>
      <c r="H4">
        <f>MEDIAN(E2:E788)</f>
        <v>16.3</v>
      </c>
    </row>
    <row r="5" spans="1:16" x14ac:dyDescent="0.25">
      <c r="A5" t="s">
        <v>139</v>
      </c>
      <c r="B5" t="s">
        <v>140</v>
      </c>
      <c r="C5">
        <v>624</v>
      </c>
      <c r="D5">
        <v>24</v>
      </c>
      <c r="E5">
        <v>23.6</v>
      </c>
    </row>
    <row r="6" spans="1:16" x14ac:dyDescent="0.25">
      <c r="A6" t="s">
        <v>139</v>
      </c>
      <c r="B6" t="s">
        <v>140</v>
      </c>
      <c r="C6">
        <v>624</v>
      </c>
      <c r="D6">
        <v>24</v>
      </c>
      <c r="E6">
        <v>23.6</v>
      </c>
    </row>
    <row r="7" spans="1:16" x14ac:dyDescent="0.25">
      <c r="A7" t="s">
        <v>139</v>
      </c>
      <c r="B7" t="s">
        <v>140</v>
      </c>
      <c r="C7">
        <v>624</v>
      </c>
      <c r="D7">
        <v>24</v>
      </c>
      <c r="E7">
        <v>23.6</v>
      </c>
      <c r="O7" t="s">
        <v>2481</v>
      </c>
      <c r="P7">
        <f>QUARTILE(C2:C788,1)</f>
        <v>1197</v>
      </c>
    </row>
    <row r="8" spans="1:16" x14ac:dyDescent="0.25">
      <c r="A8" t="s">
        <v>193</v>
      </c>
      <c r="B8" t="s">
        <v>194</v>
      </c>
      <c r="C8">
        <v>799</v>
      </c>
      <c r="D8">
        <v>28</v>
      </c>
      <c r="E8">
        <v>25.17</v>
      </c>
      <c r="O8" t="s">
        <v>2482</v>
      </c>
      <c r="P8">
        <f>QUARTILE(C2:C788,2)</f>
        <v>1396.5</v>
      </c>
    </row>
    <row r="9" spans="1:16" x14ac:dyDescent="0.25">
      <c r="A9" t="s">
        <v>193</v>
      </c>
      <c r="B9" t="s">
        <v>194</v>
      </c>
      <c r="C9">
        <v>799</v>
      </c>
      <c r="D9">
        <v>28</v>
      </c>
      <c r="E9">
        <v>25.17</v>
      </c>
      <c r="O9" t="s">
        <v>2483</v>
      </c>
      <c r="P9">
        <f>QUARTILE(C2:C788,3)</f>
        <v>1591</v>
      </c>
    </row>
    <row r="10" spans="1:16" x14ac:dyDescent="0.25">
      <c r="A10" t="s">
        <v>193</v>
      </c>
      <c r="B10" t="s">
        <v>194</v>
      </c>
      <c r="C10">
        <v>799</v>
      </c>
      <c r="D10">
        <v>28</v>
      </c>
      <c r="E10">
        <v>25.17</v>
      </c>
      <c r="O10" t="s">
        <v>2484</v>
      </c>
      <c r="P10">
        <f>P9-P7</f>
        <v>394</v>
      </c>
    </row>
    <row r="11" spans="1:16" x14ac:dyDescent="0.25">
      <c r="A11" t="s">
        <v>193</v>
      </c>
      <c r="B11" t="s">
        <v>194</v>
      </c>
      <c r="C11">
        <v>799</v>
      </c>
      <c r="D11">
        <v>28</v>
      </c>
      <c r="E11">
        <v>25.17</v>
      </c>
    </row>
    <row r="12" spans="1:16" x14ac:dyDescent="0.25">
      <c r="A12" t="s">
        <v>193</v>
      </c>
      <c r="B12" t="s">
        <v>194</v>
      </c>
      <c r="C12">
        <v>999</v>
      </c>
      <c r="D12">
        <v>28</v>
      </c>
      <c r="E12">
        <v>25.17</v>
      </c>
      <c r="O12" t="s">
        <v>2485</v>
      </c>
      <c r="P12">
        <f>P9+1.5*P10</f>
        <v>2182</v>
      </c>
    </row>
    <row r="13" spans="1:16" x14ac:dyDescent="0.25">
      <c r="A13" t="s">
        <v>193</v>
      </c>
      <c r="B13" t="s">
        <v>194</v>
      </c>
      <c r="C13">
        <v>999</v>
      </c>
      <c r="D13">
        <v>28</v>
      </c>
      <c r="E13">
        <v>25.17</v>
      </c>
      <c r="O13" t="s">
        <v>2486</v>
      </c>
      <c r="P13">
        <f>P7-1.5*P10</f>
        <v>606</v>
      </c>
    </row>
    <row r="14" spans="1:16" x14ac:dyDescent="0.25">
      <c r="A14" t="s">
        <v>193</v>
      </c>
      <c r="B14" t="s">
        <v>194</v>
      </c>
      <c r="C14">
        <v>999</v>
      </c>
      <c r="D14">
        <v>28</v>
      </c>
      <c r="E14">
        <v>25.17</v>
      </c>
    </row>
    <row r="15" spans="1:16" x14ac:dyDescent="0.25">
      <c r="A15" t="s">
        <v>193</v>
      </c>
      <c r="B15" t="s">
        <v>194</v>
      </c>
      <c r="C15">
        <v>999</v>
      </c>
      <c r="D15">
        <v>28</v>
      </c>
      <c r="E15">
        <v>25.17</v>
      </c>
    </row>
    <row r="16" spans="1:16" x14ac:dyDescent="0.25">
      <c r="A16" t="s">
        <v>193</v>
      </c>
      <c r="B16" t="s">
        <v>194</v>
      </c>
      <c r="C16">
        <v>999</v>
      </c>
      <c r="D16">
        <v>28</v>
      </c>
      <c r="E16">
        <v>25.17</v>
      </c>
    </row>
    <row r="17" spans="1:16" x14ac:dyDescent="0.25">
      <c r="A17" t="s">
        <v>193</v>
      </c>
      <c r="B17" t="s">
        <v>194</v>
      </c>
      <c r="C17">
        <v>999</v>
      </c>
      <c r="D17">
        <v>28</v>
      </c>
      <c r="E17">
        <v>25.17</v>
      </c>
    </row>
    <row r="18" spans="1:16" x14ac:dyDescent="0.25">
      <c r="A18" t="s">
        <v>193</v>
      </c>
      <c r="B18" t="s">
        <v>194</v>
      </c>
      <c r="C18">
        <v>999</v>
      </c>
      <c r="D18">
        <v>28</v>
      </c>
      <c r="E18">
        <v>25.17</v>
      </c>
    </row>
    <row r="19" spans="1:16" x14ac:dyDescent="0.25">
      <c r="A19" t="s">
        <v>193</v>
      </c>
      <c r="B19" t="s">
        <v>194</v>
      </c>
      <c r="C19">
        <v>999</v>
      </c>
      <c r="D19">
        <v>28</v>
      </c>
      <c r="E19">
        <v>25.17</v>
      </c>
    </row>
    <row r="20" spans="1:16" x14ac:dyDescent="0.25">
      <c r="A20" t="s">
        <v>235</v>
      </c>
      <c r="B20" t="s">
        <v>236</v>
      </c>
      <c r="C20">
        <v>1196</v>
      </c>
      <c r="D20">
        <v>40</v>
      </c>
      <c r="E20">
        <v>12</v>
      </c>
    </row>
    <row r="21" spans="1:16" x14ac:dyDescent="0.25">
      <c r="A21" t="s">
        <v>235</v>
      </c>
      <c r="B21" t="s">
        <v>236</v>
      </c>
      <c r="C21">
        <v>1196</v>
      </c>
      <c r="D21">
        <v>40</v>
      </c>
      <c r="E21">
        <v>12</v>
      </c>
    </row>
    <row r="22" spans="1:16" x14ac:dyDescent="0.25">
      <c r="A22" t="s">
        <v>235</v>
      </c>
      <c r="B22" t="s">
        <v>236</v>
      </c>
      <c r="C22">
        <v>1196</v>
      </c>
      <c r="D22">
        <v>40</v>
      </c>
      <c r="E22">
        <v>11</v>
      </c>
    </row>
    <row r="23" spans="1:16" x14ac:dyDescent="0.25">
      <c r="A23" t="s">
        <v>235</v>
      </c>
      <c r="B23" t="s">
        <v>236</v>
      </c>
      <c r="C23">
        <v>1196</v>
      </c>
      <c r="D23">
        <v>40</v>
      </c>
      <c r="E23">
        <v>16.3</v>
      </c>
      <c r="O23" t="s">
        <v>2481</v>
      </c>
      <c r="P23">
        <f>QUARTILE(D2:D788,1)</f>
        <v>37</v>
      </c>
    </row>
    <row r="24" spans="1:16" x14ac:dyDescent="0.25">
      <c r="A24" t="s">
        <v>235</v>
      </c>
      <c r="B24" t="s">
        <v>236</v>
      </c>
      <c r="C24">
        <v>1196</v>
      </c>
      <c r="D24">
        <v>40</v>
      </c>
      <c r="E24">
        <v>16.3</v>
      </c>
      <c r="O24" t="s">
        <v>2482</v>
      </c>
      <c r="P24">
        <f>QUARTILE(D2:D788,2)</f>
        <v>45</v>
      </c>
    </row>
    <row r="25" spans="1:16" x14ac:dyDescent="0.25">
      <c r="A25" t="s">
        <v>235</v>
      </c>
      <c r="B25" t="s">
        <v>273</v>
      </c>
      <c r="C25">
        <v>998</v>
      </c>
      <c r="D25">
        <v>35</v>
      </c>
      <c r="E25">
        <v>14</v>
      </c>
      <c r="O25" t="s">
        <v>2483</v>
      </c>
      <c r="P25">
        <f>QUARTILE(D2:D788,3)</f>
        <v>55</v>
      </c>
    </row>
    <row r="26" spans="1:16" x14ac:dyDescent="0.25">
      <c r="A26" t="s">
        <v>235</v>
      </c>
      <c r="B26" t="s">
        <v>273</v>
      </c>
      <c r="C26">
        <v>998</v>
      </c>
      <c r="D26">
        <v>35</v>
      </c>
      <c r="E26">
        <v>14</v>
      </c>
      <c r="O26" t="s">
        <v>2484</v>
      </c>
      <c r="P26">
        <f>P25-P23</f>
        <v>18</v>
      </c>
    </row>
    <row r="27" spans="1:16" x14ac:dyDescent="0.25">
      <c r="A27" t="s">
        <v>235</v>
      </c>
      <c r="B27" t="s">
        <v>273</v>
      </c>
      <c r="C27">
        <v>998</v>
      </c>
      <c r="D27">
        <v>35</v>
      </c>
      <c r="E27">
        <v>19</v>
      </c>
    </row>
    <row r="28" spans="1:16" x14ac:dyDescent="0.25">
      <c r="A28" t="s">
        <v>235</v>
      </c>
      <c r="B28" t="s">
        <v>273</v>
      </c>
      <c r="C28">
        <v>998</v>
      </c>
      <c r="D28">
        <v>35</v>
      </c>
      <c r="E28">
        <v>14</v>
      </c>
      <c r="O28" t="s">
        <v>2485</v>
      </c>
      <c r="P28">
        <f>P25+1.5*P26</f>
        <v>82</v>
      </c>
    </row>
    <row r="29" spans="1:16" x14ac:dyDescent="0.25">
      <c r="A29" t="s">
        <v>235</v>
      </c>
      <c r="B29" t="s">
        <v>273</v>
      </c>
      <c r="C29">
        <v>998</v>
      </c>
      <c r="D29">
        <v>35</v>
      </c>
      <c r="E29">
        <v>16.3</v>
      </c>
      <c r="O29" t="s">
        <v>2486</v>
      </c>
      <c r="P29">
        <f>P23-1.5*P26</f>
        <v>10</v>
      </c>
    </row>
    <row r="30" spans="1:16" x14ac:dyDescent="0.25">
      <c r="A30" t="s">
        <v>235</v>
      </c>
      <c r="B30" t="s">
        <v>273</v>
      </c>
      <c r="C30">
        <v>998</v>
      </c>
      <c r="D30">
        <v>35</v>
      </c>
      <c r="E30">
        <v>14</v>
      </c>
    </row>
    <row r="31" spans="1:16" x14ac:dyDescent="0.25">
      <c r="A31" t="s">
        <v>235</v>
      </c>
      <c r="B31" t="s">
        <v>300</v>
      </c>
      <c r="C31">
        <v>998</v>
      </c>
      <c r="D31">
        <v>35</v>
      </c>
      <c r="E31">
        <v>23</v>
      </c>
    </row>
    <row r="32" spans="1:16" x14ac:dyDescent="0.25">
      <c r="A32" t="s">
        <v>235</v>
      </c>
      <c r="B32" t="s">
        <v>300</v>
      </c>
      <c r="C32">
        <v>998</v>
      </c>
      <c r="D32">
        <v>60</v>
      </c>
      <c r="E32">
        <v>16.3</v>
      </c>
    </row>
    <row r="33" spans="1:16" x14ac:dyDescent="0.25">
      <c r="A33" t="s">
        <v>319</v>
      </c>
      <c r="B33" t="s">
        <v>320</v>
      </c>
      <c r="C33">
        <v>1086</v>
      </c>
      <c r="D33">
        <v>35</v>
      </c>
      <c r="E33">
        <v>16.3</v>
      </c>
    </row>
    <row r="34" spans="1:16" x14ac:dyDescent="0.25">
      <c r="A34" t="s">
        <v>319</v>
      </c>
      <c r="B34" t="s">
        <v>320</v>
      </c>
      <c r="C34">
        <v>1086</v>
      </c>
      <c r="D34">
        <v>35</v>
      </c>
      <c r="E34">
        <v>16.3</v>
      </c>
    </row>
    <row r="35" spans="1:16" x14ac:dyDescent="0.25">
      <c r="A35" t="s">
        <v>319</v>
      </c>
      <c r="B35" t="s">
        <v>320</v>
      </c>
      <c r="C35">
        <v>1086</v>
      </c>
      <c r="D35">
        <v>35</v>
      </c>
      <c r="E35">
        <v>16.3</v>
      </c>
    </row>
    <row r="36" spans="1:16" x14ac:dyDescent="0.25">
      <c r="A36" t="s">
        <v>319</v>
      </c>
      <c r="B36" t="s">
        <v>320</v>
      </c>
      <c r="C36">
        <v>1086</v>
      </c>
      <c r="D36">
        <v>35</v>
      </c>
      <c r="E36">
        <v>16.3</v>
      </c>
    </row>
    <row r="37" spans="1:16" x14ac:dyDescent="0.25">
      <c r="A37" t="s">
        <v>319</v>
      </c>
      <c r="B37" t="s">
        <v>320</v>
      </c>
      <c r="C37">
        <v>1086</v>
      </c>
      <c r="D37">
        <v>35</v>
      </c>
      <c r="E37">
        <v>16.3</v>
      </c>
    </row>
    <row r="38" spans="1:16" x14ac:dyDescent="0.25">
      <c r="A38" t="s">
        <v>319</v>
      </c>
      <c r="B38" t="s">
        <v>320</v>
      </c>
      <c r="C38">
        <v>1086</v>
      </c>
      <c r="D38">
        <v>60</v>
      </c>
      <c r="E38">
        <v>16.3</v>
      </c>
    </row>
    <row r="39" spans="1:16" x14ac:dyDescent="0.25">
      <c r="A39" t="s">
        <v>319</v>
      </c>
      <c r="B39" t="s">
        <v>320</v>
      </c>
      <c r="C39">
        <v>1086</v>
      </c>
      <c r="D39">
        <v>35</v>
      </c>
      <c r="E39">
        <v>16.3</v>
      </c>
    </row>
    <row r="40" spans="1:16" x14ac:dyDescent="0.25">
      <c r="A40" t="s">
        <v>319</v>
      </c>
      <c r="B40" t="s">
        <v>320</v>
      </c>
      <c r="C40">
        <v>1086</v>
      </c>
      <c r="D40">
        <v>35</v>
      </c>
      <c r="E40">
        <v>16.3</v>
      </c>
      <c r="O40" t="s">
        <v>2481</v>
      </c>
      <c r="P40">
        <f>QUARTILE(E2:E788,1)</f>
        <v>15.7</v>
      </c>
    </row>
    <row r="41" spans="1:16" x14ac:dyDescent="0.25">
      <c r="A41" t="s">
        <v>139</v>
      </c>
      <c r="B41" t="s">
        <v>360</v>
      </c>
      <c r="C41">
        <v>1199</v>
      </c>
      <c r="D41">
        <v>35</v>
      </c>
      <c r="E41">
        <v>16.3</v>
      </c>
      <c r="O41" t="s">
        <v>2482</v>
      </c>
      <c r="P41">
        <f>QUARTILE(E2:E788,2)</f>
        <v>16.3</v>
      </c>
    </row>
    <row r="42" spans="1:16" x14ac:dyDescent="0.25">
      <c r="A42" t="s">
        <v>139</v>
      </c>
      <c r="B42" t="s">
        <v>360</v>
      </c>
      <c r="C42">
        <v>1199</v>
      </c>
      <c r="D42">
        <v>35</v>
      </c>
      <c r="E42">
        <v>23.84</v>
      </c>
      <c r="O42" t="s">
        <v>2483</v>
      </c>
      <c r="P42">
        <f>QUARTILE(E2:E788,3)</f>
        <v>18</v>
      </c>
    </row>
    <row r="43" spans="1:16" x14ac:dyDescent="0.25">
      <c r="A43" t="s">
        <v>139</v>
      </c>
      <c r="B43" t="s">
        <v>360</v>
      </c>
      <c r="C43">
        <v>1199</v>
      </c>
      <c r="D43">
        <v>35</v>
      </c>
      <c r="E43">
        <v>23.84</v>
      </c>
      <c r="O43" t="s">
        <v>2484</v>
      </c>
      <c r="P43">
        <f>P42-P40</f>
        <v>2.3000000000000007</v>
      </c>
    </row>
    <row r="44" spans="1:16" x14ac:dyDescent="0.25">
      <c r="A44" t="s">
        <v>139</v>
      </c>
      <c r="B44" t="s">
        <v>360</v>
      </c>
      <c r="C44">
        <v>1199</v>
      </c>
      <c r="D44">
        <v>35</v>
      </c>
      <c r="E44">
        <v>23.84</v>
      </c>
    </row>
    <row r="45" spans="1:16" x14ac:dyDescent="0.25">
      <c r="A45" t="s">
        <v>139</v>
      </c>
      <c r="B45" t="s">
        <v>360</v>
      </c>
      <c r="C45">
        <v>1199</v>
      </c>
      <c r="D45">
        <v>35</v>
      </c>
      <c r="E45">
        <v>23.84</v>
      </c>
      <c r="O45" t="s">
        <v>2485</v>
      </c>
      <c r="P45">
        <f>P42+1.5*P43</f>
        <v>21.450000000000003</v>
      </c>
    </row>
    <row r="46" spans="1:16" x14ac:dyDescent="0.25">
      <c r="A46" t="s">
        <v>139</v>
      </c>
      <c r="B46" t="s">
        <v>360</v>
      </c>
      <c r="C46">
        <v>1199</v>
      </c>
      <c r="D46">
        <v>35</v>
      </c>
      <c r="E46">
        <v>23.84</v>
      </c>
      <c r="O46" t="s">
        <v>2486</v>
      </c>
      <c r="P46">
        <f>P40-1.5*P43</f>
        <v>12.249999999999998</v>
      </c>
    </row>
    <row r="47" spans="1:16" x14ac:dyDescent="0.25">
      <c r="A47" t="s">
        <v>139</v>
      </c>
      <c r="B47" t="s">
        <v>360</v>
      </c>
      <c r="C47">
        <v>1199</v>
      </c>
      <c r="D47">
        <v>35</v>
      </c>
      <c r="E47">
        <v>23.84</v>
      </c>
    </row>
    <row r="48" spans="1:16" x14ac:dyDescent="0.25">
      <c r="A48" t="s">
        <v>139</v>
      </c>
      <c r="B48" t="s">
        <v>360</v>
      </c>
      <c r="C48">
        <v>1199</v>
      </c>
      <c r="D48">
        <v>35</v>
      </c>
      <c r="E48">
        <v>23.84</v>
      </c>
    </row>
    <row r="49" spans="1:5" x14ac:dyDescent="0.25">
      <c r="A49" t="s">
        <v>235</v>
      </c>
      <c r="B49" t="s">
        <v>391</v>
      </c>
      <c r="C49">
        <v>998</v>
      </c>
      <c r="D49">
        <v>35</v>
      </c>
      <c r="E49">
        <v>23</v>
      </c>
    </row>
    <row r="50" spans="1:5" x14ac:dyDescent="0.25">
      <c r="A50" t="s">
        <v>235</v>
      </c>
      <c r="B50" t="s">
        <v>391</v>
      </c>
      <c r="C50">
        <v>998</v>
      </c>
      <c r="D50">
        <v>35</v>
      </c>
      <c r="E50">
        <v>23</v>
      </c>
    </row>
    <row r="51" spans="1:5" x14ac:dyDescent="0.25">
      <c r="A51" t="s">
        <v>235</v>
      </c>
      <c r="B51" t="s">
        <v>391</v>
      </c>
      <c r="C51">
        <v>998</v>
      </c>
      <c r="D51">
        <v>35</v>
      </c>
      <c r="E51">
        <v>23</v>
      </c>
    </row>
    <row r="52" spans="1:5" x14ac:dyDescent="0.25">
      <c r="A52" t="s">
        <v>235</v>
      </c>
      <c r="B52" t="s">
        <v>391</v>
      </c>
      <c r="C52">
        <v>998</v>
      </c>
      <c r="D52">
        <v>35</v>
      </c>
      <c r="E52">
        <v>23</v>
      </c>
    </row>
    <row r="53" spans="1:5" x14ac:dyDescent="0.25">
      <c r="A53" t="s">
        <v>235</v>
      </c>
      <c r="B53" t="s">
        <v>391</v>
      </c>
      <c r="C53">
        <v>998</v>
      </c>
      <c r="D53">
        <v>35</v>
      </c>
      <c r="E53">
        <v>23</v>
      </c>
    </row>
    <row r="54" spans="1:5" x14ac:dyDescent="0.25">
      <c r="A54" t="s">
        <v>235</v>
      </c>
      <c r="B54" t="s">
        <v>391</v>
      </c>
      <c r="C54">
        <v>998</v>
      </c>
      <c r="D54">
        <v>35</v>
      </c>
      <c r="E54">
        <v>23</v>
      </c>
    </row>
    <row r="55" spans="1:5" x14ac:dyDescent="0.25">
      <c r="A55" t="s">
        <v>235</v>
      </c>
      <c r="B55" t="s">
        <v>391</v>
      </c>
      <c r="C55">
        <v>998</v>
      </c>
      <c r="D55">
        <v>35</v>
      </c>
      <c r="E55">
        <v>23</v>
      </c>
    </row>
    <row r="56" spans="1:5" x14ac:dyDescent="0.25">
      <c r="A56" t="s">
        <v>235</v>
      </c>
      <c r="B56" t="s">
        <v>391</v>
      </c>
      <c r="C56">
        <v>998</v>
      </c>
      <c r="D56">
        <v>35</v>
      </c>
      <c r="E56">
        <v>23</v>
      </c>
    </row>
    <row r="57" spans="1:5" x14ac:dyDescent="0.25">
      <c r="A57" t="s">
        <v>235</v>
      </c>
      <c r="B57" t="s">
        <v>398</v>
      </c>
      <c r="C57">
        <v>1197</v>
      </c>
      <c r="D57">
        <v>32</v>
      </c>
      <c r="E57">
        <v>20.89</v>
      </c>
    </row>
    <row r="58" spans="1:5" x14ac:dyDescent="0.25">
      <c r="A58" t="s">
        <v>235</v>
      </c>
      <c r="B58" t="s">
        <v>398</v>
      </c>
      <c r="C58">
        <v>1197</v>
      </c>
      <c r="D58">
        <v>32</v>
      </c>
      <c r="E58">
        <v>20.89</v>
      </c>
    </row>
    <row r="59" spans="1:5" x14ac:dyDescent="0.25">
      <c r="A59" t="s">
        <v>235</v>
      </c>
      <c r="B59" t="s">
        <v>398</v>
      </c>
      <c r="C59">
        <v>1197</v>
      </c>
      <c r="D59">
        <v>32</v>
      </c>
      <c r="E59">
        <v>20.89</v>
      </c>
    </row>
    <row r="60" spans="1:5" x14ac:dyDescent="0.25">
      <c r="A60" t="s">
        <v>235</v>
      </c>
      <c r="B60" t="s">
        <v>398</v>
      </c>
      <c r="C60">
        <v>1197</v>
      </c>
      <c r="D60">
        <v>32</v>
      </c>
      <c r="E60">
        <v>20.89</v>
      </c>
    </row>
    <row r="61" spans="1:5" x14ac:dyDescent="0.25">
      <c r="A61" t="s">
        <v>235</v>
      </c>
      <c r="B61" t="s">
        <v>398</v>
      </c>
      <c r="C61">
        <v>1197</v>
      </c>
      <c r="D61">
        <v>32</v>
      </c>
      <c r="E61">
        <v>20.89</v>
      </c>
    </row>
    <row r="62" spans="1:5" x14ac:dyDescent="0.25">
      <c r="A62" t="s">
        <v>235</v>
      </c>
      <c r="B62" t="s">
        <v>398</v>
      </c>
      <c r="C62">
        <v>1197</v>
      </c>
      <c r="D62">
        <v>32</v>
      </c>
      <c r="E62">
        <v>15.1</v>
      </c>
    </row>
    <row r="63" spans="1:5" x14ac:dyDescent="0.25">
      <c r="A63" t="s">
        <v>235</v>
      </c>
      <c r="B63" t="s">
        <v>398</v>
      </c>
      <c r="C63">
        <v>1197</v>
      </c>
      <c r="D63">
        <v>32</v>
      </c>
      <c r="E63">
        <v>20.89</v>
      </c>
    </row>
    <row r="64" spans="1:5" x14ac:dyDescent="0.25">
      <c r="A64" t="s">
        <v>193</v>
      </c>
      <c r="B64" t="s">
        <v>421</v>
      </c>
      <c r="C64">
        <v>999</v>
      </c>
      <c r="D64">
        <v>40</v>
      </c>
      <c r="E64">
        <v>16.3</v>
      </c>
    </row>
    <row r="65" spans="1:5" x14ac:dyDescent="0.25">
      <c r="A65" t="s">
        <v>193</v>
      </c>
      <c r="B65" t="s">
        <v>421</v>
      </c>
      <c r="C65">
        <v>999</v>
      </c>
      <c r="D65">
        <v>40</v>
      </c>
      <c r="E65">
        <v>16.3</v>
      </c>
    </row>
    <row r="66" spans="1:5" x14ac:dyDescent="0.25">
      <c r="A66" t="s">
        <v>193</v>
      </c>
      <c r="B66" t="s">
        <v>421</v>
      </c>
      <c r="C66">
        <v>999</v>
      </c>
      <c r="D66">
        <v>40</v>
      </c>
      <c r="E66">
        <v>16.3</v>
      </c>
    </row>
    <row r="67" spans="1:5" x14ac:dyDescent="0.25">
      <c r="A67" t="s">
        <v>193</v>
      </c>
      <c r="B67" t="s">
        <v>421</v>
      </c>
      <c r="C67">
        <v>999</v>
      </c>
      <c r="D67">
        <v>40</v>
      </c>
      <c r="E67">
        <v>16.3</v>
      </c>
    </row>
    <row r="68" spans="1:5" x14ac:dyDescent="0.25">
      <c r="A68" t="s">
        <v>444</v>
      </c>
      <c r="B68" t="s">
        <v>445</v>
      </c>
      <c r="C68">
        <v>1197</v>
      </c>
      <c r="D68">
        <v>45</v>
      </c>
      <c r="E68">
        <v>15.1</v>
      </c>
    </row>
    <row r="69" spans="1:5" x14ac:dyDescent="0.25">
      <c r="A69" t="s">
        <v>444</v>
      </c>
      <c r="B69" t="s">
        <v>445</v>
      </c>
      <c r="C69">
        <v>1197</v>
      </c>
      <c r="D69">
        <v>45</v>
      </c>
      <c r="E69">
        <v>15.1</v>
      </c>
    </row>
    <row r="70" spans="1:5" x14ac:dyDescent="0.25">
      <c r="A70" t="s">
        <v>444</v>
      </c>
      <c r="B70" t="s">
        <v>445</v>
      </c>
      <c r="C70">
        <v>1364</v>
      </c>
      <c r="D70">
        <v>45</v>
      </c>
      <c r="E70">
        <v>20.3</v>
      </c>
    </row>
    <row r="71" spans="1:5" x14ac:dyDescent="0.25">
      <c r="A71" t="s">
        <v>444</v>
      </c>
      <c r="B71" t="s">
        <v>445</v>
      </c>
      <c r="C71">
        <v>1197</v>
      </c>
      <c r="D71">
        <v>45</v>
      </c>
      <c r="E71">
        <v>15.1</v>
      </c>
    </row>
    <row r="72" spans="1:5" x14ac:dyDescent="0.25">
      <c r="A72" t="s">
        <v>444</v>
      </c>
      <c r="B72" t="s">
        <v>445</v>
      </c>
      <c r="C72">
        <v>1364</v>
      </c>
      <c r="D72">
        <v>45</v>
      </c>
      <c r="E72">
        <v>20.3</v>
      </c>
    </row>
    <row r="73" spans="1:5" x14ac:dyDescent="0.25">
      <c r="A73" t="s">
        <v>444</v>
      </c>
      <c r="B73" t="s">
        <v>445</v>
      </c>
      <c r="C73">
        <v>1364</v>
      </c>
      <c r="D73">
        <v>45</v>
      </c>
      <c r="E73">
        <v>20.3</v>
      </c>
    </row>
    <row r="74" spans="1:5" x14ac:dyDescent="0.25">
      <c r="A74" t="s">
        <v>444</v>
      </c>
      <c r="B74" t="s">
        <v>445</v>
      </c>
      <c r="C74">
        <v>1197</v>
      </c>
      <c r="D74">
        <v>45</v>
      </c>
      <c r="E74">
        <v>15.1</v>
      </c>
    </row>
    <row r="75" spans="1:5" x14ac:dyDescent="0.25">
      <c r="A75" t="s">
        <v>444</v>
      </c>
      <c r="B75" t="s">
        <v>445</v>
      </c>
      <c r="C75">
        <v>1364</v>
      </c>
      <c r="D75">
        <v>45</v>
      </c>
      <c r="E75">
        <v>20.3</v>
      </c>
    </row>
    <row r="76" spans="1:5" x14ac:dyDescent="0.25">
      <c r="A76" t="s">
        <v>444</v>
      </c>
      <c r="B76" t="s">
        <v>445</v>
      </c>
      <c r="C76">
        <v>1197</v>
      </c>
      <c r="D76">
        <v>45</v>
      </c>
      <c r="E76">
        <v>15.1</v>
      </c>
    </row>
    <row r="77" spans="1:5" x14ac:dyDescent="0.25">
      <c r="A77" t="s">
        <v>444</v>
      </c>
      <c r="B77" t="s">
        <v>445</v>
      </c>
      <c r="C77">
        <v>1364</v>
      </c>
      <c r="D77">
        <v>45</v>
      </c>
      <c r="E77">
        <v>20.3</v>
      </c>
    </row>
    <row r="78" spans="1:5" x14ac:dyDescent="0.25">
      <c r="A78" t="s">
        <v>444</v>
      </c>
      <c r="B78" t="s">
        <v>445</v>
      </c>
      <c r="C78">
        <v>1197</v>
      </c>
      <c r="D78">
        <v>45</v>
      </c>
      <c r="E78">
        <v>15.1</v>
      </c>
    </row>
    <row r="79" spans="1:5" x14ac:dyDescent="0.25">
      <c r="A79" t="s">
        <v>444</v>
      </c>
      <c r="B79" t="s">
        <v>445</v>
      </c>
      <c r="C79">
        <v>1364</v>
      </c>
      <c r="D79">
        <v>45</v>
      </c>
      <c r="E79">
        <v>20.3</v>
      </c>
    </row>
    <row r="80" spans="1:5" x14ac:dyDescent="0.25">
      <c r="A80" t="s">
        <v>444</v>
      </c>
      <c r="B80" t="s">
        <v>445</v>
      </c>
      <c r="C80">
        <v>1197</v>
      </c>
      <c r="D80">
        <v>45</v>
      </c>
      <c r="E80">
        <v>15.1</v>
      </c>
    </row>
    <row r="81" spans="1:5" x14ac:dyDescent="0.25">
      <c r="A81" t="s">
        <v>444</v>
      </c>
      <c r="B81" t="s">
        <v>445</v>
      </c>
      <c r="C81">
        <v>1364</v>
      </c>
      <c r="D81">
        <v>45</v>
      </c>
      <c r="E81">
        <v>20.3</v>
      </c>
    </row>
    <row r="82" spans="1:5" x14ac:dyDescent="0.25">
      <c r="A82" t="s">
        <v>139</v>
      </c>
      <c r="B82" t="s">
        <v>477</v>
      </c>
      <c r="C82">
        <v>1248</v>
      </c>
      <c r="D82">
        <v>44</v>
      </c>
      <c r="E82">
        <v>22.95</v>
      </c>
    </row>
    <row r="83" spans="1:5" x14ac:dyDescent="0.25">
      <c r="A83" t="s">
        <v>139</v>
      </c>
      <c r="B83" t="s">
        <v>477</v>
      </c>
      <c r="C83">
        <v>1248</v>
      </c>
      <c r="D83">
        <v>44</v>
      </c>
      <c r="E83">
        <v>22.95</v>
      </c>
    </row>
    <row r="84" spans="1:5" x14ac:dyDescent="0.25">
      <c r="A84" t="s">
        <v>139</v>
      </c>
      <c r="B84" t="s">
        <v>477</v>
      </c>
      <c r="C84">
        <v>1248</v>
      </c>
      <c r="D84">
        <v>44</v>
      </c>
      <c r="E84">
        <v>22.95</v>
      </c>
    </row>
    <row r="85" spans="1:5" x14ac:dyDescent="0.25">
      <c r="A85" t="s">
        <v>139</v>
      </c>
      <c r="B85" t="s">
        <v>477</v>
      </c>
      <c r="C85">
        <v>1248</v>
      </c>
      <c r="D85">
        <v>44</v>
      </c>
      <c r="E85">
        <v>22.95</v>
      </c>
    </row>
    <row r="86" spans="1:5" x14ac:dyDescent="0.25">
      <c r="A86" t="s">
        <v>139</v>
      </c>
      <c r="B86" t="s">
        <v>477</v>
      </c>
      <c r="C86">
        <v>1193</v>
      </c>
      <c r="D86">
        <v>44</v>
      </c>
      <c r="E86">
        <v>17.57</v>
      </c>
    </row>
    <row r="87" spans="1:5" x14ac:dyDescent="0.25">
      <c r="A87" t="s">
        <v>139</v>
      </c>
      <c r="B87" t="s">
        <v>477</v>
      </c>
      <c r="C87">
        <v>1193</v>
      </c>
      <c r="D87">
        <v>44</v>
      </c>
      <c r="E87">
        <v>17.57</v>
      </c>
    </row>
    <row r="88" spans="1:5" x14ac:dyDescent="0.25">
      <c r="A88" t="s">
        <v>139</v>
      </c>
      <c r="B88" t="s">
        <v>477</v>
      </c>
      <c r="C88">
        <v>1193</v>
      </c>
      <c r="D88">
        <v>44</v>
      </c>
      <c r="E88">
        <v>17.57</v>
      </c>
    </row>
    <row r="89" spans="1:5" x14ac:dyDescent="0.25">
      <c r="A89" t="s">
        <v>139</v>
      </c>
      <c r="B89" t="s">
        <v>477</v>
      </c>
      <c r="C89">
        <v>1193</v>
      </c>
      <c r="D89">
        <v>44</v>
      </c>
      <c r="E89">
        <v>17.57</v>
      </c>
    </row>
    <row r="90" spans="1:5" x14ac:dyDescent="0.25">
      <c r="A90" t="s">
        <v>319</v>
      </c>
      <c r="B90" t="s">
        <v>506</v>
      </c>
      <c r="C90">
        <v>1197</v>
      </c>
      <c r="D90">
        <v>43</v>
      </c>
      <c r="E90">
        <v>16.3</v>
      </c>
    </row>
    <row r="91" spans="1:5" x14ac:dyDescent="0.25">
      <c r="A91" t="s">
        <v>319</v>
      </c>
      <c r="B91" t="s">
        <v>506</v>
      </c>
      <c r="C91">
        <v>1197</v>
      </c>
      <c r="D91">
        <v>43</v>
      </c>
      <c r="E91">
        <v>16.3</v>
      </c>
    </row>
    <row r="92" spans="1:5" x14ac:dyDescent="0.25">
      <c r="A92" t="s">
        <v>319</v>
      </c>
      <c r="B92" t="s">
        <v>506</v>
      </c>
      <c r="C92">
        <v>1197</v>
      </c>
      <c r="D92">
        <v>43</v>
      </c>
      <c r="E92">
        <v>16.3</v>
      </c>
    </row>
    <row r="93" spans="1:5" x14ac:dyDescent="0.25">
      <c r="A93" t="s">
        <v>319</v>
      </c>
      <c r="B93" t="s">
        <v>506</v>
      </c>
      <c r="C93">
        <v>1197</v>
      </c>
      <c r="D93">
        <v>43</v>
      </c>
      <c r="E93">
        <v>16.3</v>
      </c>
    </row>
    <row r="94" spans="1:5" x14ac:dyDescent="0.25">
      <c r="A94" t="s">
        <v>319</v>
      </c>
      <c r="B94" t="s">
        <v>506</v>
      </c>
      <c r="C94">
        <v>1197</v>
      </c>
      <c r="D94">
        <v>43</v>
      </c>
      <c r="E94">
        <v>16.3</v>
      </c>
    </row>
    <row r="95" spans="1:5" x14ac:dyDescent="0.25">
      <c r="A95" t="s">
        <v>319</v>
      </c>
      <c r="B95" t="s">
        <v>506</v>
      </c>
      <c r="C95">
        <v>1197</v>
      </c>
      <c r="D95">
        <v>43</v>
      </c>
      <c r="E95">
        <v>16.3</v>
      </c>
    </row>
    <row r="96" spans="1:5" x14ac:dyDescent="0.25">
      <c r="A96" t="s">
        <v>235</v>
      </c>
      <c r="B96" t="s">
        <v>530</v>
      </c>
      <c r="C96">
        <v>1248</v>
      </c>
      <c r="D96">
        <v>42</v>
      </c>
      <c r="E96">
        <v>14.6</v>
      </c>
    </row>
    <row r="97" spans="1:5" x14ac:dyDescent="0.25">
      <c r="A97" t="s">
        <v>235</v>
      </c>
      <c r="B97" t="s">
        <v>530</v>
      </c>
      <c r="C97">
        <v>1197</v>
      </c>
      <c r="D97">
        <v>42</v>
      </c>
      <c r="E97">
        <v>16.3</v>
      </c>
    </row>
    <row r="98" spans="1:5" x14ac:dyDescent="0.25">
      <c r="A98" t="s">
        <v>235</v>
      </c>
      <c r="B98" t="s">
        <v>530</v>
      </c>
      <c r="C98">
        <v>1197</v>
      </c>
      <c r="D98">
        <v>42</v>
      </c>
      <c r="E98">
        <v>16.3</v>
      </c>
    </row>
    <row r="99" spans="1:5" x14ac:dyDescent="0.25">
      <c r="A99" t="s">
        <v>319</v>
      </c>
      <c r="B99" t="s">
        <v>548</v>
      </c>
      <c r="C99">
        <v>1197</v>
      </c>
      <c r="D99">
        <v>45</v>
      </c>
      <c r="E99">
        <v>13.3</v>
      </c>
    </row>
    <row r="100" spans="1:5" x14ac:dyDescent="0.25">
      <c r="A100" t="s">
        <v>319</v>
      </c>
      <c r="B100" t="s">
        <v>548</v>
      </c>
      <c r="C100">
        <v>1396</v>
      </c>
      <c r="D100">
        <v>45</v>
      </c>
      <c r="E100">
        <v>18.399999999999999</v>
      </c>
    </row>
    <row r="101" spans="1:5" x14ac:dyDescent="0.25">
      <c r="A101" t="s">
        <v>319</v>
      </c>
      <c r="B101" t="s">
        <v>548</v>
      </c>
      <c r="C101">
        <v>1197</v>
      </c>
      <c r="D101">
        <v>45</v>
      </c>
      <c r="E101">
        <v>13.3</v>
      </c>
    </row>
    <row r="102" spans="1:5" x14ac:dyDescent="0.25">
      <c r="A102" t="s">
        <v>319</v>
      </c>
      <c r="B102" t="s">
        <v>548</v>
      </c>
      <c r="C102">
        <v>1396</v>
      </c>
      <c r="D102">
        <v>45</v>
      </c>
      <c r="E102">
        <v>18.399999999999999</v>
      </c>
    </row>
    <row r="103" spans="1:5" x14ac:dyDescent="0.25">
      <c r="A103" t="s">
        <v>319</v>
      </c>
      <c r="B103" t="s">
        <v>548</v>
      </c>
      <c r="C103">
        <v>1197</v>
      </c>
      <c r="D103">
        <v>45</v>
      </c>
      <c r="E103">
        <v>13.3</v>
      </c>
    </row>
    <row r="104" spans="1:5" x14ac:dyDescent="0.25">
      <c r="A104" t="s">
        <v>319</v>
      </c>
      <c r="B104" t="s">
        <v>548</v>
      </c>
      <c r="C104">
        <v>1396</v>
      </c>
      <c r="D104">
        <v>45</v>
      </c>
      <c r="E104">
        <v>18.399999999999999</v>
      </c>
    </row>
    <row r="105" spans="1:5" x14ac:dyDescent="0.25">
      <c r="A105" t="s">
        <v>319</v>
      </c>
      <c r="B105" t="s">
        <v>548</v>
      </c>
      <c r="C105">
        <v>1197</v>
      </c>
      <c r="D105">
        <v>45</v>
      </c>
      <c r="E105">
        <v>13.3</v>
      </c>
    </row>
    <row r="106" spans="1:5" x14ac:dyDescent="0.25">
      <c r="A106" t="s">
        <v>319</v>
      </c>
      <c r="B106" t="s">
        <v>548</v>
      </c>
      <c r="C106">
        <v>1396</v>
      </c>
      <c r="D106">
        <v>45</v>
      </c>
      <c r="E106">
        <v>18.399999999999999</v>
      </c>
    </row>
    <row r="107" spans="1:5" x14ac:dyDescent="0.25">
      <c r="A107" t="s">
        <v>319</v>
      </c>
      <c r="B107" t="s">
        <v>548</v>
      </c>
      <c r="C107">
        <v>1197</v>
      </c>
      <c r="D107">
        <v>45</v>
      </c>
      <c r="E107">
        <v>13.3</v>
      </c>
    </row>
    <row r="108" spans="1:5" x14ac:dyDescent="0.25">
      <c r="A108" t="s">
        <v>319</v>
      </c>
      <c r="B108" t="s">
        <v>548</v>
      </c>
      <c r="C108">
        <v>1197</v>
      </c>
      <c r="D108">
        <v>45</v>
      </c>
      <c r="E108">
        <v>13.3</v>
      </c>
    </row>
    <row r="109" spans="1:5" x14ac:dyDescent="0.25">
      <c r="A109" t="s">
        <v>319</v>
      </c>
      <c r="B109" t="s">
        <v>548</v>
      </c>
      <c r="C109">
        <v>1197</v>
      </c>
      <c r="D109">
        <v>45</v>
      </c>
      <c r="E109">
        <v>13.3</v>
      </c>
    </row>
    <row r="110" spans="1:5" x14ac:dyDescent="0.25">
      <c r="A110" t="s">
        <v>319</v>
      </c>
      <c r="B110" t="s">
        <v>548</v>
      </c>
      <c r="C110">
        <v>1396</v>
      </c>
      <c r="D110">
        <v>45</v>
      </c>
      <c r="E110">
        <v>18.399999999999999</v>
      </c>
    </row>
    <row r="111" spans="1:5" x14ac:dyDescent="0.25">
      <c r="A111" t="s">
        <v>319</v>
      </c>
      <c r="B111" t="s">
        <v>588</v>
      </c>
      <c r="C111">
        <v>1197</v>
      </c>
      <c r="D111">
        <v>37</v>
      </c>
      <c r="E111">
        <v>16.3</v>
      </c>
    </row>
    <row r="112" spans="1:5" x14ac:dyDescent="0.25">
      <c r="A112" t="s">
        <v>319</v>
      </c>
      <c r="B112" t="s">
        <v>588</v>
      </c>
      <c r="C112">
        <v>1197</v>
      </c>
      <c r="D112">
        <v>37</v>
      </c>
      <c r="E112">
        <v>16.3</v>
      </c>
    </row>
    <row r="113" spans="1:5" x14ac:dyDescent="0.25">
      <c r="A113" t="s">
        <v>319</v>
      </c>
      <c r="B113" t="s">
        <v>588</v>
      </c>
      <c r="C113">
        <v>1197</v>
      </c>
      <c r="D113">
        <v>37</v>
      </c>
      <c r="E113">
        <v>16.3</v>
      </c>
    </row>
    <row r="114" spans="1:5" x14ac:dyDescent="0.25">
      <c r="A114" t="s">
        <v>319</v>
      </c>
      <c r="B114" t="s">
        <v>588</v>
      </c>
      <c r="C114">
        <v>1197</v>
      </c>
      <c r="D114">
        <v>37</v>
      </c>
      <c r="E114">
        <v>16.3</v>
      </c>
    </row>
    <row r="115" spans="1:5" x14ac:dyDescent="0.25">
      <c r="A115" t="s">
        <v>319</v>
      </c>
      <c r="B115" t="s">
        <v>588</v>
      </c>
      <c r="C115">
        <v>1197</v>
      </c>
      <c r="D115">
        <v>37</v>
      </c>
      <c r="E115">
        <v>16.3</v>
      </c>
    </row>
    <row r="116" spans="1:5" x14ac:dyDescent="0.25">
      <c r="A116" t="s">
        <v>319</v>
      </c>
      <c r="B116" t="s">
        <v>588</v>
      </c>
      <c r="C116">
        <v>1197</v>
      </c>
      <c r="D116">
        <v>37</v>
      </c>
      <c r="E116">
        <v>16.3</v>
      </c>
    </row>
    <row r="117" spans="1:5" x14ac:dyDescent="0.25">
      <c r="A117" t="s">
        <v>319</v>
      </c>
      <c r="B117" t="s">
        <v>588</v>
      </c>
      <c r="C117">
        <v>1197</v>
      </c>
      <c r="D117">
        <v>37</v>
      </c>
      <c r="E117">
        <v>16.3</v>
      </c>
    </row>
    <row r="118" spans="1:5" x14ac:dyDescent="0.25">
      <c r="A118" t="s">
        <v>319</v>
      </c>
      <c r="B118" t="s">
        <v>588</v>
      </c>
      <c r="C118">
        <v>998</v>
      </c>
      <c r="D118">
        <v>37</v>
      </c>
      <c r="E118">
        <v>16.3</v>
      </c>
    </row>
    <row r="119" spans="1:5" x14ac:dyDescent="0.25">
      <c r="A119" t="s">
        <v>319</v>
      </c>
      <c r="B119" t="s">
        <v>588</v>
      </c>
      <c r="C119">
        <v>1186</v>
      </c>
      <c r="D119">
        <v>37</v>
      </c>
      <c r="E119">
        <v>16.3</v>
      </c>
    </row>
    <row r="120" spans="1:5" x14ac:dyDescent="0.25">
      <c r="A120" t="s">
        <v>319</v>
      </c>
      <c r="B120" t="s">
        <v>588</v>
      </c>
      <c r="C120">
        <v>1186</v>
      </c>
      <c r="D120">
        <v>37</v>
      </c>
      <c r="E120">
        <v>16.3</v>
      </c>
    </row>
    <row r="121" spans="1:5" x14ac:dyDescent="0.25">
      <c r="A121" t="s">
        <v>319</v>
      </c>
      <c r="B121" t="s">
        <v>588</v>
      </c>
      <c r="C121">
        <v>1186</v>
      </c>
      <c r="D121">
        <v>37</v>
      </c>
      <c r="E121">
        <v>16.3</v>
      </c>
    </row>
    <row r="122" spans="1:5" x14ac:dyDescent="0.25">
      <c r="A122" t="s">
        <v>319</v>
      </c>
      <c r="B122" t="s">
        <v>588</v>
      </c>
      <c r="C122">
        <v>1186</v>
      </c>
      <c r="D122">
        <v>37</v>
      </c>
      <c r="E122">
        <v>16.3</v>
      </c>
    </row>
    <row r="123" spans="1:5" x14ac:dyDescent="0.25">
      <c r="A123" t="s">
        <v>615</v>
      </c>
      <c r="B123" t="s">
        <v>616</v>
      </c>
      <c r="C123">
        <v>999</v>
      </c>
      <c r="D123">
        <v>45</v>
      </c>
      <c r="E123">
        <v>14</v>
      </c>
    </row>
    <row r="124" spans="1:5" x14ac:dyDescent="0.25">
      <c r="A124" t="s">
        <v>615</v>
      </c>
      <c r="B124" t="s">
        <v>616</v>
      </c>
      <c r="C124">
        <v>999</v>
      </c>
      <c r="D124">
        <v>45</v>
      </c>
      <c r="E124">
        <v>14</v>
      </c>
    </row>
    <row r="125" spans="1:5" x14ac:dyDescent="0.25">
      <c r="A125" t="s">
        <v>615</v>
      </c>
      <c r="B125" t="s">
        <v>616</v>
      </c>
      <c r="C125">
        <v>999</v>
      </c>
      <c r="D125">
        <v>45</v>
      </c>
      <c r="E125">
        <v>14</v>
      </c>
    </row>
    <row r="126" spans="1:5" x14ac:dyDescent="0.25">
      <c r="A126" t="s">
        <v>615</v>
      </c>
      <c r="B126" t="s">
        <v>616</v>
      </c>
      <c r="C126">
        <v>1498</v>
      </c>
      <c r="D126">
        <v>45</v>
      </c>
      <c r="E126">
        <v>19</v>
      </c>
    </row>
    <row r="127" spans="1:5" x14ac:dyDescent="0.25">
      <c r="A127" t="s">
        <v>615</v>
      </c>
      <c r="B127" t="s">
        <v>616</v>
      </c>
      <c r="C127">
        <v>1498</v>
      </c>
      <c r="D127">
        <v>45</v>
      </c>
      <c r="E127">
        <v>19</v>
      </c>
    </row>
    <row r="128" spans="1:5" x14ac:dyDescent="0.25">
      <c r="A128" t="s">
        <v>615</v>
      </c>
      <c r="B128" t="s">
        <v>616</v>
      </c>
      <c r="C128">
        <v>1498</v>
      </c>
      <c r="D128">
        <v>45</v>
      </c>
      <c r="E128">
        <v>19</v>
      </c>
    </row>
    <row r="129" spans="1:5" x14ac:dyDescent="0.25">
      <c r="A129" t="s">
        <v>615</v>
      </c>
      <c r="B129" t="s">
        <v>616</v>
      </c>
      <c r="C129">
        <v>1197</v>
      </c>
      <c r="D129">
        <v>45</v>
      </c>
      <c r="E129">
        <v>17</v>
      </c>
    </row>
    <row r="130" spans="1:5" x14ac:dyDescent="0.25">
      <c r="A130" t="s">
        <v>615</v>
      </c>
      <c r="B130" t="s">
        <v>616</v>
      </c>
      <c r="C130">
        <v>1498</v>
      </c>
      <c r="D130">
        <v>45</v>
      </c>
      <c r="E130">
        <v>19</v>
      </c>
    </row>
    <row r="131" spans="1:5" x14ac:dyDescent="0.25">
      <c r="A131" t="s">
        <v>235</v>
      </c>
      <c r="B131" t="s">
        <v>658</v>
      </c>
      <c r="C131">
        <v>1197</v>
      </c>
      <c r="D131">
        <v>37</v>
      </c>
      <c r="E131">
        <v>16.3</v>
      </c>
    </row>
    <row r="132" spans="1:5" x14ac:dyDescent="0.25">
      <c r="A132" t="s">
        <v>235</v>
      </c>
      <c r="B132" t="s">
        <v>658</v>
      </c>
      <c r="C132">
        <v>1197</v>
      </c>
      <c r="D132">
        <v>37</v>
      </c>
      <c r="E132">
        <v>16.3</v>
      </c>
    </row>
    <row r="133" spans="1:5" x14ac:dyDescent="0.25">
      <c r="A133" t="s">
        <v>235</v>
      </c>
      <c r="B133" t="s">
        <v>658</v>
      </c>
      <c r="C133">
        <v>1248</v>
      </c>
      <c r="D133">
        <v>37</v>
      </c>
      <c r="E133">
        <v>28.4</v>
      </c>
    </row>
    <row r="134" spans="1:5" x14ac:dyDescent="0.25">
      <c r="A134" t="s">
        <v>235</v>
      </c>
      <c r="B134" t="s">
        <v>658</v>
      </c>
      <c r="C134">
        <v>1197</v>
      </c>
      <c r="D134">
        <v>37</v>
      </c>
      <c r="E134">
        <v>16.3</v>
      </c>
    </row>
    <row r="135" spans="1:5" x14ac:dyDescent="0.25">
      <c r="A135" t="s">
        <v>235</v>
      </c>
      <c r="B135" t="s">
        <v>658</v>
      </c>
      <c r="C135">
        <v>1248</v>
      </c>
      <c r="D135">
        <v>37</v>
      </c>
      <c r="E135">
        <v>28.4</v>
      </c>
    </row>
    <row r="136" spans="1:5" x14ac:dyDescent="0.25">
      <c r="A136" t="s">
        <v>235</v>
      </c>
      <c r="B136" t="s">
        <v>658</v>
      </c>
      <c r="C136">
        <v>1197</v>
      </c>
      <c r="D136">
        <v>37</v>
      </c>
      <c r="E136">
        <v>16.3</v>
      </c>
    </row>
    <row r="137" spans="1:5" x14ac:dyDescent="0.25">
      <c r="A137" t="s">
        <v>235</v>
      </c>
      <c r="B137" t="s">
        <v>658</v>
      </c>
      <c r="C137">
        <v>1248</v>
      </c>
      <c r="D137">
        <v>37</v>
      </c>
      <c r="E137">
        <v>28.4</v>
      </c>
    </row>
    <row r="138" spans="1:5" x14ac:dyDescent="0.25">
      <c r="A138" t="s">
        <v>235</v>
      </c>
      <c r="B138" t="s">
        <v>658</v>
      </c>
      <c r="C138">
        <v>1248</v>
      </c>
      <c r="D138">
        <v>37</v>
      </c>
      <c r="E138">
        <v>28.4</v>
      </c>
    </row>
    <row r="139" spans="1:5" x14ac:dyDescent="0.25">
      <c r="A139" t="s">
        <v>235</v>
      </c>
      <c r="B139" t="s">
        <v>658</v>
      </c>
      <c r="C139">
        <v>1197</v>
      </c>
      <c r="D139">
        <v>37</v>
      </c>
      <c r="E139">
        <v>16.3</v>
      </c>
    </row>
    <row r="140" spans="1:5" x14ac:dyDescent="0.25">
      <c r="A140" t="s">
        <v>235</v>
      </c>
      <c r="B140" t="s">
        <v>658</v>
      </c>
      <c r="C140">
        <v>1197</v>
      </c>
      <c r="D140">
        <v>37</v>
      </c>
      <c r="E140">
        <v>16.3</v>
      </c>
    </row>
    <row r="141" spans="1:5" x14ac:dyDescent="0.25">
      <c r="A141" t="s">
        <v>235</v>
      </c>
      <c r="B141" t="s">
        <v>658</v>
      </c>
      <c r="C141">
        <v>1197</v>
      </c>
      <c r="D141">
        <v>37</v>
      </c>
      <c r="E141">
        <v>16.3</v>
      </c>
    </row>
    <row r="142" spans="1:5" x14ac:dyDescent="0.25">
      <c r="A142" t="s">
        <v>235</v>
      </c>
      <c r="B142" t="s">
        <v>658</v>
      </c>
      <c r="C142">
        <v>1248</v>
      </c>
      <c r="D142">
        <v>37</v>
      </c>
      <c r="E142">
        <v>28.4</v>
      </c>
    </row>
    <row r="143" spans="1:5" x14ac:dyDescent="0.25">
      <c r="A143" t="s">
        <v>235</v>
      </c>
      <c r="B143" t="s">
        <v>658</v>
      </c>
      <c r="C143">
        <v>1248</v>
      </c>
      <c r="D143">
        <v>37</v>
      </c>
      <c r="E143">
        <v>28.4</v>
      </c>
    </row>
    <row r="144" spans="1:5" x14ac:dyDescent="0.25">
      <c r="A144" t="s">
        <v>235</v>
      </c>
      <c r="B144" t="s">
        <v>658</v>
      </c>
      <c r="C144">
        <v>1248</v>
      </c>
      <c r="D144">
        <v>37</v>
      </c>
      <c r="E144">
        <v>28.4</v>
      </c>
    </row>
    <row r="145" spans="1:5" x14ac:dyDescent="0.25">
      <c r="A145" t="s">
        <v>679</v>
      </c>
      <c r="B145" t="s">
        <v>680</v>
      </c>
      <c r="C145">
        <v>1498</v>
      </c>
      <c r="D145">
        <v>40</v>
      </c>
      <c r="E145">
        <v>16.3</v>
      </c>
    </row>
    <row r="146" spans="1:5" x14ac:dyDescent="0.25">
      <c r="A146" t="s">
        <v>679</v>
      </c>
      <c r="B146" t="s">
        <v>680</v>
      </c>
      <c r="C146">
        <v>1498</v>
      </c>
      <c r="D146">
        <v>40</v>
      </c>
      <c r="E146">
        <v>16.3</v>
      </c>
    </row>
    <row r="147" spans="1:5" x14ac:dyDescent="0.25">
      <c r="A147" t="s">
        <v>679</v>
      </c>
      <c r="B147" t="s">
        <v>680</v>
      </c>
      <c r="C147">
        <v>1498</v>
      </c>
      <c r="D147">
        <v>40</v>
      </c>
      <c r="E147">
        <v>16.3</v>
      </c>
    </row>
    <row r="148" spans="1:5" x14ac:dyDescent="0.25">
      <c r="A148" t="s">
        <v>679</v>
      </c>
      <c r="B148" t="s">
        <v>680</v>
      </c>
      <c r="C148">
        <v>1194</v>
      </c>
      <c r="D148">
        <v>42</v>
      </c>
      <c r="E148">
        <v>16.3</v>
      </c>
    </row>
    <row r="149" spans="1:5" x14ac:dyDescent="0.25">
      <c r="A149" t="s">
        <v>679</v>
      </c>
      <c r="B149" t="s">
        <v>680</v>
      </c>
      <c r="C149">
        <v>1194</v>
      </c>
      <c r="D149">
        <v>42</v>
      </c>
      <c r="E149">
        <v>16.3</v>
      </c>
    </row>
    <row r="150" spans="1:5" x14ac:dyDescent="0.25">
      <c r="A150" t="s">
        <v>679</v>
      </c>
      <c r="B150" t="s">
        <v>680</v>
      </c>
      <c r="C150">
        <v>1194</v>
      </c>
      <c r="D150">
        <v>42</v>
      </c>
      <c r="E150">
        <v>16.3</v>
      </c>
    </row>
    <row r="151" spans="1:5" x14ac:dyDescent="0.25">
      <c r="A151" t="s">
        <v>679</v>
      </c>
      <c r="B151" t="s">
        <v>680</v>
      </c>
      <c r="C151">
        <v>1194</v>
      </c>
      <c r="D151">
        <v>42</v>
      </c>
      <c r="E151">
        <v>16.3</v>
      </c>
    </row>
    <row r="152" spans="1:5" x14ac:dyDescent="0.25">
      <c r="A152" t="s">
        <v>679</v>
      </c>
      <c r="B152" t="s">
        <v>680</v>
      </c>
      <c r="C152">
        <v>1498</v>
      </c>
      <c r="D152">
        <v>42</v>
      </c>
      <c r="E152">
        <v>16.3</v>
      </c>
    </row>
    <row r="153" spans="1:5" x14ac:dyDescent="0.25">
      <c r="A153" t="s">
        <v>615</v>
      </c>
      <c r="B153" t="s">
        <v>714</v>
      </c>
      <c r="C153">
        <v>1498</v>
      </c>
      <c r="D153">
        <v>45</v>
      </c>
      <c r="E153">
        <v>15.3</v>
      </c>
    </row>
    <row r="154" spans="1:5" x14ac:dyDescent="0.25">
      <c r="A154" t="s">
        <v>615</v>
      </c>
      <c r="B154" t="s">
        <v>714</v>
      </c>
      <c r="C154">
        <v>1498</v>
      </c>
      <c r="D154">
        <v>45</v>
      </c>
      <c r="E154">
        <v>15.3</v>
      </c>
    </row>
    <row r="155" spans="1:5" x14ac:dyDescent="0.25">
      <c r="A155" t="s">
        <v>615</v>
      </c>
      <c r="B155" t="s">
        <v>714</v>
      </c>
      <c r="C155">
        <v>1498</v>
      </c>
      <c r="D155">
        <v>45</v>
      </c>
      <c r="E155">
        <v>15.3</v>
      </c>
    </row>
    <row r="156" spans="1:5" x14ac:dyDescent="0.25">
      <c r="A156" t="s">
        <v>615</v>
      </c>
      <c r="B156" t="s">
        <v>714</v>
      </c>
      <c r="C156">
        <v>1498</v>
      </c>
      <c r="D156">
        <v>45</v>
      </c>
      <c r="E156">
        <v>15.3</v>
      </c>
    </row>
    <row r="157" spans="1:5" x14ac:dyDescent="0.25">
      <c r="A157" t="s">
        <v>615</v>
      </c>
      <c r="B157" t="s">
        <v>714</v>
      </c>
      <c r="C157">
        <v>999</v>
      </c>
      <c r="D157">
        <v>45</v>
      </c>
      <c r="E157">
        <v>16.3</v>
      </c>
    </row>
    <row r="158" spans="1:5" x14ac:dyDescent="0.25">
      <c r="A158" t="s">
        <v>615</v>
      </c>
      <c r="B158" t="s">
        <v>714</v>
      </c>
      <c r="C158">
        <v>999</v>
      </c>
      <c r="D158">
        <v>45</v>
      </c>
      <c r="E158">
        <v>16.3</v>
      </c>
    </row>
    <row r="159" spans="1:5" x14ac:dyDescent="0.25">
      <c r="A159" t="s">
        <v>615</v>
      </c>
      <c r="B159" t="s">
        <v>714</v>
      </c>
      <c r="C159">
        <v>999</v>
      </c>
      <c r="D159">
        <v>45</v>
      </c>
      <c r="E159">
        <v>16.3</v>
      </c>
    </row>
    <row r="160" spans="1:5" x14ac:dyDescent="0.25">
      <c r="A160" t="s">
        <v>615</v>
      </c>
      <c r="B160" t="s">
        <v>714</v>
      </c>
      <c r="C160">
        <v>1498</v>
      </c>
      <c r="D160">
        <v>45</v>
      </c>
      <c r="E160">
        <v>15.3</v>
      </c>
    </row>
    <row r="161" spans="1:5" x14ac:dyDescent="0.25">
      <c r="A161" t="s">
        <v>679</v>
      </c>
      <c r="B161" t="s">
        <v>739</v>
      </c>
      <c r="C161">
        <v>1194</v>
      </c>
      <c r="D161">
        <v>42</v>
      </c>
      <c r="E161">
        <v>16.3</v>
      </c>
    </row>
    <row r="162" spans="1:5" x14ac:dyDescent="0.25">
      <c r="A162" t="s">
        <v>679</v>
      </c>
      <c r="B162" t="s">
        <v>739</v>
      </c>
      <c r="C162">
        <v>1194</v>
      </c>
      <c r="D162">
        <v>42</v>
      </c>
      <c r="E162">
        <v>16.3</v>
      </c>
    </row>
    <row r="163" spans="1:5" x14ac:dyDescent="0.25">
      <c r="A163" t="s">
        <v>679</v>
      </c>
      <c r="B163" t="s">
        <v>739</v>
      </c>
      <c r="C163">
        <v>1194</v>
      </c>
      <c r="D163">
        <v>42</v>
      </c>
      <c r="E163">
        <v>16.3</v>
      </c>
    </row>
    <row r="164" spans="1:5" x14ac:dyDescent="0.25">
      <c r="A164" t="s">
        <v>679</v>
      </c>
      <c r="B164" t="s">
        <v>739</v>
      </c>
      <c r="C164">
        <v>1498</v>
      </c>
      <c r="D164">
        <v>40</v>
      </c>
      <c r="E164">
        <v>16.3</v>
      </c>
    </row>
    <row r="165" spans="1:5" x14ac:dyDescent="0.25">
      <c r="A165" t="s">
        <v>679</v>
      </c>
      <c r="B165" t="s">
        <v>739</v>
      </c>
      <c r="C165">
        <v>1498</v>
      </c>
      <c r="D165">
        <v>40</v>
      </c>
      <c r="E165">
        <v>16.3</v>
      </c>
    </row>
    <row r="166" spans="1:5" x14ac:dyDescent="0.25">
      <c r="A166" t="s">
        <v>679</v>
      </c>
      <c r="B166" t="s">
        <v>739</v>
      </c>
      <c r="C166">
        <v>1498</v>
      </c>
      <c r="D166">
        <v>40</v>
      </c>
      <c r="E166">
        <v>16.3</v>
      </c>
    </row>
    <row r="167" spans="1:5" x14ac:dyDescent="0.25">
      <c r="A167" t="s">
        <v>679</v>
      </c>
      <c r="B167" t="s">
        <v>739</v>
      </c>
      <c r="C167">
        <v>1498</v>
      </c>
      <c r="D167">
        <v>40</v>
      </c>
      <c r="E167">
        <v>16.3</v>
      </c>
    </row>
    <row r="168" spans="1:5" x14ac:dyDescent="0.25">
      <c r="A168" t="s">
        <v>679</v>
      </c>
      <c r="B168" t="s">
        <v>739</v>
      </c>
      <c r="C168">
        <v>1498</v>
      </c>
      <c r="D168">
        <v>40</v>
      </c>
      <c r="E168">
        <v>16.3</v>
      </c>
    </row>
    <row r="169" spans="1:5" x14ac:dyDescent="0.25">
      <c r="A169" t="s">
        <v>679</v>
      </c>
      <c r="B169" t="s">
        <v>739</v>
      </c>
      <c r="C169">
        <v>1194</v>
      </c>
      <c r="D169">
        <v>42</v>
      </c>
      <c r="E169">
        <v>16.3</v>
      </c>
    </row>
    <row r="170" spans="1:5" x14ac:dyDescent="0.25">
      <c r="A170" t="s">
        <v>679</v>
      </c>
      <c r="B170" t="s">
        <v>739</v>
      </c>
      <c r="C170">
        <v>1194</v>
      </c>
      <c r="D170">
        <v>42</v>
      </c>
      <c r="E170">
        <v>16.3</v>
      </c>
    </row>
    <row r="171" spans="1:5" x14ac:dyDescent="0.25">
      <c r="A171" t="s">
        <v>679</v>
      </c>
      <c r="B171" t="s">
        <v>739</v>
      </c>
      <c r="C171">
        <v>1194</v>
      </c>
      <c r="D171">
        <v>42</v>
      </c>
      <c r="E171">
        <v>16.3</v>
      </c>
    </row>
    <row r="172" spans="1:5" x14ac:dyDescent="0.25">
      <c r="A172" t="s">
        <v>679</v>
      </c>
      <c r="B172" t="s">
        <v>739</v>
      </c>
      <c r="C172">
        <v>1194</v>
      </c>
      <c r="D172">
        <v>42</v>
      </c>
      <c r="E172">
        <v>16.3</v>
      </c>
    </row>
    <row r="173" spans="1:5" x14ac:dyDescent="0.25">
      <c r="A173" t="s">
        <v>679</v>
      </c>
      <c r="B173" t="s">
        <v>739</v>
      </c>
      <c r="C173">
        <v>1498</v>
      </c>
      <c r="D173">
        <v>40</v>
      </c>
      <c r="E173">
        <v>16.3</v>
      </c>
    </row>
    <row r="174" spans="1:5" x14ac:dyDescent="0.25">
      <c r="A174" t="s">
        <v>444</v>
      </c>
      <c r="B174" t="s">
        <v>765</v>
      </c>
      <c r="C174">
        <v>1496</v>
      </c>
      <c r="D174">
        <v>45</v>
      </c>
      <c r="E174">
        <v>13.6</v>
      </c>
    </row>
    <row r="175" spans="1:5" x14ac:dyDescent="0.25">
      <c r="A175" t="s">
        <v>444</v>
      </c>
      <c r="B175" t="s">
        <v>765</v>
      </c>
      <c r="C175">
        <v>1496</v>
      </c>
      <c r="D175">
        <v>45</v>
      </c>
      <c r="E175">
        <v>13.6</v>
      </c>
    </row>
    <row r="176" spans="1:5" x14ac:dyDescent="0.25">
      <c r="A176" t="s">
        <v>444</v>
      </c>
      <c r="B176" t="s">
        <v>765</v>
      </c>
      <c r="C176">
        <v>1364</v>
      </c>
      <c r="D176">
        <v>45</v>
      </c>
      <c r="E176">
        <v>20.32</v>
      </c>
    </row>
    <row r="177" spans="1:5" x14ac:dyDescent="0.25">
      <c r="A177" t="s">
        <v>444</v>
      </c>
      <c r="B177" t="s">
        <v>765</v>
      </c>
      <c r="C177">
        <v>1364</v>
      </c>
      <c r="D177">
        <v>45</v>
      </c>
      <c r="E177">
        <v>20.3</v>
      </c>
    </row>
    <row r="178" spans="1:5" x14ac:dyDescent="0.25">
      <c r="A178" t="s">
        <v>444</v>
      </c>
      <c r="B178" t="s">
        <v>765</v>
      </c>
      <c r="C178">
        <v>1364</v>
      </c>
      <c r="D178">
        <v>45</v>
      </c>
      <c r="E178">
        <v>20.32</v>
      </c>
    </row>
    <row r="179" spans="1:5" x14ac:dyDescent="0.25">
      <c r="A179" t="s">
        <v>444</v>
      </c>
      <c r="B179" t="s">
        <v>765</v>
      </c>
      <c r="C179">
        <v>1496</v>
      </c>
      <c r="D179">
        <v>45</v>
      </c>
      <c r="E179">
        <v>13.6</v>
      </c>
    </row>
    <row r="180" spans="1:5" x14ac:dyDescent="0.25">
      <c r="A180" t="s">
        <v>444</v>
      </c>
      <c r="B180" t="s">
        <v>765</v>
      </c>
      <c r="C180">
        <v>1496</v>
      </c>
      <c r="D180">
        <v>45</v>
      </c>
      <c r="E180">
        <v>13.6</v>
      </c>
    </row>
    <row r="181" spans="1:5" x14ac:dyDescent="0.25">
      <c r="A181" t="s">
        <v>444</v>
      </c>
      <c r="B181" t="s">
        <v>765</v>
      </c>
      <c r="C181">
        <v>1364</v>
      </c>
      <c r="D181">
        <v>45</v>
      </c>
      <c r="E181">
        <v>20.3</v>
      </c>
    </row>
    <row r="182" spans="1:5" x14ac:dyDescent="0.25">
      <c r="A182" t="s">
        <v>444</v>
      </c>
      <c r="B182" t="s">
        <v>765</v>
      </c>
      <c r="C182">
        <v>1364</v>
      </c>
      <c r="D182">
        <v>45</v>
      </c>
      <c r="E182">
        <v>20.32</v>
      </c>
    </row>
    <row r="183" spans="1:5" x14ac:dyDescent="0.25">
      <c r="A183" t="s">
        <v>444</v>
      </c>
      <c r="B183" t="s">
        <v>765</v>
      </c>
      <c r="C183">
        <v>1496</v>
      </c>
      <c r="D183">
        <v>45</v>
      </c>
      <c r="E183">
        <v>13.6</v>
      </c>
    </row>
    <row r="184" spans="1:5" x14ac:dyDescent="0.25">
      <c r="A184" t="s">
        <v>444</v>
      </c>
      <c r="B184" t="s">
        <v>778</v>
      </c>
      <c r="C184">
        <v>1496</v>
      </c>
      <c r="D184">
        <v>45</v>
      </c>
      <c r="E184">
        <v>15</v>
      </c>
    </row>
    <row r="185" spans="1:5" x14ac:dyDescent="0.25">
      <c r="A185" t="s">
        <v>444</v>
      </c>
      <c r="B185" t="s">
        <v>778</v>
      </c>
      <c r="C185">
        <v>1197</v>
      </c>
      <c r="D185">
        <v>45</v>
      </c>
      <c r="E185">
        <v>16.78</v>
      </c>
    </row>
    <row r="186" spans="1:5" x14ac:dyDescent="0.25">
      <c r="A186" t="s">
        <v>444</v>
      </c>
      <c r="B186" t="s">
        <v>778</v>
      </c>
      <c r="C186">
        <v>1364</v>
      </c>
      <c r="D186">
        <v>45</v>
      </c>
      <c r="E186">
        <v>18.100000000000001</v>
      </c>
    </row>
    <row r="187" spans="1:5" x14ac:dyDescent="0.25">
      <c r="A187" t="s">
        <v>444</v>
      </c>
      <c r="B187" t="s">
        <v>778</v>
      </c>
      <c r="C187">
        <v>1364</v>
      </c>
      <c r="D187">
        <v>45</v>
      </c>
      <c r="E187">
        <v>18.100000000000001</v>
      </c>
    </row>
    <row r="188" spans="1:5" x14ac:dyDescent="0.25">
      <c r="A188" t="s">
        <v>444</v>
      </c>
      <c r="B188" t="s">
        <v>778</v>
      </c>
      <c r="C188">
        <v>1197</v>
      </c>
      <c r="D188">
        <v>45</v>
      </c>
      <c r="E188">
        <v>16.78</v>
      </c>
    </row>
    <row r="189" spans="1:5" x14ac:dyDescent="0.25">
      <c r="A189" t="s">
        <v>444</v>
      </c>
      <c r="B189" t="s">
        <v>778</v>
      </c>
      <c r="C189">
        <v>1364</v>
      </c>
      <c r="D189">
        <v>45</v>
      </c>
      <c r="E189">
        <v>18.100000000000001</v>
      </c>
    </row>
    <row r="190" spans="1:5" x14ac:dyDescent="0.25">
      <c r="A190" t="s">
        <v>785</v>
      </c>
      <c r="B190" t="s">
        <v>786</v>
      </c>
      <c r="C190">
        <v>1461</v>
      </c>
      <c r="D190">
        <v>50</v>
      </c>
      <c r="E190">
        <v>18</v>
      </c>
    </row>
    <row r="191" spans="1:5" x14ac:dyDescent="0.25">
      <c r="A191" t="s">
        <v>785</v>
      </c>
      <c r="B191" t="s">
        <v>786</v>
      </c>
      <c r="C191">
        <v>1461</v>
      </c>
      <c r="D191">
        <v>50</v>
      </c>
      <c r="E191">
        <v>18</v>
      </c>
    </row>
    <row r="192" spans="1:5" x14ac:dyDescent="0.25">
      <c r="A192" t="s">
        <v>785</v>
      </c>
      <c r="B192" t="s">
        <v>786</v>
      </c>
      <c r="C192">
        <v>1461</v>
      </c>
      <c r="D192">
        <v>50</v>
      </c>
      <c r="E192">
        <v>18</v>
      </c>
    </row>
    <row r="193" spans="1:5" x14ac:dyDescent="0.25">
      <c r="A193" t="s">
        <v>444</v>
      </c>
      <c r="B193" t="s">
        <v>801</v>
      </c>
      <c r="C193">
        <v>1197</v>
      </c>
      <c r="D193">
        <v>37</v>
      </c>
      <c r="E193">
        <v>16.3</v>
      </c>
    </row>
    <row r="194" spans="1:5" x14ac:dyDescent="0.25">
      <c r="A194" t="s">
        <v>444</v>
      </c>
      <c r="B194" t="s">
        <v>801</v>
      </c>
      <c r="C194">
        <v>1197</v>
      </c>
      <c r="D194">
        <v>37</v>
      </c>
      <c r="E194">
        <v>16.3</v>
      </c>
    </row>
    <row r="195" spans="1:5" x14ac:dyDescent="0.25">
      <c r="A195" t="s">
        <v>444</v>
      </c>
      <c r="B195" t="s">
        <v>801</v>
      </c>
      <c r="C195">
        <v>1197</v>
      </c>
      <c r="D195">
        <v>37</v>
      </c>
      <c r="E195">
        <v>16.3</v>
      </c>
    </row>
    <row r="196" spans="1:5" x14ac:dyDescent="0.25">
      <c r="A196" t="s">
        <v>444</v>
      </c>
      <c r="B196" t="s">
        <v>801</v>
      </c>
      <c r="C196">
        <v>1197</v>
      </c>
      <c r="D196">
        <v>37</v>
      </c>
      <c r="E196">
        <v>16.3</v>
      </c>
    </row>
    <row r="197" spans="1:5" x14ac:dyDescent="0.25">
      <c r="A197" t="s">
        <v>444</v>
      </c>
      <c r="B197" t="s">
        <v>801</v>
      </c>
      <c r="C197">
        <v>1197</v>
      </c>
      <c r="D197">
        <v>37</v>
      </c>
      <c r="E197">
        <v>16.3</v>
      </c>
    </row>
    <row r="198" spans="1:5" x14ac:dyDescent="0.25">
      <c r="A198" t="s">
        <v>785</v>
      </c>
      <c r="B198" t="s">
        <v>821</v>
      </c>
      <c r="C198">
        <v>2157</v>
      </c>
      <c r="D198">
        <v>70</v>
      </c>
      <c r="E198">
        <v>16.3</v>
      </c>
    </row>
    <row r="199" spans="1:5" x14ac:dyDescent="0.25">
      <c r="A199" t="s">
        <v>785</v>
      </c>
      <c r="B199" t="s">
        <v>821</v>
      </c>
      <c r="C199">
        <v>2157</v>
      </c>
      <c r="D199">
        <v>70</v>
      </c>
      <c r="E199">
        <v>16.3</v>
      </c>
    </row>
    <row r="200" spans="1:5" x14ac:dyDescent="0.25">
      <c r="A200" t="s">
        <v>615</v>
      </c>
      <c r="B200" t="s">
        <v>844</v>
      </c>
      <c r="C200">
        <v>1968</v>
      </c>
      <c r="D200">
        <v>71</v>
      </c>
      <c r="E200">
        <v>16.3</v>
      </c>
    </row>
    <row r="201" spans="1:5" x14ac:dyDescent="0.25">
      <c r="A201" t="s">
        <v>615</v>
      </c>
      <c r="B201" t="s">
        <v>844</v>
      </c>
      <c r="C201">
        <v>1968</v>
      </c>
      <c r="D201">
        <v>71</v>
      </c>
      <c r="E201">
        <v>16.3</v>
      </c>
    </row>
    <row r="202" spans="1:5" x14ac:dyDescent="0.25">
      <c r="A202" t="s">
        <v>865</v>
      </c>
      <c r="B202" t="s">
        <v>866</v>
      </c>
      <c r="C202">
        <v>1798</v>
      </c>
      <c r="D202">
        <v>66</v>
      </c>
      <c r="E202">
        <v>11.3</v>
      </c>
    </row>
    <row r="203" spans="1:5" x14ac:dyDescent="0.25">
      <c r="A203" t="s">
        <v>865</v>
      </c>
      <c r="B203" t="s">
        <v>866</v>
      </c>
      <c r="C203">
        <v>1968</v>
      </c>
      <c r="D203">
        <v>66</v>
      </c>
      <c r="E203">
        <v>15.1</v>
      </c>
    </row>
    <row r="204" spans="1:5" x14ac:dyDescent="0.25">
      <c r="A204" t="s">
        <v>865</v>
      </c>
      <c r="B204" t="s">
        <v>890</v>
      </c>
      <c r="C204">
        <v>1968</v>
      </c>
      <c r="D204">
        <v>66</v>
      </c>
      <c r="E204">
        <v>15.1</v>
      </c>
    </row>
    <row r="205" spans="1:5" x14ac:dyDescent="0.25">
      <c r="A205" t="s">
        <v>865</v>
      </c>
      <c r="B205" t="s">
        <v>890</v>
      </c>
      <c r="C205">
        <v>1968</v>
      </c>
      <c r="D205">
        <v>66</v>
      </c>
      <c r="E205">
        <v>15.1</v>
      </c>
    </row>
    <row r="206" spans="1:5" x14ac:dyDescent="0.25">
      <c r="A206" t="s">
        <v>865</v>
      </c>
      <c r="B206" t="s">
        <v>890</v>
      </c>
      <c r="C206">
        <v>1968</v>
      </c>
      <c r="D206">
        <v>66</v>
      </c>
      <c r="E206">
        <v>15.1</v>
      </c>
    </row>
    <row r="207" spans="1:5" x14ac:dyDescent="0.25">
      <c r="A207" t="s">
        <v>898</v>
      </c>
      <c r="B207" t="s">
        <v>899</v>
      </c>
      <c r="C207">
        <v>1995</v>
      </c>
      <c r="D207">
        <v>67</v>
      </c>
      <c r="E207">
        <v>16</v>
      </c>
    </row>
    <row r="208" spans="1:5" x14ac:dyDescent="0.25">
      <c r="A208" t="s">
        <v>898</v>
      </c>
      <c r="B208" t="s">
        <v>899</v>
      </c>
      <c r="C208">
        <v>1998</v>
      </c>
      <c r="D208">
        <v>67</v>
      </c>
      <c r="E208">
        <v>16</v>
      </c>
    </row>
    <row r="209" spans="1:5" x14ac:dyDescent="0.25">
      <c r="A209" t="s">
        <v>898</v>
      </c>
      <c r="B209" t="s">
        <v>899</v>
      </c>
      <c r="C209">
        <v>1995</v>
      </c>
      <c r="D209">
        <v>67</v>
      </c>
      <c r="E209">
        <v>16</v>
      </c>
    </row>
    <row r="210" spans="1:5" x14ac:dyDescent="0.25">
      <c r="A210" t="s">
        <v>898</v>
      </c>
      <c r="B210" t="s">
        <v>918</v>
      </c>
      <c r="C210">
        <v>2993</v>
      </c>
      <c r="D210">
        <v>41</v>
      </c>
      <c r="E210">
        <v>16.3</v>
      </c>
    </row>
    <row r="211" spans="1:5" x14ac:dyDescent="0.25">
      <c r="A211" t="s">
        <v>898</v>
      </c>
      <c r="B211" t="s">
        <v>918</v>
      </c>
      <c r="C211">
        <v>2993</v>
      </c>
      <c r="D211">
        <v>41</v>
      </c>
      <c r="E211">
        <v>16.3</v>
      </c>
    </row>
    <row r="212" spans="1:5" x14ac:dyDescent="0.25">
      <c r="A212" t="s">
        <v>898</v>
      </c>
      <c r="B212" t="s">
        <v>918</v>
      </c>
      <c r="C212">
        <v>2998</v>
      </c>
      <c r="D212">
        <v>41</v>
      </c>
      <c r="E212">
        <v>16.3</v>
      </c>
    </row>
    <row r="213" spans="1:5" x14ac:dyDescent="0.25">
      <c r="A213" t="s">
        <v>679</v>
      </c>
      <c r="B213" t="s">
        <v>938</v>
      </c>
      <c r="C213">
        <v>4951</v>
      </c>
      <c r="D213">
        <v>60.9</v>
      </c>
      <c r="E213">
        <v>10</v>
      </c>
    </row>
    <row r="214" spans="1:5" x14ac:dyDescent="0.25">
      <c r="A214" t="s">
        <v>898</v>
      </c>
      <c r="B214" t="s">
        <v>953</v>
      </c>
      <c r="C214">
        <v>2979</v>
      </c>
      <c r="D214">
        <v>52</v>
      </c>
      <c r="E214">
        <v>12.5</v>
      </c>
    </row>
    <row r="215" spans="1:5" x14ac:dyDescent="0.25">
      <c r="A215" t="s">
        <v>444</v>
      </c>
      <c r="B215" t="s">
        <v>968</v>
      </c>
      <c r="C215">
        <v>2982</v>
      </c>
      <c r="D215">
        <v>87</v>
      </c>
      <c r="E215">
        <v>7</v>
      </c>
    </row>
    <row r="216" spans="1:5" x14ac:dyDescent="0.25">
      <c r="A216" t="s">
        <v>898</v>
      </c>
      <c r="B216" t="s">
        <v>980</v>
      </c>
      <c r="C216">
        <v>2993</v>
      </c>
      <c r="D216">
        <v>78</v>
      </c>
      <c r="E216">
        <v>13.5</v>
      </c>
    </row>
    <row r="217" spans="1:5" x14ac:dyDescent="0.25">
      <c r="A217" t="s">
        <v>898</v>
      </c>
      <c r="B217" t="s">
        <v>980</v>
      </c>
      <c r="C217">
        <v>2993</v>
      </c>
      <c r="D217">
        <v>78</v>
      </c>
      <c r="E217">
        <v>13.5</v>
      </c>
    </row>
    <row r="218" spans="1:5" x14ac:dyDescent="0.25">
      <c r="A218" t="s">
        <v>898</v>
      </c>
      <c r="B218" t="s">
        <v>980</v>
      </c>
      <c r="C218">
        <v>2993</v>
      </c>
      <c r="D218">
        <v>78</v>
      </c>
      <c r="E218">
        <v>13.5</v>
      </c>
    </row>
    <row r="219" spans="1:5" x14ac:dyDescent="0.25">
      <c r="A219" t="s">
        <v>898</v>
      </c>
      <c r="B219" t="s">
        <v>980</v>
      </c>
      <c r="C219">
        <v>2998</v>
      </c>
      <c r="D219">
        <v>78</v>
      </c>
      <c r="E219">
        <v>16.3</v>
      </c>
    </row>
    <row r="220" spans="1:5" x14ac:dyDescent="0.25">
      <c r="A220" t="s">
        <v>898</v>
      </c>
      <c r="B220" t="s">
        <v>980</v>
      </c>
      <c r="C220">
        <v>2998</v>
      </c>
      <c r="D220">
        <v>46</v>
      </c>
      <c r="E220">
        <v>16.3</v>
      </c>
    </row>
    <row r="221" spans="1:5" x14ac:dyDescent="0.25">
      <c r="A221" t="s">
        <v>898</v>
      </c>
      <c r="B221" t="s">
        <v>980</v>
      </c>
      <c r="C221">
        <v>6592</v>
      </c>
      <c r="D221">
        <v>78</v>
      </c>
      <c r="E221">
        <v>16.3</v>
      </c>
    </row>
    <row r="222" spans="1:5" x14ac:dyDescent="0.25">
      <c r="A222" t="s">
        <v>235</v>
      </c>
      <c r="B222" t="s">
        <v>1019</v>
      </c>
      <c r="C222">
        <v>796</v>
      </c>
      <c r="D222">
        <v>35</v>
      </c>
      <c r="E222">
        <v>16.3</v>
      </c>
    </row>
    <row r="223" spans="1:5" x14ac:dyDescent="0.25">
      <c r="A223" t="s">
        <v>235</v>
      </c>
      <c r="B223" t="s">
        <v>1019</v>
      </c>
      <c r="C223">
        <v>796</v>
      </c>
      <c r="D223">
        <v>35</v>
      </c>
      <c r="E223">
        <v>16.3</v>
      </c>
    </row>
    <row r="224" spans="1:5" x14ac:dyDescent="0.25">
      <c r="A224" t="s">
        <v>235</v>
      </c>
      <c r="B224" t="s">
        <v>1019</v>
      </c>
      <c r="C224">
        <v>796</v>
      </c>
      <c r="D224">
        <v>35</v>
      </c>
      <c r="E224">
        <v>16.3</v>
      </c>
    </row>
    <row r="225" spans="1:5" x14ac:dyDescent="0.25">
      <c r="A225" t="s">
        <v>235</v>
      </c>
      <c r="B225" t="s">
        <v>1019</v>
      </c>
      <c r="C225">
        <v>796</v>
      </c>
      <c r="D225">
        <v>35</v>
      </c>
      <c r="E225">
        <v>16.3</v>
      </c>
    </row>
    <row r="226" spans="1:5" x14ac:dyDescent="0.25">
      <c r="A226" t="s">
        <v>235</v>
      </c>
      <c r="B226" t="s">
        <v>1019</v>
      </c>
      <c r="C226">
        <v>796</v>
      </c>
      <c r="D226">
        <v>35</v>
      </c>
      <c r="E226">
        <v>16.3</v>
      </c>
    </row>
    <row r="227" spans="1:5" x14ac:dyDescent="0.25">
      <c r="A227" t="s">
        <v>235</v>
      </c>
      <c r="B227" t="s">
        <v>1019</v>
      </c>
      <c r="C227">
        <v>796</v>
      </c>
      <c r="D227">
        <v>35</v>
      </c>
      <c r="E227">
        <v>16.3</v>
      </c>
    </row>
    <row r="228" spans="1:5" x14ac:dyDescent="0.25">
      <c r="A228" t="s">
        <v>235</v>
      </c>
      <c r="B228" t="s">
        <v>1019</v>
      </c>
      <c r="C228">
        <v>796</v>
      </c>
      <c r="D228">
        <v>35</v>
      </c>
      <c r="E228">
        <v>16.3</v>
      </c>
    </row>
    <row r="229" spans="1:5" x14ac:dyDescent="0.25">
      <c r="A229" t="s">
        <v>235</v>
      </c>
      <c r="B229" t="s">
        <v>1019</v>
      </c>
      <c r="C229">
        <v>796</v>
      </c>
      <c r="D229">
        <v>35</v>
      </c>
      <c r="E229">
        <v>16.3</v>
      </c>
    </row>
    <row r="230" spans="1:5" x14ac:dyDescent="0.25">
      <c r="A230" t="s">
        <v>235</v>
      </c>
      <c r="B230" t="s">
        <v>1039</v>
      </c>
      <c r="C230">
        <v>998</v>
      </c>
      <c r="D230">
        <v>27</v>
      </c>
      <c r="E230">
        <v>16.3</v>
      </c>
    </row>
    <row r="231" spans="1:5" x14ac:dyDescent="0.25">
      <c r="A231" t="s">
        <v>235</v>
      </c>
      <c r="B231" t="s">
        <v>1039</v>
      </c>
      <c r="C231">
        <v>998</v>
      </c>
      <c r="D231">
        <v>27</v>
      </c>
      <c r="E231">
        <v>16.3</v>
      </c>
    </row>
    <row r="232" spans="1:5" x14ac:dyDescent="0.25">
      <c r="A232" t="s">
        <v>235</v>
      </c>
      <c r="B232" t="s">
        <v>1039</v>
      </c>
      <c r="C232">
        <v>998</v>
      </c>
      <c r="D232">
        <v>27</v>
      </c>
      <c r="E232">
        <v>16.3</v>
      </c>
    </row>
    <row r="233" spans="1:5" x14ac:dyDescent="0.25">
      <c r="A233" t="s">
        <v>235</v>
      </c>
      <c r="B233" t="s">
        <v>1039</v>
      </c>
      <c r="C233">
        <v>998</v>
      </c>
      <c r="D233">
        <v>27</v>
      </c>
      <c r="E233">
        <v>16.3</v>
      </c>
    </row>
    <row r="234" spans="1:5" x14ac:dyDescent="0.25">
      <c r="A234" t="s">
        <v>235</v>
      </c>
      <c r="B234" t="s">
        <v>1039</v>
      </c>
      <c r="C234">
        <v>998</v>
      </c>
      <c r="D234">
        <v>27</v>
      </c>
      <c r="E234">
        <v>16.3</v>
      </c>
    </row>
    <row r="235" spans="1:5" x14ac:dyDescent="0.25">
      <c r="A235" t="s">
        <v>235</v>
      </c>
      <c r="B235" t="s">
        <v>1039</v>
      </c>
      <c r="C235">
        <v>998</v>
      </c>
      <c r="D235">
        <v>27</v>
      </c>
      <c r="E235">
        <v>16.3</v>
      </c>
    </row>
    <row r="236" spans="1:5" x14ac:dyDescent="0.25">
      <c r="A236" t="s">
        <v>235</v>
      </c>
      <c r="B236" t="s">
        <v>1039</v>
      </c>
      <c r="C236">
        <v>998</v>
      </c>
      <c r="D236">
        <v>27</v>
      </c>
      <c r="E236">
        <v>16.3</v>
      </c>
    </row>
    <row r="237" spans="1:5" x14ac:dyDescent="0.25">
      <c r="A237" t="s">
        <v>235</v>
      </c>
      <c r="B237" t="s">
        <v>1039</v>
      </c>
      <c r="C237">
        <v>998</v>
      </c>
      <c r="D237">
        <v>27</v>
      </c>
      <c r="E237">
        <v>16.3</v>
      </c>
    </row>
    <row r="238" spans="1:5" x14ac:dyDescent="0.25">
      <c r="A238" t="s">
        <v>235</v>
      </c>
      <c r="B238" t="s">
        <v>1039</v>
      </c>
      <c r="C238">
        <v>998</v>
      </c>
      <c r="D238">
        <v>27</v>
      </c>
      <c r="E238">
        <v>16.3</v>
      </c>
    </row>
    <row r="239" spans="1:5" x14ac:dyDescent="0.25">
      <c r="A239" t="s">
        <v>235</v>
      </c>
      <c r="B239" t="s">
        <v>1039</v>
      </c>
      <c r="C239">
        <v>998</v>
      </c>
      <c r="D239">
        <v>27</v>
      </c>
      <c r="E239">
        <v>16.3</v>
      </c>
    </row>
    <row r="240" spans="1:5" x14ac:dyDescent="0.25">
      <c r="A240" t="s">
        <v>235</v>
      </c>
      <c r="B240" t="s">
        <v>1051</v>
      </c>
      <c r="C240">
        <v>998</v>
      </c>
      <c r="D240">
        <v>35</v>
      </c>
      <c r="E240">
        <v>23</v>
      </c>
    </row>
    <row r="241" spans="1:5" x14ac:dyDescent="0.25">
      <c r="A241" t="s">
        <v>235</v>
      </c>
      <c r="B241" t="s">
        <v>1051</v>
      </c>
      <c r="C241">
        <v>998</v>
      </c>
      <c r="D241">
        <v>35</v>
      </c>
      <c r="E241">
        <v>23</v>
      </c>
    </row>
    <row r="242" spans="1:5" x14ac:dyDescent="0.25">
      <c r="A242" t="s">
        <v>235</v>
      </c>
      <c r="B242" t="s">
        <v>1051</v>
      </c>
      <c r="C242">
        <v>998</v>
      </c>
      <c r="D242">
        <v>35</v>
      </c>
      <c r="E242">
        <v>23</v>
      </c>
    </row>
    <row r="243" spans="1:5" x14ac:dyDescent="0.25">
      <c r="A243" t="s">
        <v>235</v>
      </c>
      <c r="B243" t="s">
        <v>1051</v>
      </c>
      <c r="C243">
        <v>998</v>
      </c>
      <c r="D243">
        <v>35</v>
      </c>
      <c r="E243">
        <v>23</v>
      </c>
    </row>
    <row r="244" spans="1:5" x14ac:dyDescent="0.25">
      <c r="A244" t="s">
        <v>235</v>
      </c>
      <c r="B244" t="s">
        <v>1051</v>
      </c>
      <c r="C244">
        <v>998</v>
      </c>
      <c r="D244">
        <v>35</v>
      </c>
      <c r="E244">
        <v>23</v>
      </c>
    </row>
    <row r="245" spans="1:5" x14ac:dyDescent="0.25">
      <c r="A245" t="s">
        <v>235</v>
      </c>
      <c r="B245" t="s">
        <v>1051</v>
      </c>
      <c r="C245">
        <v>998</v>
      </c>
      <c r="D245">
        <v>35</v>
      </c>
      <c r="E245">
        <v>16.3</v>
      </c>
    </row>
    <row r="246" spans="1:5" x14ac:dyDescent="0.25">
      <c r="A246" t="s">
        <v>235</v>
      </c>
      <c r="B246" t="s">
        <v>1051</v>
      </c>
      <c r="C246">
        <v>998</v>
      </c>
      <c r="D246">
        <v>35</v>
      </c>
      <c r="E246">
        <v>23</v>
      </c>
    </row>
    <row r="247" spans="1:5" x14ac:dyDescent="0.25">
      <c r="A247" t="s">
        <v>235</v>
      </c>
      <c r="B247" t="s">
        <v>1051</v>
      </c>
      <c r="C247">
        <v>998</v>
      </c>
      <c r="D247">
        <v>35</v>
      </c>
      <c r="E247">
        <v>23</v>
      </c>
    </row>
    <row r="248" spans="1:5" x14ac:dyDescent="0.25">
      <c r="A248" t="s">
        <v>235</v>
      </c>
      <c r="B248" t="s">
        <v>1051</v>
      </c>
      <c r="C248">
        <v>998</v>
      </c>
      <c r="D248">
        <v>35</v>
      </c>
      <c r="E248">
        <v>23</v>
      </c>
    </row>
    <row r="249" spans="1:5" x14ac:dyDescent="0.25">
      <c r="A249" t="s">
        <v>235</v>
      </c>
      <c r="B249" t="s">
        <v>1051</v>
      </c>
      <c r="C249">
        <v>998</v>
      </c>
      <c r="D249">
        <v>35</v>
      </c>
      <c r="E249">
        <v>23</v>
      </c>
    </row>
    <row r="250" spans="1:5" x14ac:dyDescent="0.25">
      <c r="A250" t="s">
        <v>235</v>
      </c>
      <c r="B250" t="s">
        <v>1051</v>
      </c>
      <c r="C250">
        <v>998</v>
      </c>
      <c r="D250">
        <v>35</v>
      </c>
      <c r="E250">
        <v>23</v>
      </c>
    </row>
    <row r="251" spans="1:5" x14ac:dyDescent="0.25">
      <c r="A251" t="s">
        <v>319</v>
      </c>
      <c r="B251" t="s">
        <v>1060</v>
      </c>
      <c r="C251">
        <v>1120</v>
      </c>
      <c r="D251">
        <v>43</v>
      </c>
      <c r="E251">
        <v>24</v>
      </c>
    </row>
    <row r="252" spans="1:5" x14ac:dyDescent="0.25">
      <c r="A252" t="s">
        <v>319</v>
      </c>
      <c r="B252" t="s">
        <v>1060</v>
      </c>
      <c r="C252">
        <v>1120</v>
      </c>
      <c r="D252">
        <v>43</v>
      </c>
      <c r="E252">
        <v>24</v>
      </c>
    </row>
    <row r="253" spans="1:5" x14ac:dyDescent="0.25">
      <c r="A253" t="s">
        <v>319</v>
      </c>
      <c r="B253" t="s">
        <v>1060</v>
      </c>
      <c r="C253">
        <v>1197</v>
      </c>
      <c r="D253">
        <v>43</v>
      </c>
      <c r="E253">
        <v>18.899999999999999</v>
      </c>
    </row>
    <row r="254" spans="1:5" x14ac:dyDescent="0.25">
      <c r="A254" t="s">
        <v>319</v>
      </c>
      <c r="B254" t="s">
        <v>1060</v>
      </c>
      <c r="C254">
        <v>1197</v>
      </c>
      <c r="D254">
        <v>43</v>
      </c>
      <c r="E254">
        <v>18.899999999999999</v>
      </c>
    </row>
    <row r="255" spans="1:5" x14ac:dyDescent="0.25">
      <c r="A255" t="s">
        <v>319</v>
      </c>
      <c r="B255" t="s">
        <v>1060</v>
      </c>
      <c r="C255">
        <v>1197</v>
      </c>
      <c r="D255">
        <v>43</v>
      </c>
      <c r="E255">
        <v>16.3</v>
      </c>
    </row>
    <row r="256" spans="1:5" x14ac:dyDescent="0.25">
      <c r="A256" t="s">
        <v>319</v>
      </c>
      <c r="B256" t="s">
        <v>1060</v>
      </c>
      <c r="C256">
        <v>1197</v>
      </c>
      <c r="D256">
        <v>43</v>
      </c>
      <c r="E256">
        <v>16.3</v>
      </c>
    </row>
    <row r="257" spans="1:5" x14ac:dyDescent="0.25">
      <c r="A257" t="s">
        <v>785</v>
      </c>
      <c r="B257" t="s">
        <v>1075</v>
      </c>
      <c r="C257">
        <v>1198</v>
      </c>
      <c r="D257">
        <v>35</v>
      </c>
      <c r="E257">
        <v>15.5</v>
      </c>
    </row>
    <row r="258" spans="1:5" x14ac:dyDescent="0.25">
      <c r="A258" t="s">
        <v>785</v>
      </c>
      <c r="B258" t="s">
        <v>1075</v>
      </c>
      <c r="C258">
        <v>1198</v>
      </c>
      <c r="D258">
        <v>35</v>
      </c>
      <c r="E258">
        <v>15.5</v>
      </c>
    </row>
    <row r="259" spans="1:5" x14ac:dyDescent="0.25">
      <c r="A259" t="s">
        <v>785</v>
      </c>
      <c r="B259" t="s">
        <v>1075</v>
      </c>
      <c r="C259">
        <v>1198</v>
      </c>
      <c r="D259">
        <v>35</v>
      </c>
      <c r="E259">
        <v>22.25</v>
      </c>
    </row>
    <row r="260" spans="1:5" x14ac:dyDescent="0.25">
      <c r="A260" t="s">
        <v>785</v>
      </c>
      <c r="B260" t="s">
        <v>1075</v>
      </c>
      <c r="C260">
        <v>1198</v>
      </c>
      <c r="D260">
        <v>35</v>
      </c>
      <c r="E260">
        <v>22.25</v>
      </c>
    </row>
    <row r="261" spans="1:5" x14ac:dyDescent="0.25">
      <c r="A261" t="s">
        <v>785</v>
      </c>
      <c r="B261" t="s">
        <v>1075</v>
      </c>
      <c r="C261">
        <v>1198</v>
      </c>
      <c r="D261">
        <v>35</v>
      </c>
      <c r="E261">
        <v>22.25</v>
      </c>
    </row>
    <row r="262" spans="1:5" x14ac:dyDescent="0.25">
      <c r="A262" t="s">
        <v>785</v>
      </c>
      <c r="B262" t="s">
        <v>1075</v>
      </c>
      <c r="C262">
        <v>1198</v>
      </c>
      <c r="D262">
        <v>35</v>
      </c>
      <c r="E262">
        <v>15.5</v>
      </c>
    </row>
    <row r="263" spans="1:5" x14ac:dyDescent="0.25">
      <c r="A263" t="s">
        <v>785</v>
      </c>
      <c r="B263" t="s">
        <v>1075</v>
      </c>
      <c r="C263">
        <v>1198</v>
      </c>
      <c r="D263">
        <v>35</v>
      </c>
      <c r="E263">
        <v>15.5</v>
      </c>
    </row>
    <row r="264" spans="1:5" x14ac:dyDescent="0.25">
      <c r="A264" t="s">
        <v>785</v>
      </c>
      <c r="B264" t="s">
        <v>1075</v>
      </c>
      <c r="C264">
        <v>1198</v>
      </c>
      <c r="D264">
        <v>35</v>
      </c>
      <c r="E264">
        <v>22.25</v>
      </c>
    </row>
    <row r="265" spans="1:5" x14ac:dyDescent="0.25">
      <c r="A265" t="s">
        <v>785</v>
      </c>
      <c r="B265" t="s">
        <v>1075</v>
      </c>
      <c r="C265">
        <v>1198</v>
      </c>
      <c r="D265">
        <v>35</v>
      </c>
      <c r="E265">
        <v>15.5</v>
      </c>
    </row>
    <row r="266" spans="1:5" x14ac:dyDescent="0.25">
      <c r="A266" t="s">
        <v>785</v>
      </c>
      <c r="B266" t="s">
        <v>1075</v>
      </c>
      <c r="C266">
        <v>1198</v>
      </c>
      <c r="D266">
        <v>35</v>
      </c>
      <c r="E266">
        <v>22.25</v>
      </c>
    </row>
    <row r="267" spans="1:5" x14ac:dyDescent="0.25">
      <c r="A267" t="s">
        <v>785</v>
      </c>
      <c r="B267" t="s">
        <v>1075</v>
      </c>
      <c r="C267">
        <v>1198</v>
      </c>
      <c r="D267">
        <v>35</v>
      </c>
      <c r="E267">
        <v>15.5</v>
      </c>
    </row>
    <row r="268" spans="1:5" x14ac:dyDescent="0.25">
      <c r="A268" t="s">
        <v>785</v>
      </c>
      <c r="B268" t="s">
        <v>1075</v>
      </c>
      <c r="C268">
        <v>1198</v>
      </c>
      <c r="D268">
        <v>35</v>
      </c>
      <c r="E268">
        <v>22.25</v>
      </c>
    </row>
    <row r="269" spans="1:5" x14ac:dyDescent="0.25">
      <c r="A269" t="s">
        <v>785</v>
      </c>
      <c r="B269" t="s">
        <v>1075</v>
      </c>
      <c r="C269">
        <v>1198</v>
      </c>
      <c r="D269">
        <v>35</v>
      </c>
      <c r="E269">
        <v>15.5</v>
      </c>
    </row>
    <row r="270" spans="1:5" x14ac:dyDescent="0.25">
      <c r="A270" t="s">
        <v>785</v>
      </c>
      <c r="B270" t="s">
        <v>1075</v>
      </c>
      <c r="C270">
        <v>1198</v>
      </c>
      <c r="D270">
        <v>35</v>
      </c>
      <c r="E270">
        <v>15.5</v>
      </c>
    </row>
    <row r="271" spans="1:5" x14ac:dyDescent="0.25">
      <c r="A271" t="s">
        <v>785</v>
      </c>
      <c r="B271" t="s">
        <v>1075</v>
      </c>
      <c r="C271">
        <v>1198</v>
      </c>
      <c r="D271">
        <v>35</v>
      </c>
      <c r="E271">
        <v>15.5</v>
      </c>
    </row>
    <row r="272" spans="1:5" x14ac:dyDescent="0.25">
      <c r="A272" t="s">
        <v>785</v>
      </c>
      <c r="B272" t="s">
        <v>1075</v>
      </c>
      <c r="C272">
        <v>1198</v>
      </c>
      <c r="D272">
        <v>35</v>
      </c>
      <c r="E272">
        <v>22.25</v>
      </c>
    </row>
    <row r="273" spans="1:5" x14ac:dyDescent="0.25">
      <c r="A273" t="s">
        <v>785</v>
      </c>
      <c r="B273" t="s">
        <v>1075</v>
      </c>
      <c r="C273">
        <v>1198</v>
      </c>
      <c r="D273">
        <v>35</v>
      </c>
      <c r="E273">
        <v>22.25</v>
      </c>
    </row>
    <row r="274" spans="1:5" x14ac:dyDescent="0.25">
      <c r="A274" t="s">
        <v>785</v>
      </c>
      <c r="B274" t="s">
        <v>1075</v>
      </c>
      <c r="C274">
        <v>1198</v>
      </c>
      <c r="D274">
        <v>35</v>
      </c>
      <c r="E274">
        <v>22.25</v>
      </c>
    </row>
    <row r="275" spans="1:5" x14ac:dyDescent="0.25">
      <c r="A275" t="s">
        <v>785</v>
      </c>
      <c r="B275" t="s">
        <v>1075</v>
      </c>
      <c r="C275">
        <v>1198</v>
      </c>
      <c r="D275">
        <v>35</v>
      </c>
      <c r="E275">
        <v>22.25</v>
      </c>
    </row>
    <row r="276" spans="1:5" x14ac:dyDescent="0.25">
      <c r="A276" t="s">
        <v>785</v>
      </c>
      <c r="B276" t="s">
        <v>1075</v>
      </c>
      <c r="C276">
        <v>1198</v>
      </c>
      <c r="D276">
        <v>35</v>
      </c>
      <c r="E276">
        <v>22.25</v>
      </c>
    </row>
    <row r="277" spans="1:5" x14ac:dyDescent="0.25">
      <c r="A277" t="s">
        <v>785</v>
      </c>
      <c r="B277" t="s">
        <v>1075</v>
      </c>
      <c r="C277">
        <v>1198</v>
      </c>
      <c r="D277">
        <v>35</v>
      </c>
      <c r="E277">
        <v>15.5</v>
      </c>
    </row>
    <row r="278" spans="1:5" x14ac:dyDescent="0.25">
      <c r="A278" t="s">
        <v>785</v>
      </c>
      <c r="B278" t="s">
        <v>1075</v>
      </c>
      <c r="C278">
        <v>1198</v>
      </c>
      <c r="D278">
        <v>35</v>
      </c>
      <c r="E278">
        <v>15.5</v>
      </c>
    </row>
    <row r="279" spans="1:5" x14ac:dyDescent="0.25">
      <c r="A279" t="s">
        <v>235</v>
      </c>
      <c r="B279" t="s">
        <v>1108</v>
      </c>
      <c r="C279">
        <v>1197</v>
      </c>
      <c r="D279">
        <v>37</v>
      </c>
      <c r="E279">
        <v>12.6</v>
      </c>
    </row>
    <row r="280" spans="1:5" x14ac:dyDescent="0.25">
      <c r="A280" t="s">
        <v>235</v>
      </c>
      <c r="B280" t="s">
        <v>1108</v>
      </c>
      <c r="C280">
        <v>1197</v>
      </c>
      <c r="D280">
        <v>37</v>
      </c>
      <c r="E280">
        <v>16.3</v>
      </c>
    </row>
    <row r="281" spans="1:5" x14ac:dyDescent="0.25">
      <c r="A281" t="s">
        <v>235</v>
      </c>
      <c r="B281" t="s">
        <v>1108</v>
      </c>
      <c r="C281">
        <v>1197</v>
      </c>
      <c r="D281">
        <v>37</v>
      </c>
      <c r="E281">
        <v>16.3</v>
      </c>
    </row>
    <row r="282" spans="1:5" x14ac:dyDescent="0.25">
      <c r="A282" t="s">
        <v>235</v>
      </c>
      <c r="B282" t="s">
        <v>1108</v>
      </c>
      <c r="C282">
        <v>1197</v>
      </c>
      <c r="D282">
        <v>37</v>
      </c>
      <c r="E282">
        <v>16.3</v>
      </c>
    </row>
    <row r="283" spans="1:5" x14ac:dyDescent="0.25">
      <c r="A283" t="s">
        <v>235</v>
      </c>
      <c r="B283" t="s">
        <v>1108</v>
      </c>
      <c r="C283">
        <v>1197</v>
      </c>
      <c r="D283">
        <v>37</v>
      </c>
      <c r="E283">
        <v>16.3</v>
      </c>
    </row>
    <row r="284" spans="1:5" x14ac:dyDescent="0.25">
      <c r="A284" t="s">
        <v>235</v>
      </c>
      <c r="B284" t="s">
        <v>1108</v>
      </c>
      <c r="C284">
        <v>1197</v>
      </c>
      <c r="D284">
        <v>37</v>
      </c>
      <c r="E284">
        <v>16.3</v>
      </c>
    </row>
    <row r="285" spans="1:5" x14ac:dyDescent="0.25">
      <c r="A285" t="s">
        <v>235</v>
      </c>
      <c r="B285" t="s">
        <v>1108</v>
      </c>
      <c r="C285">
        <v>1248</v>
      </c>
      <c r="D285">
        <v>37</v>
      </c>
      <c r="E285">
        <v>16.3</v>
      </c>
    </row>
    <row r="286" spans="1:5" x14ac:dyDescent="0.25">
      <c r="A286" t="s">
        <v>235</v>
      </c>
      <c r="B286" t="s">
        <v>1108</v>
      </c>
      <c r="C286">
        <v>1248</v>
      </c>
      <c r="D286">
        <v>37</v>
      </c>
      <c r="E286">
        <v>16.3</v>
      </c>
    </row>
    <row r="287" spans="1:5" x14ac:dyDescent="0.25">
      <c r="A287" t="s">
        <v>235</v>
      </c>
      <c r="B287" t="s">
        <v>1108</v>
      </c>
      <c r="C287">
        <v>1248</v>
      </c>
      <c r="D287">
        <v>37</v>
      </c>
      <c r="E287">
        <v>16.3</v>
      </c>
    </row>
    <row r="288" spans="1:5" x14ac:dyDescent="0.25">
      <c r="A288" t="s">
        <v>235</v>
      </c>
      <c r="B288" t="s">
        <v>1108</v>
      </c>
      <c r="C288">
        <v>1248</v>
      </c>
      <c r="D288">
        <v>37</v>
      </c>
      <c r="E288">
        <v>16.3</v>
      </c>
    </row>
    <row r="289" spans="1:5" x14ac:dyDescent="0.25">
      <c r="A289" t="s">
        <v>235</v>
      </c>
      <c r="B289" t="s">
        <v>1108</v>
      </c>
      <c r="C289">
        <v>1248</v>
      </c>
      <c r="D289">
        <v>37</v>
      </c>
      <c r="E289">
        <v>16.3</v>
      </c>
    </row>
    <row r="290" spans="1:5" x14ac:dyDescent="0.25">
      <c r="A290" t="s">
        <v>235</v>
      </c>
      <c r="B290" t="s">
        <v>1108</v>
      </c>
      <c r="C290">
        <v>1248</v>
      </c>
      <c r="D290">
        <v>37</v>
      </c>
      <c r="E290">
        <v>16.3</v>
      </c>
    </row>
    <row r="291" spans="1:5" x14ac:dyDescent="0.25">
      <c r="A291" t="s">
        <v>235</v>
      </c>
      <c r="B291" t="s">
        <v>1108</v>
      </c>
      <c r="C291">
        <v>1197</v>
      </c>
      <c r="D291">
        <v>37</v>
      </c>
      <c r="E291">
        <v>16.3</v>
      </c>
    </row>
    <row r="292" spans="1:5" x14ac:dyDescent="0.25">
      <c r="A292" t="s">
        <v>235</v>
      </c>
      <c r="B292" t="s">
        <v>1108</v>
      </c>
      <c r="C292">
        <v>1248</v>
      </c>
      <c r="D292">
        <v>37</v>
      </c>
      <c r="E292">
        <v>16.3</v>
      </c>
    </row>
    <row r="293" spans="1:5" x14ac:dyDescent="0.25">
      <c r="A293" t="s">
        <v>139</v>
      </c>
      <c r="B293" t="s">
        <v>1121</v>
      </c>
      <c r="C293">
        <v>1199</v>
      </c>
      <c r="D293">
        <v>37</v>
      </c>
      <c r="E293">
        <v>16.3</v>
      </c>
    </row>
    <row r="294" spans="1:5" x14ac:dyDescent="0.25">
      <c r="A294" t="s">
        <v>139</v>
      </c>
      <c r="B294" t="s">
        <v>1121</v>
      </c>
      <c r="C294">
        <v>1199</v>
      </c>
      <c r="D294">
        <v>37</v>
      </c>
      <c r="E294">
        <v>16.3</v>
      </c>
    </row>
    <row r="295" spans="1:5" x14ac:dyDescent="0.25">
      <c r="A295" t="s">
        <v>139</v>
      </c>
      <c r="B295" t="s">
        <v>1121</v>
      </c>
      <c r="C295">
        <v>1199</v>
      </c>
      <c r="D295">
        <v>37</v>
      </c>
      <c r="E295">
        <v>16.3</v>
      </c>
    </row>
    <row r="296" spans="1:5" x14ac:dyDescent="0.25">
      <c r="A296" t="s">
        <v>139</v>
      </c>
      <c r="B296" t="s">
        <v>1121</v>
      </c>
      <c r="C296">
        <v>1199</v>
      </c>
      <c r="D296">
        <v>37</v>
      </c>
      <c r="E296">
        <v>16.3</v>
      </c>
    </row>
    <row r="297" spans="1:5" x14ac:dyDescent="0.25">
      <c r="A297" t="s">
        <v>139</v>
      </c>
      <c r="B297" t="s">
        <v>1121</v>
      </c>
      <c r="C297">
        <v>1199</v>
      </c>
      <c r="D297">
        <v>37</v>
      </c>
      <c r="E297">
        <v>16.3</v>
      </c>
    </row>
    <row r="298" spans="1:5" x14ac:dyDescent="0.25">
      <c r="A298" t="s">
        <v>139</v>
      </c>
      <c r="B298" t="s">
        <v>1121</v>
      </c>
      <c r="C298">
        <v>1497</v>
      </c>
      <c r="D298">
        <v>37</v>
      </c>
      <c r="E298">
        <v>16.3</v>
      </c>
    </row>
    <row r="299" spans="1:5" x14ac:dyDescent="0.25">
      <c r="A299" t="s">
        <v>139</v>
      </c>
      <c r="B299" t="s">
        <v>1121</v>
      </c>
      <c r="C299">
        <v>1497</v>
      </c>
      <c r="D299">
        <v>37</v>
      </c>
      <c r="E299">
        <v>16.3</v>
      </c>
    </row>
    <row r="300" spans="1:5" x14ac:dyDescent="0.25">
      <c r="A300" t="s">
        <v>139</v>
      </c>
      <c r="B300" t="s">
        <v>1121</v>
      </c>
      <c r="C300">
        <v>1497</v>
      </c>
      <c r="D300">
        <v>37</v>
      </c>
      <c r="E300">
        <v>16.3</v>
      </c>
    </row>
    <row r="301" spans="1:5" x14ac:dyDescent="0.25">
      <c r="A301" t="s">
        <v>139</v>
      </c>
      <c r="B301" t="s">
        <v>1121</v>
      </c>
      <c r="C301">
        <v>1497</v>
      </c>
      <c r="D301">
        <v>37</v>
      </c>
      <c r="E301">
        <v>16.3</v>
      </c>
    </row>
    <row r="302" spans="1:5" x14ac:dyDescent="0.25">
      <c r="A302" t="s">
        <v>139</v>
      </c>
      <c r="B302" t="s">
        <v>1121</v>
      </c>
      <c r="C302">
        <v>1497</v>
      </c>
      <c r="D302">
        <v>37</v>
      </c>
      <c r="E302">
        <v>16.3</v>
      </c>
    </row>
    <row r="303" spans="1:5" x14ac:dyDescent="0.25">
      <c r="A303" t="s">
        <v>139</v>
      </c>
      <c r="B303" t="s">
        <v>1134</v>
      </c>
      <c r="C303">
        <v>1199</v>
      </c>
      <c r="D303">
        <v>35</v>
      </c>
      <c r="E303">
        <v>24.12</v>
      </c>
    </row>
    <row r="304" spans="1:5" x14ac:dyDescent="0.25">
      <c r="A304" t="s">
        <v>139</v>
      </c>
      <c r="B304" t="s">
        <v>1134</v>
      </c>
      <c r="C304">
        <v>1199</v>
      </c>
      <c r="D304">
        <v>35</v>
      </c>
      <c r="E304">
        <v>24.12</v>
      </c>
    </row>
    <row r="305" spans="1:5" x14ac:dyDescent="0.25">
      <c r="A305" t="s">
        <v>139</v>
      </c>
      <c r="B305" t="s">
        <v>1134</v>
      </c>
      <c r="C305">
        <v>1199</v>
      </c>
      <c r="D305">
        <v>35</v>
      </c>
      <c r="E305">
        <v>24.12</v>
      </c>
    </row>
    <row r="306" spans="1:5" x14ac:dyDescent="0.25">
      <c r="A306" t="s">
        <v>139</v>
      </c>
      <c r="B306" t="s">
        <v>1134</v>
      </c>
      <c r="C306">
        <v>1199</v>
      </c>
      <c r="D306">
        <v>35</v>
      </c>
      <c r="E306">
        <v>24.12</v>
      </c>
    </row>
    <row r="307" spans="1:5" x14ac:dyDescent="0.25">
      <c r="A307" t="s">
        <v>139</v>
      </c>
      <c r="B307" t="s">
        <v>1134</v>
      </c>
      <c r="C307">
        <v>1199</v>
      </c>
      <c r="D307">
        <v>35</v>
      </c>
      <c r="E307">
        <v>24.12</v>
      </c>
    </row>
    <row r="308" spans="1:5" x14ac:dyDescent="0.25">
      <c r="A308" t="s">
        <v>139</v>
      </c>
      <c r="B308" t="s">
        <v>1134</v>
      </c>
      <c r="C308">
        <v>1199</v>
      </c>
      <c r="D308">
        <v>35</v>
      </c>
      <c r="E308">
        <v>24.12</v>
      </c>
    </row>
    <row r="309" spans="1:5" x14ac:dyDescent="0.25">
      <c r="A309" t="s">
        <v>139</v>
      </c>
      <c r="B309" t="s">
        <v>1143</v>
      </c>
      <c r="C309">
        <v>1193</v>
      </c>
      <c r="D309">
        <v>44</v>
      </c>
      <c r="E309">
        <v>13.2</v>
      </c>
    </row>
    <row r="310" spans="1:5" x14ac:dyDescent="0.25">
      <c r="A310" t="s">
        <v>139</v>
      </c>
      <c r="B310" t="s">
        <v>1143</v>
      </c>
      <c r="C310">
        <v>1248</v>
      </c>
      <c r="D310">
        <v>44</v>
      </c>
      <c r="E310">
        <v>19.2</v>
      </c>
    </row>
    <row r="311" spans="1:5" x14ac:dyDescent="0.25">
      <c r="A311" t="s">
        <v>139</v>
      </c>
      <c r="B311" t="s">
        <v>1143</v>
      </c>
      <c r="C311">
        <v>1193</v>
      </c>
      <c r="D311">
        <v>44</v>
      </c>
      <c r="E311">
        <v>13.2</v>
      </c>
    </row>
    <row r="312" spans="1:5" x14ac:dyDescent="0.25">
      <c r="A312" t="s">
        <v>139</v>
      </c>
      <c r="B312" t="s">
        <v>1143</v>
      </c>
      <c r="C312">
        <v>1193</v>
      </c>
      <c r="D312">
        <v>44</v>
      </c>
      <c r="E312">
        <v>13.2</v>
      </c>
    </row>
    <row r="313" spans="1:5" x14ac:dyDescent="0.25">
      <c r="A313" t="s">
        <v>139</v>
      </c>
      <c r="B313" t="s">
        <v>1143</v>
      </c>
      <c r="C313">
        <v>1193</v>
      </c>
      <c r="D313">
        <v>44</v>
      </c>
      <c r="E313">
        <v>13.2</v>
      </c>
    </row>
    <row r="314" spans="1:5" x14ac:dyDescent="0.25">
      <c r="A314" t="s">
        <v>139</v>
      </c>
      <c r="B314" t="s">
        <v>1143</v>
      </c>
      <c r="C314">
        <v>1248</v>
      </c>
      <c r="D314">
        <v>44</v>
      </c>
      <c r="E314">
        <v>19.2</v>
      </c>
    </row>
    <row r="315" spans="1:5" x14ac:dyDescent="0.25">
      <c r="A315" t="s">
        <v>139</v>
      </c>
      <c r="B315" t="s">
        <v>1143</v>
      </c>
      <c r="C315">
        <v>1248</v>
      </c>
      <c r="D315">
        <v>44</v>
      </c>
      <c r="E315">
        <v>19.2</v>
      </c>
    </row>
    <row r="316" spans="1:5" x14ac:dyDescent="0.25">
      <c r="A316" t="s">
        <v>139</v>
      </c>
      <c r="B316" t="s">
        <v>1143</v>
      </c>
      <c r="C316">
        <v>1248</v>
      </c>
      <c r="D316">
        <v>44</v>
      </c>
      <c r="E316">
        <v>19.2</v>
      </c>
    </row>
    <row r="317" spans="1:5" x14ac:dyDescent="0.25">
      <c r="A317" t="s">
        <v>139</v>
      </c>
      <c r="B317" t="s">
        <v>1143</v>
      </c>
      <c r="C317">
        <v>1248</v>
      </c>
      <c r="D317">
        <v>44</v>
      </c>
      <c r="E317">
        <v>19.2</v>
      </c>
    </row>
    <row r="318" spans="1:5" x14ac:dyDescent="0.25">
      <c r="A318" t="s">
        <v>139</v>
      </c>
      <c r="B318" t="s">
        <v>1143</v>
      </c>
      <c r="C318">
        <v>1248</v>
      </c>
      <c r="D318">
        <v>44</v>
      </c>
      <c r="E318">
        <v>19.2</v>
      </c>
    </row>
    <row r="319" spans="1:5" x14ac:dyDescent="0.25">
      <c r="A319" t="s">
        <v>139</v>
      </c>
      <c r="B319" t="s">
        <v>1143</v>
      </c>
      <c r="C319">
        <v>1248</v>
      </c>
      <c r="D319">
        <v>44</v>
      </c>
      <c r="E319">
        <v>19.2</v>
      </c>
    </row>
    <row r="320" spans="1:5" x14ac:dyDescent="0.25">
      <c r="A320" t="s">
        <v>235</v>
      </c>
      <c r="B320" t="s">
        <v>1163</v>
      </c>
      <c r="C320">
        <v>1298</v>
      </c>
      <c r="D320">
        <v>40</v>
      </c>
      <c r="E320">
        <v>10.199999999999999</v>
      </c>
    </row>
    <row r="321" spans="1:5" x14ac:dyDescent="0.25">
      <c r="A321" t="s">
        <v>235</v>
      </c>
      <c r="B321" t="s">
        <v>1163</v>
      </c>
      <c r="C321">
        <v>1298</v>
      </c>
      <c r="D321">
        <v>40</v>
      </c>
      <c r="E321">
        <v>10.199999999999999</v>
      </c>
    </row>
    <row r="322" spans="1:5" x14ac:dyDescent="0.25">
      <c r="A322" t="s">
        <v>319</v>
      </c>
      <c r="B322" t="s">
        <v>1178</v>
      </c>
      <c r="C322">
        <v>1197</v>
      </c>
      <c r="D322">
        <v>45</v>
      </c>
      <c r="E322">
        <v>16.3</v>
      </c>
    </row>
    <row r="323" spans="1:5" x14ac:dyDescent="0.25">
      <c r="A323" t="s">
        <v>319</v>
      </c>
      <c r="B323" t="s">
        <v>1178</v>
      </c>
      <c r="C323">
        <v>998</v>
      </c>
      <c r="D323">
        <v>45</v>
      </c>
      <c r="E323">
        <v>16.3</v>
      </c>
    </row>
    <row r="324" spans="1:5" x14ac:dyDescent="0.25">
      <c r="A324" t="s">
        <v>319</v>
      </c>
      <c r="B324" t="s">
        <v>1178</v>
      </c>
      <c r="C324">
        <v>1397</v>
      </c>
      <c r="D324">
        <v>41</v>
      </c>
      <c r="E324">
        <v>16.3</v>
      </c>
    </row>
    <row r="325" spans="1:5" x14ac:dyDescent="0.25">
      <c r="A325" t="s">
        <v>319</v>
      </c>
      <c r="B325" t="s">
        <v>1178</v>
      </c>
      <c r="C325">
        <v>998</v>
      </c>
      <c r="D325">
        <v>45</v>
      </c>
      <c r="E325">
        <v>16.3</v>
      </c>
    </row>
    <row r="326" spans="1:5" x14ac:dyDescent="0.25">
      <c r="A326" t="s">
        <v>319</v>
      </c>
      <c r="B326" t="s">
        <v>1178</v>
      </c>
      <c r="C326">
        <v>998</v>
      </c>
      <c r="D326">
        <v>45</v>
      </c>
      <c r="E326">
        <v>16.3</v>
      </c>
    </row>
    <row r="327" spans="1:5" x14ac:dyDescent="0.25">
      <c r="A327" t="s">
        <v>319</v>
      </c>
      <c r="B327" t="s">
        <v>1178</v>
      </c>
      <c r="C327">
        <v>998</v>
      </c>
      <c r="D327">
        <v>45</v>
      </c>
      <c r="E327">
        <v>16.3</v>
      </c>
    </row>
    <row r="328" spans="1:5" x14ac:dyDescent="0.25">
      <c r="A328" t="s">
        <v>319</v>
      </c>
      <c r="B328" t="s">
        <v>1178</v>
      </c>
      <c r="C328">
        <v>998</v>
      </c>
      <c r="D328">
        <v>45</v>
      </c>
      <c r="E328">
        <v>16.3</v>
      </c>
    </row>
    <row r="329" spans="1:5" x14ac:dyDescent="0.25">
      <c r="A329" t="s">
        <v>319</v>
      </c>
      <c r="B329" t="s">
        <v>1178</v>
      </c>
      <c r="C329">
        <v>998</v>
      </c>
      <c r="D329">
        <v>45</v>
      </c>
      <c r="E329">
        <v>16.3</v>
      </c>
    </row>
    <row r="330" spans="1:5" x14ac:dyDescent="0.25">
      <c r="A330" t="s">
        <v>319</v>
      </c>
      <c r="B330" t="s">
        <v>1178</v>
      </c>
      <c r="C330">
        <v>1197</v>
      </c>
      <c r="D330">
        <v>45</v>
      </c>
      <c r="E330">
        <v>16.3</v>
      </c>
    </row>
    <row r="331" spans="1:5" x14ac:dyDescent="0.25">
      <c r="A331" t="s">
        <v>319</v>
      </c>
      <c r="B331" t="s">
        <v>1178</v>
      </c>
      <c r="C331">
        <v>1397</v>
      </c>
      <c r="D331">
        <v>41</v>
      </c>
      <c r="E331">
        <v>16.3</v>
      </c>
    </row>
    <row r="332" spans="1:5" x14ac:dyDescent="0.25">
      <c r="A332" t="s">
        <v>319</v>
      </c>
      <c r="B332" t="s">
        <v>1178</v>
      </c>
      <c r="C332">
        <v>1397</v>
      </c>
      <c r="D332">
        <v>41</v>
      </c>
      <c r="E332">
        <v>16.3</v>
      </c>
    </row>
    <row r="333" spans="1:5" x14ac:dyDescent="0.25">
      <c r="A333" t="s">
        <v>319</v>
      </c>
      <c r="B333" t="s">
        <v>1178</v>
      </c>
      <c r="C333">
        <v>1397</v>
      </c>
      <c r="D333">
        <v>41</v>
      </c>
      <c r="E333">
        <v>16.3</v>
      </c>
    </row>
    <row r="334" spans="1:5" x14ac:dyDescent="0.25">
      <c r="A334" t="s">
        <v>319</v>
      </c>
      <c r="B334" t="s">
        <v>1178</v>
      </c>
      <c r="C334">
        <v>1397</v>
      </c>
      <c r="D334">
        <v>45</v>
      </c>
      <c r="E334">
        <v>16.3</v>
      </c>
    </row>
    <row r="335" spans="1:5" x14ac:dyDescent="0.25">
      <c r="A335" t="s">
        <v>139</v>
      </c>
      <c r="B335" t="s">
        <v>1217</v>
      </c>
      <c r="C335">
        <v>1198</v>
      </c>
      <c r="D335">
        <v>44</v>
      </c>
      <c r="E335">
        <v>16.3</v>
      </c>
    </row>
    <row r="336" spans="1:5" x14ac:dyDescent="0.25">
      <c r="A336" t="s">
        <v>139</v>
      </c>
      <c r="B336" t="s">
        <v>1217</v>
      </c>
      <c r="C336">
        <v>1198</v>
      </c>
      <c r="D336">
        <v>44</v>
      </c>
      <c r="E336">
        <v>16.3</v>
      </c>
    </row>
    <row r="337" spans="1:5" x14ac:dyDescent="0.25">
      <c r="A337" t="s">
        <v>139</v>
      </c>
      <c r="B337" t="s">
        <v>1217</v>
      </c>
      <c r="C337">
        <v>1198</v>
      </c>
      <c r="D337">
        <v>44</v>
      </c>
      <c r="E337">
        <v>16.3</v>
      </c>
    </row>
    <row r="338" spans="1:5" x14ac:dyDescent="0.25">
      <c r="A338" t="s">
        <v>139</v>
      </c>
      <c r="B338" t="s">
        <v>1217</v>
      </c>
      <c r="C338">
        <v>1198</v>
      </c>
      <c r="D338">
        <v>44</v>
      </c>
      <c r="E338">
        <v>16.3</v>
      </c>
    </row>
    <row r="339" spans="1:5" x14ac:dyDescent="0.25">
      <c r="A339" t="s">
        <v>139</v>
      </c>
      <c r="B339" t="s">
        <v>1217</v>
      </c>
      <c r="C339">
        <v>1198</v>
      </c>
      <c r="D339">
        <v>44</v>
      </c>
      <c r="E339">
        <v>16.3</v>
      </c>
    </row>
    <row r="340" spans="1:5" x14ac:dyDescent="0.25">
      <c r="A340" t="s">
        <v>139</v>
      </c>
      <c r="B340" t="s">
        <v>1217</v>
      </c>
      <c r="C340">
        <v>1198</v>
      </c>
      <c r="D340">
        <v>44</v>
      </c>
      <c r="E340">
        <v>16.3</v>
      </c>
    </row>
    <row r="341" spans="1:5" x14ac:dyDescent="0.25">
      <c r="A341" t="s">
        <v>139</v>
      </c>
      <c r="B341" t="s">
        <v>1217</v>
      </c>
      <c r="C341">
        <v>1198</v>
      </c>
      <c r="D341">
        <v>44</v>
      </c>
      <c r="E341">
        <v>16.3</v>
      </c>
    </row>
    <row r="342" spans="1:5" x14ac:dyDescent="0.25">
      <c r="A342" t="s">
        <v>139</v>
      </c>
      <c r="B342" t="s">
        <v>1217</v>
      </c>
      <c r="C342">
        <v>1198</v>
      </c>
      <c r="D342">
        <v>44</v>
      </c>
      <c r="E342">
        <v>16.3</v>
      </c>
    </row>
    <row r="343" spans="1:5" x14ac:dyDescent="0.25">
      <c r="A343" t="s">
        <v>139</v>
      </c>
      <c r="B343" t="s">
        <v>1217</v>
      </c>
      <c r="C343">
        <v>1198</v>
      </c>
      <c r="D343">
        <v>44</v>
      </c>
      <c r="E343">
        <v>16.3</v>
      </c>
    </row>
    <row r="344" spans="1:5" x14ac:dyDescent="0.25">
      <c r="A344" t="s">
        <v>139</v>
      </c>
      <c r="B344" t="s">
        <v>1217</v>
      </c>
      <c r="C344">
        <v>1198</v>
      </c>
      <c r="D344">
        <v>44</v>
      </c>
      <c r="E344">
        <v>16.3</v>
      </c>
    </row>
    <row r="345" spans="1:5" x14ac:dyDescent="0.25">
      <c r="A345" t="s">
        <v>139</v>
      </c>
      <c r="B345" t="s">
        <v>1217</v>
      </c>
      <c r="C345">
        <v>1198</v>
      </c>
      <c r="D345">
        <v>44</v>
      </c>
      <c r="E345">
        <v>16.3</v>
      </c>
    </row>
    <row r="346" spans="1:5" x14ac:dyDescent="0.25">
      <c r="A346" t="s">
        <v>139</v>
      </c>
      <c r="B346" t="s">
        <v>1217</v>
      </c>
      <c r="C346">
        <v>1198</v>
      </c>
      <c r="D346">
        <v>44</v>
      </c>
      <c r="E346">
        <v>16.3</v>
      </c>
    </row>
    <row r="347" spans="1:5" x14ac:dyDescent="0.25">
      <c r="A347" t="s">
        <v>139</v>
      </c>
      <c r="B347" t="s">
        <v>1217</v>
      </c>
      <c r="C347">
        <v>1497</v>
      </c>
      <c r="D347">
        <v>44</v>
      </c>
      <c r="E347">
        <v>16.3</v>
      </c>
    </row>
    <row r="348" spans="1:5" x14ac:dyDescent="0.25">
      <c r="A348" t="s">
        <v>139</v>
      </c>
      <c r="B348" t="s">
        <v>1217</v>
      </c>
      <c r="C348">
        <v>1497</v>
      </c>
      <c r="D348">
        <v>44</v>
      </c>
      <c r="E348">
        <v>16.3</v>
      </c>
    </row>
    <row r="349" spans="1:5" x14ac:dyDescent="0.25">
      <c r="A349" t="s">
        <v>139</v>
      </c>
      <c r="B349" t="s">
        <v>1217</v>
      </c>
      <c r="C349">
        <v>1497</v>
      </c>
      <c r="D349">
        <v>44</v>
      </c>
      <c r="E349">
        <v>16.3</v>
      </c>
    </row>
    <row r="350" spans="1:5" x14ac:dyDescent="0.25">
      <c r="A350" t="s">
        <v>139</v>
      </c>
      <c r="B350" t="s">
        <v>1217</v>
      </c>
      <c r="C350">
        <v>1497</v>
      </c>
      <c r="D350">
        <v>44</v>
      </c>
      <c r="E350">
        <v>16.3</v>
      </c>
    </row>
    <row r="351" spans="1:5" x14ac:dyDescent="0.25">
      <c r="A351" t="s">
        <v>139</v>
      </c>
      <c r="B351" t="s">
        <v>1217</v>
      </c>
      <c r="C351">
        <v>1497</v>
      </c>
      <c r="D351">
        <v>44</v>
      </c>
      <c r="E351">
        <v>16.3</v>
      </c>
    </row>
    <row r="352" spans="1:5" x14ac:dyDescent="0.25">
      <c r="A352" t="s">
        <v>139</v>
      </c>
      <c r="B352" t="s">
        <v>1217</v>
      </c>
      <c r="C352">
        <v>1497</v>
      </c>
      <c r="D352">
        <v>44</v>
      </c>
      <c r="E352">
        <v>16.3</v>
      </c>
    </row>
    <row r="353" spans="1:5" x14ac:dyDescent="0.25">
      <c r="A353" t="s">
        <v>139</v>
      </c>
      <c r="B353" t="s">
        <v>1217</v>
      </c>
      <c r="C353">
        <v>1497</v>
      </c>
      <c r="D353">
        <v>44</v>
      </c>
      <c r="E353">
        <v>16.3</v>
      </c>
    </row>
    <row r="354" spans="1:5" x14ac:dyDescent="0.25">
      <c r="A354" t="s">
        <v>139</v>
      </c>
      <c r="B354" t="s">
        <v>1217</v>
      </c>
      <c r="C354">
        <v>1497</v>
      </c>
      <c r="D354">
        <v>44</v>
      </c>
      <c r="E354">
        <v>16.3</v>
      </c>
    </row>
    <row r="355" spans="1:5" x14ac:dyDescent="0.25">
      <c r="A355" t="s">
        <v>139</v>
      </c>
      <c r="B355" t="s">
        <v>1217</v>
      </c>
      <c r="C355">
        <v>1497</v>
      </c>
      <c r="D355">
        <v>44</v>
      </c>
      <c r="E355">
        <v>16.3</v>
      </c>
    </row>
    <row r="356" spans="1:5" x14ac:dyDescent="0.25">
      <c r="A356" t="s">
        <v>139</v>
      </c>
      <c r="B356" t="s">
        <v>1217</v>
      </c>
      <c r="C356">
        <v>1497</v>
      </c>
      <c r="D356">
        <v>44</v>
      </c>
      <c r="E356">
        <v>16.3</v>
      </c>
    </row>
    <row r="357" spans="1:5" x14ac:dyDescent="0.25">
      <c r="A357" t="s">
        <v>139</v>
      </c>
      <c r="B357" t="s">
        <v>1217</v>
      </c>
      <c r="C357">
        <v>1497</v>
      </c>
      <c r="D357">
        <v>44</v>
      </c>
      <c r="E357">
        <v>16.3</v>
      </c>
    </row>
    <row r="358" spans="1:5" x14ac:dyDescent="0.25">
      <c r="A358" t="s">
        <v>139</v>
      </c>
      <c r="B358" t="s">
        <v>1217</v>
      </c>
      <c r="C358">
        <v>1497</v>
      </c>
      <c r="D358">
        <v>44</v>
      </c>
      <c r="E358">
        <v>16.3</v>
      </c>
    </row>
    <row r="359" spans="1:5" x14ac:dyDescent="0.25">
      <c r="A359" t="s">
        <v>785</v>
      </c>
      <c r="B359" t="s">
        <v>1243</v>
      </c>
      <c r="C359">
        <v>1493</v>
      </c>
      <c r="D359">
        <v>60</v>
      </c>
      <c r="E359">
        <v>12.4</v>
      </c>
    </row>
    <row r="360" spans="1:5" x14ac:dyDescent="0.25">
      <c r="A360" t="s">
        <v>785</v>
      </c>
      <c r="B360" t="s">
        <v>1243</v>
      </c>
      <c r="C360">
        <v>1493</v>
      </c>
      <c r="D360">
        <v>60</v>
      </c>
      <c r="E360">
        <v>12.4</v>
      </c>
    </row>
    <row r="361" spans="1:5" x14ac:dyDescent="0.25">
      <c r="A361" t="s">
        <v>785</v>
      </c>
      <c r="B361" t="s">
        <v>1243</v>
      </c>
      <c r="C361">
        <v>1493</v>
      </c>
      <c r="D361">
        <v>60</v>
      </c>
      <c r="E361">
        <v>12.4</v>
      </c>
    </row>
    <row r="362" spans="1:5" x14ac:dyDescent="0.25">
      <c r="A362" t="s">
        <v>785</v>
      </c>
      <c r="B362" t="s">
        <v>1243</v>
      </c>
      <c r="C362">
        <v>1493</v>
      </c>
      <c r="D362">
        <v>60</v>
      </c>
      <c r="E362">
        <v>12.4</v>
      </c>
    </row>
    <row r="363" spans="1:5" x14ac:dyDescent="0.25">
      <c r="A363" t="s">
        <v>785</v>
      </c>
      <c r="B363" t="s">
        <v>1243</v>
      </c>
      <c r="C363">
        <v>2523</v>
      </c>
      <c r="D363">
        <v>60</v>
      </c>
      <c r="E363">
        <v>9.4</v>
      </c>
    </row>
    <row r="364" spans="1:5" x14ac:dyDescent="0.25">
      <c r="A364" t="s">
        <v>785</v>
      </c>
      <c r="B364" t="s">
        <v>1243</v>
      </c>
      <c r="C364">
        <v>2523</v>
      </c>
      <c r="D364">
        <v>60</v>
      </c>
      <c r="E364">
        <v>12.4</v>
      </c>
    </row>
    <row r="365" spans="1:5" x14ac:dyDescent="0.25">
      <c r="A365" t="s">
        <v>235</v>
      </c>
      <c r="B365" t="s">
        <v>1272</v>
      </c>
      <c r="C365">
        <v>1248</v>
      </c>
      <c r="D365">
        <v>48</v>
      </c>
      <c r="E365">
        <v>20</v>
      </c>
    </row>
    <row r="366" spans="1:5" x14ac:dyDescent="0.25">
      <c r="A366" t="s">
        <v>235</v>
      </c>
      <c r="B366" t="s">
        <v>1272</v>
      </c>
      <c r="C366">
        <v>1248</v>
      </c>
      <c r="D366">
        <v>48</v>
      </c>
      <c r="E366">
        <v>20</v>
      </c>
    </row>
    <row r="367" spans="1:5" x14ac:dyDescent="0.25">
      <c r="A367" t="s">
        <v>235</v>
      </c>
      <c r="B367" t="s">
        <v>1272</v>
      </c>
      <c r="C367">
        <v>1248</v>
      </c>
      <c r="D367">
        <v>48</v>
      </c>
      <c r="E367">
        <v>20</v>
      </c>
    </row>
    <row r="368" spans="1:5" x14ac:dyDescent="0.25">
      <c r="A368" t="s">
        <v>235</v>
      </c>
      <c r="B368" t="s">
        <v>1272</v>
      </c>
      <c r="C368">
        <v>1248</v>
      </c>
      <c r="D368">
        <v>48</v>
      </c>
      <c r="E368">
        <v>20</v>
      </c>
    </row>
    <row r="369" spans="1:5" x14ac:dyDescent="0.25">
      <c r="A369" t="s">
        <v>235</v>
      </c>
      <c r="B369" t="s">
        <v>1272</v>
      </c>
      <c r="C369">
        <v>1248</v>
      </c>
      <c r="D369">
        <v>48</v>
      </c>
      <c r="E369">
        <v>20</v>
      </c>
    </row>
    <row r="370" spans="1:5" x14ac:dyDescent="0.25">
      <c r="A370" t="s">
        <v>235</v>
      </c>
      <c r="B370" t="s">
        <v>1272</v>
      </c>
      <c r="C370">
        <v>1248</v>
      </c>
      <c r="D370">
        <v>48</v>
      </c>
      <c r="E370">
        <v>20</v>
      </c>
    </row>
    <row r="371" spans="1:5" x14ac:dyDescent="0.25">
      <c r="A371" t="s">
        <v>235</v>
      </c>
      <c r="B371" t="s">
        <v>1272</v>
      </c>
      <c r="C371">
        <v>1248</v>
      </c>
      <c r="D371">
        <v>48</v>
      </c>
      <c r="E371">
        <v>20</v>
      </c>
    </row>
    <row r="372" spans="1:5" x14ac:dyDescent="0.25">
      <c r="A372" t="s">
        <v>235</v>
      </c>
      <c r="B372" t="s">
        <v>1272</v>
      </c>
      <c r="C372">
        <v>1248</v>
      </c>
      <c r="D372">
        <v>48</v>
      </c>
      <c r="E372">
        <v>20</v>
      </c>
    </row>
    <row r="373" spans="1:5" x14ac:dyDescent="0.25">
      <c r="A373" t="s">
        <v>235</v>
      </c>
      <c r="B373" t="s">
        <v>1272</v>
      </c>
      <c r="C373">
        <v>1248</v>
      </c>
      <c r="D373">
        <v>48</v>
      </c>
      <c r="E373">
        <v>20</v>
      </c>
    </row>
    <row r="374" spans="1:5" x14ac:dyDescent="0.25">
      <c r="A374" t="s">
        <v>319</v>
      </c>
      <c r="B374" t="s">
        <v>1285</v>
      </c>
      <c r="C374">
        <v>1197</v>
      </c>
      <c r="D374">
        <v>40</v>
      </c>
      <c r="E374">
        <v>15</v>
      </c>
    </row>
    <row r="375" spans="1:5" x14ac:dyDescent="0.25">
      <c r="A375" t="s">
        <v>319</v>
      </c>
      <c r="B375" t="s">
        <v>1285</v>
      </c>
      <c r="C375">
        <v>1197</v>
      </c>
      <c r="D375">
        <v>40</v>
      </c>
      <c r="E375">
        <v>15</v>
      </c>
    </row>
    <row r="376" spans="1:5" x14ac:dyDescent="0.25">
      <c r="A376" t="s">
        <v>319</v>
      </c>
      <c r="B376" t="s">
        <v>1285</v>
      </c>
      <c r="C376">
        <v>1197</v>
      </c>
      <c r="D376">
        <v>40</v>
      </c>
      <c r="E376">
        <v>15</v>
      </c>
    </row>
    <row r="377" spans="1:5" x14ac:dyDescent="0.25">
      <c r="A377" t="s">
        <v>319</v>
      </c>
      <c r="B377" t="s">
        <v>1285</v>
      </c>
      <c r="C377">
        <v>1396</v>
      </c>
      <c r="D377">
        <v>40</v>
      </c>
      <c r="E377">
        <v>21.19</v>
      </c>
    </row>
    <row r="378" spans="1:5" x14ac:dyDescent="0.25">
      <c r="A378" t="s">
        <v>679</v>
      </c>
      <c r="B378" t="s">
        <v>1295</v>
      </c>
      <c r="C378">
        <v>1497</v>
      </c>
      <c r="D378">
        <v>52</v>
      </c>
      <c r="E378">
        <v>16.3</v>
      </c>
    </row>
    <row r="379" spans="1:5" x14ac:dyDescent="0.25">
      <c r="A379" t="s">
        <v>679</v>
      </c>
      <c r="B379" t="s">
        <v>1295</v>
      </c>
      <c r="C379">
        <v>1497</v>
      </c>
      <c r="D379">
        <v>52</v>
      </c>
      <c r="E379">
        <v>16.3</v>
      </c>
    </row>
    <row r="380" spans="1:5" x14ac:dyDescent="0.25">
      <c r="A380" t="s">
        <v>679</v>
      </c>
      <c r="B380" t="s">
        <v>1295</v>
      </c>
      <c r="C380">
        <v>1497</v>
      </c>
      <c r="D380">
        <v>52</v>
      </c>
      <c r="E380">
        <v>16.3</v>
      </c>
    </row>
    <row r="381" spans="1:5" x14ac:dyDescent="0.25">
      <c r="A381" t="s">
        <v>679</v>
      </c>
      <c r="B381" t="s">
        <v>1295</v>
      </c>
      <c r="C381">
        <v>1497</v>
      </c>
      <c r="D381">
        <v>52</v>
      </c>
      <c r="E381">
        <v>16.3</v>
      </c>
    </row>
    <row r="382" spans="1:5" x14ac:dyDescent="0.25">
      <c r="A382" t="s">
        <v>679</v>
      </c>
      <c r="B382" t="s">
        <v>1295</v>
      </c>
      <c r="C382">
        <v>1498</v>
      </c>
      <c r="D382">
        <v>52</v>
      </c>
      <c r="E382">
        <v>16.3</v>
      </c>
    </row>
    <row r="383" spans="1:5" x14ac:dyDescent="0.25">
      <c r="A383" t="s">
        <v>679</v>
      </c>
      <c r="B383" t="s">
        <v>1295</v>
      </c>
      <c r="C383">
        <v>1498</v>
      </c>
      <c r="D383">
        <v>52</v>
      </c>
      <c r="E383">
        <v>16.3</v>
      </c>
    </row>
    <row r="384" spans="1:5" x14ac:dyDescent="0.25">
      <c r="A384" t="s">
        <v>679</v>
      </c>
      <c r="B384" t="s">
        <v>1295</v>
      </c>
      <c r="C384">
        <v>1498</v>
      </c>
      <c r="D384">
        <v>52</v>
      </c>
      <c r="E384">
        <v>16.3</v>
      </c>
    </row>
    <row r="385" spans="1:5" x14ac:dyDescent="0.25">
      <c r="A385" t="s">
        <v>679</v>
      </c>
      <c r="B385" t="s">
        <v>1295</v>
      </c>
      <c r="C385">
        <v>1498</v>
      </c>
      <c r="D385">
        <v>52</v>
      </c>
      <c r="E385">
        <v>16.3</v>
      </c>
    </row>
    <row r="386" spans="1:5" x14ac:dyDescent="0.25">
      <c r="A386" t="s">
        <v>679</v>
      </c>
      <c r="B386" t="s">
        <v>1295</v>
      </c>
      <c r="C386">
        <v>1497</v>
      </c>
      <c r="D386">
        <v>52</v>
      </c>
      <c r="E386">
        <v>16.3</v>
      </c>
    </row>
    <row r="387" spans="1:5" x14ac:dyDescent="0.25">
      <c r="A387" t="s">
        <v>679</v>
      </c>
      <c r="B387" t="s">
        <v>1295</v>
      </c>
      <c r="C387">
        <v>1498</v>
      </c>
      <c r="D387">
        <v>52</v>
      </c>
      <c r="E387">
        <v>16.3</v>
      </c>
    </row>
    <row r="388" spans="1:5" x14ac:dyDescent="0.25">
      <c r="A388" t="s">
        <v>679</v>
      </c>
      <c r="B388" t="s">
        <v>1295</v>
      </c>
      <c r="C388">
        <v>1497</v>
      </c>
      <c r="D388">
        <v>52</v>
      </c>
      <c r="E388">
        <v>16.3</v>
      </c>
    </row>
    <row r="389" spans="1:5" x14ac:dyDescent="0.25">
      <c r="A389" t="s">
        <v>679</v>
      </c>
      <c r="B389" t="s">
        <v>1295</v>
      </c>
      <c r="C389">
        <v>1498</v>
      </c>
      <c r="D389">
        <v>52</v>
      </c>
      <c r="E389">
        <v>16.3</v>
      </c>
    </row>
    <row r="390" spans="1:5" x14ac:dyDescent="0.25">
      <c r="A390" t="s">
        <v>193</v>
      </c>
      <c r="B390" t="s">
        <v>1325</v>
      </c>
      <c r="C390">
        <v>1498</v>
      </c>
      <c r="D390">
        <v>50</v>
      </c>
      <c r="E390">
        <v>10.199999999999999</v>
      </c>
    </row>
    <row r="391" spans="1:5" x14ac:dyDescent="0.25">
      <c r="A391" t="s">
        <v>193</v>
      </c>
      <c r="B391" t="s">
        <v>1325</v>
      </c>
      <c r="C391">
        <v>1498</v>
      </c>
      <c r="D391">
        <v>50</v>
      </c>
      <c r="E391">
        <v>10</v>
      </c>
    </row>
    <row r="392" spans="1:5" x14ac:dyDescent="0.25">
      <c r="A392" t="s">
        <v>193</v>
      </c>
      <c r="B392" t="s">
        <v>1325</v>
      </c>
      <c r="C392">
        <v>1498</v>
      </c>
      <c r="D392">
        <v>50</v>
      </c>
      <c r="E392">
        <v>10</v>
      </c>
    </row>
    <row r="393" spans="1:5" x14ac:dyDescent="0.25">
      <c r="A393" t="s">
        <v>193</v>
      </c>
      <c r="B393" t="s">
        <v>1325</v>
      </c>
      <c r="C393">
        <v>1461</v>
      </c>
      <c r="D393">
        <v>50</v>
      </c>
      <c r="E393">
        <v>16</v>
      </c>
    </row>
    <row r="394" spans="1:5" x14ac:dyDescent="0.25">
      <c r="A394" t="s">
        <v>193</v>
      </c>
      <c r="B394" t="s">
        <v>1325</v>
      </c>
      <c r="C394">
        <v>1461</v>
      </c>
      <c r="D394">
        <v>50</v>
      </c>
      <c r="E394">
        <v>16</v>
      </c>
    </row>
    <row r="395" spans="1:5" x14ac:dyDescent="0.25">
      <c r="A395" t="s">
        <v>193</v>
      </c>
      <c r="B395" t="s">
        <v>1325</v>
      </c>
      <c r="C395">
        <v>1461</v>
      </c>
      <c r="D395">
        <v>50</v>
      </c>
      <c r="E395">
        <v>16</v>
      </c>
    </row>
    <row r="396" spans="1:5" x14ac:dyDescent="0.25">
      <c r="A396" t="s">
        <v>193</v>
      </c>
      <c r="B396" t="s">
        <v>1325</v>
      </c>
      <c r="C396">
        <v>1461</v>
      </c>
      <c r="D396">
        <v>50</v>
      </c>
      <c r="E396">
        <v>16</v>
      </c>
    </row>
    <row r="397" spans="1:5" x14ac:dyDescent="0.25">
      <c r="A397" t="s">
        <v>193</v>
      </c>
      <c r="B397" t="s">
        <v>1325</v>
      </c>
      <c r="C397">
        <v>1461</v>
      </c>
      <c r="D397">
        <v>50</v>
      </c>
      <c r="E397">
        <v>16</v>
      </c>
    </row>
    <row r="398" spans="1:5" x14ac:dyDescent="0.25">
      <c r="A398" t="s">
        <v>193</v>
      </c>
      <c r="B398" t="s">
        <v>1325</v>
      </c>
      <c r="C398">
        <v>1461</v>
      </c>
      <c r="D398">
        <v>50</v>
      </c>
      <c r="E398">
        <v>16</v>
      </c>
    </row>
    <row r="399" spans="1:5" x14ac:dyDescent="0.25">
      <c r="A399" t="s">
        <v>319</v>
      </c>
      <c r="B399" t="s">
        <v>1356</v>
      </c>
      <c r="C399">
        <v>1591</v>
      </c>
      <c r="D399">
        <v>45</v>
      </c>
      <c r="E399">
        <v>16.3</v>
      </c>
    </row>
    <row r="400" spans="1:5" x14ac:dyDescent="0.25">
      <c r="A400" t="s">
        <v>319</v>
      </c>
      <c r="B400" t="s">
        <v>1356</v>
      </c>
      <c r="C400">
        <v>1582</v>
      </c>
      <c r="D400">
        <v>45</v>
      </c>
      <c r="E400">
        <v>19.899999999999999</v>
      </c>
    </row>
    <row r="401" spans="1:5" x14ac:dyDescent="0.25">
      <c r="A401" t="s">
        <v>319</v>
      </c>
      <c r="B401" t="s">
        <v>1356</v>
      </c>
      <c r="C401">
        <v>1582</v>
      </c>
      <c r="D401">
        <v>45</v>
      </c>
      <c r="E401">
        <v>19.899999999999999</v>
      </c>
    </row>
    <row r="402" spans="1:5" x14ac:dyDescent="0.25">
      <c r="A402" t="s">
        <v>319</v>
      </c>
      <c r="B402" t="s">
        <v>1356</v>
      </c>
      <c r="C402">
        <v>1591</v>
      </c>
      <c r="D402">
        <v>45</v>
      </c>
      <c r="E402">
        <v>16.3</v>
      </c>
    </row>
    <row r="403" spans="1:5" x14ac:dyDescent="0.25">
      <c r="A403" t="s">
        <v>319</v>
      </c>
      <c r="B403" t="s">
        <v>1356</v>
      </c>
      <c r="C403">
        <v>1582</v>
      </c>
      <c r="D403">
        <v>45</v>
      </c>
      <c r="E403">
        <v>14</v>
      </c>
    </row>
    <row r="404" spans="1:5" x14ac:dyDescent="0.25">
      <c r="A404" t="s">
        <v>319</v>
      </c>
      <c r="B404" t="s">
        <v>1356</v>
      </c>
      <c r="C404">
        <v>1591</v>
      </c>
      <c r="D404">
        <v>45</v>
      </c>
      <c r="E404">
        <v>16.3</v>
      </c>
    </row>
    <row r="405" spans="1:5" x14ac:dyDescent="0.25">
      <c r="A405" t="s">
        <v>319</v>
      </c>
      <c r="B405" t="s">
        <v>1356</v>
      </c>
      <c r="C405">
        <v>1396</v>
      </c>
      <c r="D405">
        <v>45</v>
      </c>
      <c r="E405">
        <v>16.3</v>
      </c>
    </row>
    <row r="406" spans="1:5" x14ac:dyDescent="0.25">
      <c r="A406" t="s">
        <v>319</v>
      </c>
      <c r="B406" t="s">
        <v>1356</v>
      </c>
      <c r="C406">
        <v>1396</v>
      </c>
      <c r="D406">
        <v>45</v>
      </c>
      <c r="E406">
        <v>16.3</v>
      </c>
    </row>
    <row r="407" spans="1:5" x14ac:dyDescent="0.25">
      <c r="A407" t="s">
        <v>319</v>
      </c>
      <c r="B407" t="s">
        <v>1356</v>
      </c>
      <c r="C407">
        <v>1591</v>
      </c>
      <c r="D407">
        <v>45</v>
      </c>
      <c r="E407">
        <v>16.3</v>
      </c>
    </row>
    <row r="408" spans="1:5" x14ac:dyDescent="0.25">
      <c r="A408" t="s">
        <v>319</v>
      </c>
      <c r="B408" t="s">
        <v>1356</v>
      </c>
      <c r="C408">
        <v>1591</v>
      </c>
      <c r="D408">
        <v>45</v>
      </c>
      <c r="E408">
        <v>16.3</v>
      </c>
    </row>
    <row r="409" spans="1:5" x14ac:dyDescent="0.25">
      <c r="A409" t="s">
        <v>319</v>
      </c>
      <c r="B409" t="s">
        <v>1356</v>
      </c>
      <c r="C409">
        <v>1582</v>
      </c>
      <c r="D409">
        <v>45</v>
      </c>
      <c r="E409">
        <v>14</v>
      </c>
    </row>
    <row r="410" spans="1:5" x14ac:dyDescent="0.25">
      <c r="A410" t="s">
        <v>319</v>
      </c>
      <c r="B410" t="s">
        <v>1356</v>
      </c>
      <c r="C410">
        <v>1396</v>
      </c>
      <c r="D410">
        <v>45</v>
      </c>
      <c r="E410">
        <v>16.3</v>
      </c>
    </row>
    <row r="411" spans="1:5" x14ac:dyDescent="0.25">
      <c r="A411" t="s">
        <v>319</v>
      </c>
      <c r="B411" t="s">
        <v>1356</v>
      </c>
      <c r="C411">
        <v>1396</v>
      </c>
      <c r="D411">
        <v>45</v>
      </c>
      <c r="E411">
        <v>16.3</v>
      </c>
    </row>
    <row r="412" spans="1:5" x14ac:dyDescent="0.25">
      <c r="A412" t="s">
        <v>785</v>
      </c>
      <c r="B412" t="s">
        <v>1388</v>
      </c>
      <c r="C412">
        <v>1197</v>
      </c>
      <c r="D412">
        <v>42</v>
      </c>
      <c r="E412">
        <v>16.3</v>
      </c>
    </row>
    <row r="413" spans="1:5" x14ac:dyDescent="0.25">
      <c r="A413" t="s">
        <v>785</v>
      </c>
      <c r="B413" t="s">
        <v>1388</v>
      </c>
      <c r="C413">
        <v>1197</v>
      </c>
      <c r="D413">
        <v>42</v>
      </c>
      <c r="E413">
        <v>16.3</v>
      </c>
    </row>
    <row r="414" spans="1:5" x14ac:dyDescent="0.25">
      <c r="A414" t="s">
        <v>785</v>
      </c>
      <c r="B414" t="s">
        <v>1388</v>
      </c>
      <c r="C414">
        <v>1197</v>
      </c>
      <c r="D414">
        <v>42</v>
      </c>
      <c r="E414">
        <v>16.3</v>
      </c>
    </row>
    <row r="415" spans="1:5" x14ac:dyDescent="0.25">
      <c r="A415" t="s">
        <v>785</v>
      </c>
      <c r="B415" t="s">
        <v>1388</v>
      </c>
      <c r="C415">
        <v>1197</v>
      </c>
      <c r="D415">
        <v>42</v>
      </c>
      <c r="E415">
        <v>16.3</v>
      </c>
    </row>
    <row r="416" spans="1:5" x14ac:dyDescent="0.25">
      <c r="A416" t="s">
        <v>785</v>
      </c>
      <c r="B416" t="s">
        <v>1388</v>
      </c>
      <c r="C416">
        <v>1497</v>
      </c>
      <c r="D416">
        <v>42</v>
      </c>
      <c r="E416">
        <v>16.3</v>
      </c>
    </row>
    <row r="417" spans="1:5" x14ac:dyDescent="0.25">
      <c r="A417" t="s">
        <v>785</v>
      </c>
      <c r="B417" t="s">
        <v>1388</v>
      </c>
      <c r="C417">
        <v>1497</v>
      </c>
      <c r="D417">
        <v>42</v>
      </c>
      <c r="E417">
        <v>16.3</v>
      </c>
    </row>
    <row r="418" spans="1:5" x14ac:dyDescent="0.25">
      <c r="A418" t="s">
        <v>785</v>
      </c>
      <c r="B418" t="s">
        <v>1388</v>
      </c>
      <c r="C418">
        <v>1497</v>
      </c>
      <c r="D418">
        <v>42</v>
      </c>
      <c r="E418">
        <v>16.3</v>
      </c>
    </row>
    <row r="419" spans="1:5" x14ac:dyDescent="0.25">
      <c r="A419" t="s">
        <v>785</v>
      </c>
      <c r="B419" t="s">
        <v>1388</v>
      </c>
      <c r="C419">
        <v>1497</v>
      </c>
      <c r="D419">
        <v>42</v>
      </c>
      <c r="E419">
        <v>16.3</v>
      </c>
    </row>
    <row r="420" spans="1:5" x14ac:dyDescent="0.25">
      <c r="A420" t="s">
        <v>785</v>
      </c>
      <c r="B420" t="s">
        <v>1388</v>
      </c>
      <c r="C420">
        <v>1497</v>
      </c>
      <c r="D420">
        <v>42</v>
      </c>
      <c r="E420">
        <v>16.3</v>
      </c>
    </row>
    <row r="421" spans="1:5" x14ac:dyDescent="0.25">
      <c r="A421" t="s">
        <v>785</v>
      </c>
      <c r="B421" t="s">
        <v>1388</v>
      </c>
      <c r="C421">
        <v>1497</v>
      </c>
      <c r="D421">
        <v>42</v>
      </c>
      <c r="E421">
        <v>16.3</v>
      </c>
    </row>
    <row r="422" spans="1:5" x14ac:dyDescent="0.25">
      <c r="A422" t="s">
        <v>785</v>
      </c>
      <c r="B422" t="s">
        <v>1388</v>
      </c>
      <c r="C422">
        <v>1497</v>
      </c>
      <c r="D422">
        <v>42</v>
      </c>
      <c r="E422">
        <v>16.3</v>
      </c>
    </row>
    <row r="423" spans="1:5" x14ac:dyDescent="0.25">
      <c r="A423" t="s">
        <v>193</v>
      </c>
      <c r="B423" t="s">
        <v>1406</v>
      </c>
      <c r="C423">
        <v>1461</v>
      </c>
      <c r="D423">
        <v>50</v>
      </c>
      <c r="E423">
        <v>21.04</v>
      </c>
    </row>
    <row r="424" spans="1:5" x14ac:dyDescent="0.25">
      <c r="A424" t="s">
        <v>193</v>
      </c>
      <c r="B424" t="s">
        <v>1406</v>
      </c>
      <c r="C424">
        <v>1461</v>
      </c>
      <c r="D424">
        <v>50</v>
      </c>
      <c r="E424">
        <v>21.04</v>
      </c>
    </row>
    <row r="425" spans="1:5" x14ac:dyDescent="0.25">
      <c r="A425" t="s">
        <v>193</v>
      </c>
      <c r="B425" t="s">
        <v>1406</v>
      </c>
      <c r="C425">
        <v>1461</v>
      </c>
      <c r="D425">
        <v>50</v>
      </c>
      <c r="E425">
        <v>21.04</v>
      </c>
    </row>
    <row r="426" spans="1:5" x14ac:dyDescent="0.25">
      <c r="A426" t="s">
        <v>193</v>
      </c>
      <c r="B426" t="s">
        <v>1406</v>
      </c>
      <c r="C426">
        <v>1461</v>
      </c>
      <c r="D426">
        <v>50</v>
      </c>
      <c r="E426">
        <v>21.04</v>
      </c>
    </row>
    <row r="427" spans="1:5" x14ac:dyDescent="0.25">
      <c r="A427" t="s">
        <v>193</v>
      </c>
      <c r="B427" t="s">
        <v>1406</v>
      </c>
      <c r="C427">
        <v>1461</v>
      </c>
      <c r="D427">
        <v>50</v>
      </c>
      <c r="E427">
        <v>21.04</v>
      </c>
    </row>
    <row r="428" spans="1:5" x14ac:dyDescent="0.25">
      <c r="A428" t="s">
        <v>193</v>
      </c>
      <c r="B428" t="s">
        <v>1406</v>
      </c>
      <c r="C428">
        <v>1461</v>
      </c>
      <c r="D428">
        <v>50</v>
      </c>
      <c r="E428">
        <v>21.04</v>
      </c>
    </row>
    <row r="429" spans="1:5" x14ac:dyDescent="0.25">
      <c r="A429" t="s">
        <v>193</v>
      </c>
      <c r="B429" t="s">
        <v>1406</v>
      </c>
      <c r="C429">
        <v>1461</v>
      </c>
      <c r="D429">
        <v>50</v>
      </c>
      <c r="E429">
        <v>21.04</v>
      </c>
    </row>
    <row r="430" spans="1:5" x14ac:dyDescent="0.25">
      <c r="A430" t="s">
        <v>615</v>
      </c>
      <c r="B430" t="s">
        <v>1427</v>
      </c>
      <c r="C430">
        <v>1598</v>
      </c>
      <c r="D430">
        <v>55</v>
      </c>
      <c r="E430">
        <v>12.1</v>
      </c>
    </row>
    <row r="431" spans="1:5" x14ac:dyDescent="0.25">
      <c r="A431" t="s">
        <v>615</v>
      </c>
      <c r="B431" t="s">
        <v>1427</v>
      </c>
      <c r="C431">
        <v>1598</v>
      </c>
      <c r="D431">
        <v>55</v>
      </c>
      <c r="E431">
        <v>16.3</v>
      </c>
    </row>
    <row r="432" spans="1:5" x14ac:dyDescent="0.25">
      <c r="A432" t="s">
        <v>615</v>
      </c>
      <c r="B432" t="s">
        <v>1427</v>
      </c>
      <c r="C432">
        <v>1598</v>
      </c>
      <c r="D432">
        <v>55</v>
      </c>
      <c r="E432">
        <v>16.3</v>
      </c>
    </row>
    <row r="433" spans="1:5" x14ac:dyDescent="0.25">
      <c r="A433" t="s">
        <v>615</v>
      </c>
      <c r="B433" t="s">
        <v>1427</v>
      </c>
      <c r="C433">
        <v>1197</v>
      </c>
      <c r="D433">
        <v>55</v>
      </c>
      <c r="E433">
        <v>16.3</v>
      </c>
    </row>
    <row r="434" spans="1:5" x14ac:dyDescent="0.25">
      <c r="A434" t="s">
        <v>615</v>
      </c>
      <c r="B434" t="s">
        <v>1427</v>
      </c>
      <c r="C434">
        <v>1197</v>
      </c>
      <c r="D434">
        <v>55</v>
      </c>
      <c r="E434">
        <v>16.3</v>
      </c>
    </row>
    <row r="435" spans="1:5" x14ac:dyDescent="0.25">
      <c r="A435" t="s">
        <v>615</v>
      </c>
      <c r="B435" t="s">
        <v>1427</v>
      </c>
      <c r="C435">
        <v>1498</v>
      </c>
      <c r="D435">
        <v>55</v>
      </c>
      <c r="E435">
        <v>16.3</v>
      </c>
    </row>
    <row r="436" spans="1:5" x14ac:dyDescent="0.25">
      <c r="A436" t="s">
        <v>615</v>
      </c>
      <c r="B436" t="s">
        <v>1427</v>
      </c>
      <c r="C436">
        <v>1498</v>
      </c>
      <c r="D436">
        <v>55</v>
      </c>
      <c r="E436">
        <v>16.3</v>
      </c>
    </row>
    <row r="437" spans="1:5" x14ac:dyDescent="0.25">
      <c r="A437" t="s">
        <v>615</v>
      </c>
      <c r="B437" t="s">
        <v>1427</v>
      </c>
      <c r="C437">
        <v>1498</v>
      </c>
      <c r="D437">
        <v>55</v>
      </c>
      <c r="E437">
        <v>16.3</v>
      </c>
    </row>
    <row r="438" spans="1:5" x14ac:dyDescent="0.25">
      <c r="A438" t="s">
        <v>615</v>
      </c>
      <c r="B438" t="s">
        <v>1427</v>
      </c>
      <c r="C438">
        <v>1498</v>
      </c>
      <c r="D438">
        <v>55</v>
      </c>
      <c r="E438">
        <v>16.3</v>
      </c>
    </row>
    <row r="439" spans="1:5" x14ac:dyDescent="0.25">
      <c r="A439" t="s">
        <v>615</v>
      </c>
      <c r="B439" t="s">
        <v>1427</v>
      </c>
      <c r="C439">
        <v>1498</v>
      </c>
      <c r="D439">
        <v>55</v>
      </c>
      <c r="E439">
        <v>16.3</v>
      </c>
    </row>
    <row r="440" spans="1:5" x14ac:dyDescent="0.25">
      <c r="A440" t="s">
        <v>615</v>
      </c>
      <c r="B440" t="s">
        <v>1427</v>
      </c>
      <c r="C440">
        <v>1498</v>
      </c>
      <c r="D440">
        <v>45</v>
      </c>
      <c r="E440">
        <v>19</v>
      </c>
    </row>
    <row r="441" spans="1:5" x14ac:dyDescent="0.25">
      <c r="A441" t="s">
        <v>615</v>
      </c>
      <c r="B441" t="s">
        <v>1427</v>
      </c>
      <c r="C441">
        <v>1197</v>
      </c>
      <c r="D441">
        <v>45</v>
      </c>
      <c r="E441">
        <v>17</v>
      </c>
    </row>
    <row r="442" spans="1:5" x14ac:dyDescent="0.25">
      <c r="A442" t="s">
        <v>785</v>
      </c>
      <c r="B442" t="s">
        <v>1458</v>
      </c>
      <c r="C442">
        <v>1396.5</v>
      </c>
      <c r="D442">
        <v>41</v>
      </c>
      <c r="E442">
        <v>80</v>
      </c>
    </row>
    <row r="443" spans="1:5" x14ac:dyDescent="0.25">
      <c r="A443" t="s">
        <v>785</v>
      </c>
      <c r="B443" t="s">
        <v>1458</v>
      </c>
      <c r="C443">
        <v>1396.5</v>
      </c>
      <c r="D443">
        <v>41</v>
      </c>
      <c r="E443">
        <v>80</v>
      </c>
    </row>
    <row r="444" spans="1:5" x14ac:dyDescent="0.25">
      <c r="A444" t="s">
        <v>139</v>
      </c>
      <c r="B444" t="s">
        <v>1474</v>
      </c>
      <c r="C444">
        <v>1396.5</v>
      </c>
      <c r="D444">
        <v>35</v>
      </c>
      <c r="E444">
        <v>16.3</v>
      </c>
    </row>
    <row r="445" spans="1:5" x14ac:dyDescent="0.25">
      <c r="A445" t="s">
        <v>139</v>
      </c>
      <c r="B445" t="s">
        <v>1474</v>
      </c>
      <c r="C445">
        <v>1396.5</v>
      </c>
      <c r="D445">
        <v>35</v>
      </c>
      <c r="E445">
        <v>16.3</v>
      </c>
    </row>
    <row r="446" spans="1:5" x14ac:dyDescent="0.25">
      <c r="A446" t="s">
        <v>139</v>
      </c>
      <c r="B446" t="s">
        <v>1474</v>
      </c>
      <c r="C446">
        <v>1396.5</v>
      </c>
      <c r="D446">
        <v>35</v>
      </c>
      <c r="E446">
        <v>16.3</v>
      </c>
    </row>
    <row r="447" spans="1:5" x14ac:dyDescent="0.25">
      <c r="A447" t="s">
        <v>785</v>
      </c>
      <c r="B447" t="s">
        <v>1483</v>
      </c>
      <c r="C447">
        <v>2498</v>
      </c>
      <c r="D447">
        <v>60</v>
      </c>
      <c r="E447">
        <v>16.3</v>
      </c>
    </row>
    <row r="448" spans="1:5" x14ac:dyDescent="0.25">
      <c r="A448" t="s">
        <v>785</v>
      </c>
      <c r="B448" t="s">
        <v>1483</v>
      </c>
      <c r="C448">
        <v>2498</v>
      </c>
      <c r="D448">
        <v>60</v>
      </c>
      <c r="E448">
        <v>16.3</v>
      </c>
    </row>
    <row r="449" spans="1:5" x14ac:dyDescent="0.25">
      <c r="A449" t="s">
        <v>785</v>
      </c>
      <c r="B449" t="s">
        <v>1483</v>
      </c>
      <c r="C449">
        <v>2498</v>
      </c>
      <c r="D449">
        <v>60</v>
      </c>
      <c r="E449">
        <v>16.3</v>
      </c>
    </row>
    <row r="450" spans="1:5" x14ac:dyDescent="0.25">
      <c r="A450" t="s">
        <v>235</v>
      </c>
      <c r="B450" t="s">
        <v>1499</v>
      </c>
      <c r="C450">
        <v>1462</v>
      </c>
      <c r="D450">
        <v>45</v>
      </c>
      <c r="E450">
        <v>16.3</v>
      </c>
    </row>
    <row r="451" spans="1:5" x14ac:dyDescent="0.25">
      <c r="A451" t="s">
        <v>235</v>
      </c>
      <c r="B451" t="s">
        <v>1499</v>
      </c>
      <c r="C451">
        <v>1462</v>
      </c>
      <c r="D451">
        <v>45</v>
      </c>
      <c r="E451">
        <v>16.3</v>
      </c>
    </row>
    <row r="452" spans="1:5" x14ac:dyDescent="0.25">
      <c r="A452" t="s">
        <v>235</v>
      </c>
      <c r="B452" t="s">
        <v>1499</v>
      </c>
      <c r="C452">
        <v>1462</v>
      </c>
      <c r="D452">
        <v>45</v>
      </c>
      <c r="E452">
        <v>16.3</v>
      </c>
    </row>
    <row r="453" spans="1:5" x14ac:dyDescent="0.25">
      <c r="A453" t="s">
        <v>235</v>
      </c>
      <c r="B453" t="s">
        <v>1499</v>
      </c>
      <c r="C453">
        <v>1462</v>
      </c>
      <c r="D453">
        <v>45</v>
      </c>
      <c r="E453">
        <v>16.3</v>
      </c>
    </row>
    <row r="454" spans="1:5" x14ac:dyDescent="0.25">
      <c r="A454" t="s">
        <v>785</v>
      </c>
      <c r="B454" t="s">
        <v>1513</v>
      </c>
      <c r="C454">
        <v>2179</v>
      </c>
      <c r="D454">
        <v>60</v>
      </c>
      <c r="E454">
        <v>18.489999999999998</v>
      </c>
    </row>
    <row r="455" spans="1:5" x14ac:dyDescent="0.25">
      <c r="A455" t="s">
        <v>785</v>
      </c>
      <c r="B455" t="s">
        <v>1513</v>
      </c>
      <c r="C455">
        <v>2179</v>
      </c>
      <c r="D455">
        <v>60</v>
      </c>
      <c r="E455">
        <v>18.489999999999998</v>
      </c>
    </row>
    <row r="456" spans="1:5" x14ac:dyDescent="0.25">
      <c r="A456" t="s">
        <v>785</v>
      </c>
      <c r="B456" t="s">
        <v>1513</v>
      </c>
      <c r="C456">
        <v>2179</v>
      </c>
      <c r="D456">
        <v>60</v>
      </c>
      <c r="E456">
        <v>18.489999999999998</v>
      </c>
    </row>
    <row r="457" spans="1:5" x14ac:dyDescent="0.25">
      <c r="A457" t="s">
        <v>785</v>
      </c>
      <c r="B457" t="s">
        <v>1522</v>
      </c>
      <c r="C457">
        <v>1497</v>
      </c>
      <c r="D457">
        <v>45</v>
      </c>
      <c r="E457">
        <v>16.3</v>
      </c>
    </row>
    <row r="458" spans="1:5" x14ac:dyDescent="0.25">
      <c r="A458" t="s">
        <v>785</v>
      </c>
      <c r="B458" t="s">
        <v>1522</v>
      </c>
      <c r="C458">
        <v>1497</v>
      </c>
      <c r="D458">
        <v>45</v>
      </c>
      <c r="E458">
        <v>16.3</v>
      </c>
    </row>
    <row r="459" spans="1:5" x14ac:dyDescent="0.25">
      <c r="A459" t="s">
        <v>785</v>
      </c>
      <c r="B459" t="s">
        <v>1522</v>
      </c>
      <c r="C459">
        <v>1497</v>
      </c>
      <c r="D459">
        <v>45</v>
      </c>
      <c r="E459">
        <v>16.3</v>
      </c>
    </row>
    <row r="460" spans="1:5" x14ac:dyDescent="0.25">
      <c r="A460" t="s">
        <v>785</v>
      </c>
      <c r="B460" t="s">
        <v>1522</v>
      </c>
      <c r="C460">
        <v>1497</v>
      </c>
      <c r="D460">
        <v>45</v>
      </c>
      <c r="E460">
        <v>16.3</v>
      </c>
    </row>
    <row r="461" spans="1:5" x14ac:dyDescent="0.25">
      <c r="A461" t="s">
        <v>785</v>
      </c>
      <c r="B461" t="s">
        <v>1522</v>
      </c>
      <c r="C461">
        <v>1497</v>
      </c>
      <c r="D461">
        <v>45</v>
      </c>
      <c r="E461">
        <v>16.3</v>
      </c>
    </row>
    <row r="462" spans="1:5" x14ac:dyDescent="0.25">
      <c r="A462" t="s">
        <v>785</v>
      </c>
      <c r="B462" t="s">
        <v>1522</v>
      </c>
      <c r="C462">
        <v>1497</v>
      </c>
      <c r="D462">
        <v>45</v>
      </c>
      <c r="E462">
        <v>16.3</v>
      </c>
    </row>
    <row r="463" spans="1:5" x14ac:dyDescent="0.25">
      <c r="A463" t="s">
        <v>785</v>
      </c>
      <c r="B463" t="s">
        <v>1522</v>
      </c>
      <c r="C463">
        <v>1497</v>
      </c>
      <c r="D463">
        <v>45</v>
      </c>
      <c r="E463">
        <v>16.3</v>
      </c>
    </row>
    <row r="464" spans="1:5" x14ac:dyDescent="0.25">
      <c r="A464" t="s">
        <v>785</v>
      </c>
      <c r="B464" t="s">
        <v>1522</v>
      </c>
      <c r="C464">
        <v>1497</v>
      </c>
      <c r="D464">
        <v>45</v>
      </c>
      <c r="E464">
        <v>16.3</v>
      </c>
    </row>
    <row r="465" spans="1:5" x14ac:dyDescent="0.25">
      <c r="A465" t="s">
        <v>785</v>
      </c>
      <c r="B465" t="s">
        <v>1538</v>
      </c>
      <c r="C465">
        <v>2523</v>
      </c>
      <c r="D465">
        <v>60</v>
      </c>
      <c r="E465">
        <v>11.5</v>
      </c>
    </row>
    <row r="466" spans="1:5" x14ac:dyDescent="0.25">
      <c r="A466" t="s">
        <v>785</v>
      </c>
      <c r="B466" t="s">
        <v>1538</v>
      </c>
      <c r="C466">
        <v>2179</v>
      </c>
      <c r="D466">
        <v>80</v>
      </c>
      <c r="E466">
        <v>8.1</v>
      </c>
    </row>
    <row r="467" spans="1:5" x14ac:dyDescent="0.25">
      <c r="A467" t="s">
        <v>785</v>
      </c>
      <c r="B467" t="s">
        <v>1538</v>
      </c>
      <c r="C467">
        <v>2179</v>
      </c>
      <c r="D467">
        <v>80</v>
      </c>
      <c r="E467">
        <v>9.4</v>
      </c>
    </row>
    <row r="468" spans="1:5" x14ac:dyDescent="0.25">
      <c r="A468" t="s">
        <v>785</v>
      </c>
      <c r="B468" t="s">
        <v>1538</v>
      </c>
      <c r="C468">
        <v>2179</v>
      </c>
      <c r="D468">
        <v>60</v>
      </c>
      <c r="E468">
        <v>11.5</v>
      </c>
    </row>
    <row r="469" spans="1:5" x14ac:dyDescent="0.25">
      <c r="A469" t="s">
        <v>785</v>
      </c>
      <c r="B469" t="s">
        <v>1538</v>
      </c>
      <c r="C469">
        <v>2179</v>
      </c>
      <c r="D469">
        <v>60</v>
      </c>
      <c r="E469">
        <v>11.5</v>
      </c>
    </row>
    <row r="470" spans="1:5" x14ac:dyDescent="0.25">
      <c r="A470" t="s">
        <v>785</v>
      </c>
      <c r="B470" t="s">
        <v>1538</v>
      </c>
      <c r="C470">
        <v>2179</v>
      </c>
      <c r="D470">
        <v>60</v>
      </c>
      <c r="E470">
        <v>11.5</v>
      </c>
    </row>
    <row r="471" spans="1:5" x14ac:dyDescent="0.25">
      <c r="A471" t="s">
        <v>785</v>
      </c>
      <c r="B471" t="s">
        <v>1538</v>
      </c>
      <c r="C471">
        <v>2179</v>
      </c>
      <c r="D471">
        <v>60</v>
      </c>
      <c r="E471">
        <v>11.5</v>
      </c>
    </row>
    <row r="472" spans="1:5" x14ac:dyDescent="0.25">
      <c r="A472" t="s">
        <v>785</v>
      </c>
      <c r="B472" t="s">
        <v>1538</v>
      </c>
      <c r="C472">
        <v>2179</v>
      </c>
      <c r="D472">
        <v>60</v>
      </c>
      <c r="E472">
        <v>11.5</v>
      </c>
    </row>
    <row r="473" spans="1:5" x14ac:dyDescent="0.25">
      <c r="A473" t="s">
        <v>785</v>
      </c>
      <c r="B473" t="s">
        <v>1538</v>
      </c>
      <c r="C473">
        <v>2179</v>
      </c>
      <c r="D473">
        <v>60</v>
      </c>
      <c r="E473">
        <v>11.5</v>
      </c>
    </row>
    <row r="474" spans="1:5" x14ac:dyDescent="0.25">
      <c r="A474" t="s">
        <v>865</v>
      </c>
      <c r="B474" t="s">
        <v>1569</v>
      </c>
      <c r="C474">
        <v>1498</v>
      </c>
      <c r="D474">
        <v>55</v>
      </c>
      <c r="E474">
        <v>18</v>
      </c>
    </row>
    <row r="475" spans="1:5" x14ac:dyDescent="0.25">
      <c r="A475" t="s">
        <v>865</v>
      </c>
      <c r="B475" t="s">
        <v>1569</v>
      </c>
      <c r="C475">
        <v>1598</v>
      </c>
      <c r="D475">
        <v>55</v>
      </c>
      <c r="E475">
        <v>12</v>
      </c>
    </row>
    <row r="476" spans="1:5" x14ac:dyDescent="0.25">
      <c r="A476" t="s">
        <v>865</v>
      </c>
      <c r="B476" t="s">
        <v>1569</v>
      </c>
      <c r="C476">
        <v>1498</v>
      </c>
      <c r="D476">
        <v>55</v>
      </c>
      <c r="E476">
        <v>18</v>
      </c>
    </row>
    <row r="477" spans="1:5" x14ac:dyDescent="0.25">
      <c r="A477" t="s">
        <v>865</v>
      </c>
      <c r="B477" t="s">
        <v>1569</v>
      </c>
      <c r="C477">
        <v>1598</v>
      </c>
      <c r="D477">
        <v>55</v>
      </c>
      <c r="E477">
        <v>12</v>
      </c>
    </row>
    <row r="478" spans="1:5" x14ac:dyDescent="0.25">
      <c r="A478" t="s">
        <v>785</v>
      </c>
      <c r="B478" t="s">
        <v>1584</v>
      </c>
      <c r="C478">
        <v>2179</v>
      </c>
      <c r="D478">
        <v>70</v>
      </c>
      <c r="E478">
        <v>16.3</v>
      </c>
    </row>
    <row r="479" spans="1:5" x14ac:dyDescent="0.25">
      <c r="A479" t="s">
        <v>785</v>
      </c>
      <c r="B479" t="s">
        <v>1584</v>
      </c>
      <c r="C479">
        <v>2179</v>
      </c>
      <c r="D479">
        <v>70</v>
      </c>
      <c r="E479">
        <v>16</v>
      </c>
    </row>
    <row r="480" spans="1:5" x14ac:dyDescent="0.25">
      <c r="A480" t="s">
        <v>785</v>
      </c>
      <c r="B480" t="s">
        <v>1584</v>
      </c>
      <c r="C480">
        <v>2179</v>
      </c>
      <c r="D480">
        <v>70</v>
      </c>
      <c r="E480">
        <v>16</v>
      </c>
    </row>
    <row r="481" spans="1:5" x14ac:dyDescent="0.25">
      <c r="A481" t="s">
        <v>785</v>
      </c>
      <c r="B481" t="s">
        <v>1584</v>
      </c>
      <c r="C481">
        <v>2179</v>
      </c>
      <c r="D481">
        <v>70</v>
      </c>
      <c r="E481">
        <v>16</v>
      </c>
    </row>
    <row r="482" spans="1:5" x14ac:dyDescent="0.25">
      <c r="A482" t="s">
        <v>785</v>
      </c>
      <c r="B482" t="s">
        <v>1584</v>
      </c>
      <c r="C482">
        <v>2179</v>
      </c>
      <c r="D482">
        <v>70</v>
      </c>
      <c r="E482">
        <v>16</v>
      </c>
    </row>
    <row r="483" spans="1:5" x14ac:dyDescent="0.25">
      <c r="A483" t="s">
        <v>785</v>
      </c>
      <c r="B483" t="s">
        <v>1584</v>
      </c>
      <c r="C483">
        <v>2179</v>
      </c>
      <c r="D483">
        <v>70</v>
      </c>
      <c r="E483">
        <v>16</v>
      </c>
    </row>
    <row r="484" spans="1:5" x14ac:dyDescent="0.25">
      <c r="A484" t="s">
        <v>785</v>
      </c>
      <c r="B484" t="s">
        <v>1584</v>
      </c>
      <c r="C484">
        <v>2179</v>
      </c>
      <c r="D484">
        <v>70</v>
      </c>
      <c r="E484">
        <v>16</v>
      </c>
    </row>
    <row r="485" spans="1:5" x14ac:dyDescent="0.25">
      <c r="A485" t="s">
        <v>785</v>
      </c>
      <c r="B485" t="s">
        <v>1584</v>
      </c>
      <c r="C485">
        <v>2179</v>
      </c>
      <c r="D485">
        <v>70</v>
      </c>
      <c r="E485">
        <v>16</v>
      </c>
    </row>
    <row r="486" spans="1:5" x14ac:dyDescent="0.25">
      <c r="A486" t="s">
        <v>785</v>
      </c>
      <c r="B486" t="s">
        <v>1584</v>
      </c>
      <c r="C486">
        <v>2179</v>
      </c>
      <c r="D486">
        <v>70</v>
      </c>
      <c r="E486">
        <v>16</v>
      </c>
    </row>
    <row r="487" spans="1:5" x14ac:dyDescent="0.25">
      <c r="A487" t="s">
        <v>785</v>
      </c>
      <c r="B487" t="s">
        <v>1584</v>
      </c>
      <c r="C487">
        <v>2179</v>
      </c>
      <c r="D487">
        <v>70</v>
      </c>
      <c r="E487">
        <v>16.3</v>
      </c>
    </row>
    <row r="488" spans="1:5" x14ac:dyDescent="0.25">
      <c r="A488" t="s">
        <v>785</v>
      </c>
      <c r="B488" t="s">
        <v>1584</v>
      </c>
      <c r="C488">
        <v>2179</v>
      </c>
      <c r="D488">
        <v>70</v>
      </c>
      <c r="E488">
        <v>16</v>
      </c>
    </row>
    <row r="489" spans="1:5" x14ac:dyDescent="0.25">
      <c r="A489" t="s">
        <v>785</v>
      </c>
      <c r="B489" t="s">
        <v>1584</v>
      </c>
      <c r="C489">
        <v>2179</v>
      </c>
      <c r="D489">
        <v>70</v>
      </c>
      <c r="E489">
        <v>16</v>
      </c>
    </row>
    <row r="490" spans="1:5" x14ac:dyDescent="0.25">
      <c r="A490" t="s">
        <v>785</v>
      </c>
      <c r="B490" t="s">
        <v>1584</v>
      </c>
      <c r="C490">
        <v>2179</v>
      </c>
      <c r="D490">
        <v>70</v>
      </c>
      <c r="E490">
        <v>16</v>
      </c>
    </row>
    <row r="491" spans="1:5" x14ac:dyDescent="0.25">
      <c r="A491" t="s">
        <v>785</v>
      </c>
      <c r="B491" t="s">
        <v>1584</v>
      </c>
      <c r="C491">
        <v>2179</v>
      </c>
      <c r="D491">
        <v>70</v>
      </c>
      <c r="E491">
        <v>16</v>
      </c>
    </row>
    <row r="492" spans="1:5" x14ac:dyDescent="0.25">
      <c r="A492" t="s">
        <v>785</v>
      </c>
      <c r="B492" t="s">
        <v>1584</v>
      </c>
      <c r="C492">
        <v>2179</v>
      </c>
      <c r="D492">
        <v>70</v>
      </c>
      <c r="E492">
        <v>16</v>
      </c>
    </row>
    <row r="493" spans="1:5" x14ac:dyDescent="0.25">
      <c r="A493" t="s">
        <v>785</v>
      </c>
      <c r="B493" t="s">
        <v>1584</v>
      </c>
      <c r="C493">
        <v>2179</v>
      </c>
      <c r="D493">
        <v>70</v>
      </c>
      <c r="E493">
        <v>16</v>
      </c>
    </row>
    <row r="494" spans="1:5" x14ac:dyDescent="0.25">
      <c r="A494" t="s">
        <v>785</v>
      </c>
      <c r="B494" t="s">
        <v>1584</v>
      </c>
      <c r="C494">
        <v>2179</v>
      </c>
      <c r="D494">
        <v>70</v>
      </c>
      <c r="E494">
        <v>16</v>
      </c>
    </row>
    <row r="495" spans="1:5" x14ac:dyDescent="0.25">
      <c r="A495" t="s">
        <v>785</v>
      </c>
      <c r="B495" t="s">
        <v>1584</v>
      </c>
      <c r="C495">
        <v>2179</v>
      </c>
      <c r="D495">
        <v>70</v>
      </c>
      <c r="E495">
        <v>16</v>
      </c>
    </row>
    <row r="496" spans="1:5" x14ac:dyDescent="0.25">
      <c r="A496" t="s">
        <v>785</v>
      </c>
      <c r="B496" t="s">
        <v>1584</v>
      </c>
      <c r="C496">
        <v>2179</v>
      </c>
      <c r="D496">
        <v>70</v>
      </c>
      <c r="E496">
        <v>16</v>
      </c>
    </row>
    <row r="497" spans="1:5" x14ac:dyDescent="0.25">
      <c r="A497" t="s">
        <v>785</v>
      </c>
      <c r="B497" t="s">
        <v>1584</v>
      </c>
      <c r="C497">
        <v>2179</v>
      </c>
      <c r="D497">
        <v>70</v>
      </c>
      <c r="E497">
        <v>16</v>
      </c>
    </row>
    <row r="498" spans="1:5" x14ac:dyDescent="0.25">
      <c r="A498" t="s">
        <v>785</v>
      </c>
      <c r="B498" t="s">
        <v>1584</v>
      </c>
      <c r="C498">
        <v>2179</v>
      </c>
      <c r="D498">
        <v>70</v>
      </c>
      <c r="E498">
        <v>16</v>
      </c>
    </row>
    <row r="499" spans="1:5" x14ac:dyDescent="0.25">
      <c r="A499" t="s">
        <v>785</v>
      </c>
      <c r="B499" t="s">
        <v>1618</v>
      </c>
      <c r="C499">
        <v>72</v>
      </c>
      <c r="D499">
        <v>41</v>
      </c>
      <c r="E499">
        <v>11</v>
      </c>
    </row>
    <row r="500" spans="1:5" x14ac:dyDescent="0.25">
      <c r="A500" t="s">
        <v>785</v>
      </c>
      <c r="B500" t="s">
        <v>1618</v>
      </c>
      <c r="C500">
        <v>72</v>
      </c>
      <c r="D500">
        <v>41</v>
      </c>
      <c r="E500">
        <v>11</v>
      </c>
    </row>
    <row r="501" spans="1:5" x14ac:dyDescent="0.25">
      <c r="A501" t="s">
        <v>785</v>
      </c>
      <c r="B501" t="s">
        <v>1618</v>
      </c>
      <c r="C501">
        <v>72</v>
      </c>
      <c r="D501">
        <v>41</v>
      </c>
      <c r="E501">
        <v>11</v>
      </c>
    </row>
    <row r="502" spans="1:5" x14ac:dyDescent="0.25">
      <c r="A502" t="s">
        <v>139</v>
      </c>
      <c r="B502" t="s">
        <v>1623</v>
      </c>
      <c r="C502">
        <v>2179</v>
      </c>
      <c r="D502">
        <v>60</v>
      </c>
      <c r="E502">
        <v>14</v>
      </c>
    </row>
    <row r="503" spans="1:5" x14ac:dyDescent="0.25">
      <c r="A503" t="s">
        <v>139</v>
      </c>
      <c r="B503" t="s">
        <v>1623</v>
      </c>
      <c r="C503">
        <v>2179</v>
      </c>
      <c r="D503">
        <v>60</v>
      </c>
      <c r="E503">
        <v>14</v>
      </c>
    </row>
    <row r="504" spans="1:5" x14ac:dyDescent="0.25">
      <c r="A504" t="s">
        <v>139</v>
      </c>
      <c r="B504" t="s">
        <v>1623</v>
      </c>
      <c r="C504">
        <v>2179</v>
      </c>
      <c r="D504">
        <v>60</v>
      </c>
      <c r="E504">
        <v>14</v>
      </c>
    </row>
    <row r="505" spans="1:5" x14ac:dyDescent="0.25">
      <c r="A505" t="s">
        <v>139</v>
      </c>
      <c r="B505" t="s">
        <v>1623</v>
      </c>
      <c r="C505">
        <v>2179</v>
      </c>
      <c r="D505">
        <v>41</v>
      </c>
      <c r="E505">
        <v>14</v>
      </c>
    </row>
    <row r="506" spans="1:5" x14ac:dyDescent="0.25">
      <c r="A506" t="s">
        <v>139</v>
      </c>
      <c r="B506" t="s">
        <v>1623</v>
      </c>
      <c r="C506">
        <v>2179</v>
      </c>
      <c r="D506">
        <v>60</v>
      </c>
      <c r="E506">
        <v>14</v>
      </c>
    </row>
    <row r="507" spans="1:5" x14ac:dyDescent="0.25">
      <c r="A507" t="s">
        <v>139</v>
      </c>
      <c r="B507" t="s">
        <v>1623</v>
      </c>
      <c r="C507">
        <v>2179</v>
      </c>
      <c r="D507">
        <v>60</v>
      </c>
      <c r="E507">
        <v>14</v>
      </c>
    </row>
    <row r="508" spans="1:5" x14ac:dyDescent="0.25">
      <c r="A508" t="s">
        <v>139</v>
      </c>
      <c r="B508" t="s">
        <v>1623</v>
      </c>
      <c r="C508">
        <v>2179</v>
      </c>
      <c r="D508">
        <v>41</v>
      </c>
      <c r="E508">
        <v>14</v>
      </c>
    </row>
    <row r="509" spans="1:5" x14ac:dyDescent="0.25">
      <c r="A509" t="s">
        <v>444</v>
      </c>
      <c r="B509" t="s">
        <v>1642</v>
      </c>
      <c r="C509">
        <v>2393</v>
      </c>
      <c r="D509">
        <v>55</v>
      </c>
      <c r="E509">
        <v>12</v>
      </c>
    </row>
    <row r="510" spans="1:5" x14ac:dyDescent="0.25">
      <c r="A510" t="s">
        <v>444</v>
      </c>
      <c r="B510" t="s">
        <v>1642</v>
      </c>
      <c r="C510">
        <v>2393</v>
      </c>
      <c r="D510">
        <v>55</v>
      </c>
      <c r="E510">
        <v>12</v>
      </c>
    </row>
    <row r="511" spans="1:5" x14ac:dyDescent="0.25">
      <c r="A511" t="s">
        <v>444</v>
      </c>
      <c r="B511" t="s">
        <v>1642</v>
      </c>
      <c r="C511">
        <v>2393</v>
      </c>
      <c r="D511">
        <v>55</v>
      </c>
      <c r="E511">
        <v>12</v>
      </c>
    </row>
    <row r="512" spans="1:5" x14ac:dyDescent="0.25">
      <c r="A512" t="s">
        <v>444</v>
      </c>
      <c r="B512" t="s">
        <v>1642</v>
      </c>
      <c r="C512">
        <v>2393</v>
      </c>
      <c r="D512">
        <v>55</v>
      </c>
      <c r="E512">
        <v>12</v>
      </c>
    </row>
    <row r="513" spans="1:5" x14ac:dyDescent="0.25">
      <c r="A513" t="s">
        <v>444</v>
      </c>
      <c r="B513" t="s">
        <v>1642</v>
      </c>
      <c r="C513">
        <v>2393</v>
      </c>
      <c r="D513">
        <v>55</v>
      </c>
      <c r="E513">
        <v>12</v>
      </c>
    </row>
    <row r="514" spans="1:5" x14ac:dyDescent="0.25">
      <c r="A514" t="s">
        <v>444</v>
      </c>
      <c r="B514" t="s">
        <v>1642</v>
      </c>
      <c r="C514">
        <v>2694</v>
      </c>
      <c r="D514">
        <v>55</v>
      </c>
      <c r="E514">
        <v>11.2</v>
      </c>
    </row>
    <row r="515" spans="1:5" x14ac:dyDescent="0.25">
      <c r="A515" t="s">
        <v>444</v>
      </c>
      <c r="B515" t="s">
        <v>1642</v>
      </c>
      <c r="C515">
        <v>2694</v>
      </c>
      <c r="D515">
        <v>55</v>
      </c>
      <c r="E515">
        <v>11.2</v>
      </c>
    </row>
    <row r="516" spans="1:5" x14ac:dyDescent="0.25">
      <c r="A516" t="s">
        <v>444</v>
      </c>
      <c r="B516" t="s">
        <v>1642</v>
      </c>
      <c r="C516">
        <v>2393</v>
      </c>
      <c r="D516">
        <v>55</v>
      </c>
      <c r="E516">
        <v>11.2</v>
      </c>
    </row>
    <row r="517" spans="1:5" x14ac:dyDescent="0.25">
      <c r="A517" t="s">
        <v>444</v>
      </c>
      <c r="B517" t="s">
        <v>1642</v>
      </c>
      <c r="C517">
        <v>2393</v>
      </c>
      <c r="D517">
        <v>55</v>
      </c>
      <c r="E517">
        <v>11.2</v>
      </c>
    </row>
    <row r="518" spans="1:5" x14ac:dyDescent="0.25">
      <c r="A518" t="s">
        <v>444</v>
      </c>
      <c r="B518" t="s">
        <v>1642</v>
      </c>
      <c r="C518">
        <v>2755</v>
      </c>
      <c r="D518">
        <v>55</v>
      </c>
      <c r="E518">
        <v>11.2</v>
      </c>
    </row>
    <row r="519" spans="1:5" x14ac:dyDescent="0.25">
      <c r="A519" t="s">
        <v>444</v>
      </c>
      <c r="B519" t="s">
        <v>1642</v>
      </c>
      <c r="C519">
        <v>2755</v>
      </c>
      <c r="D519">
        <v>55</v>
      </c>
      <c r="E519">
        <v>11.2</v>
      </c>
    </row>
    <row r="520" spans="1:5" x14ac:dyDescent="0.25">
      <c r="A520" t="s">
        <v>444</v>
      </c>
      <c r="B520" t="s">
        <v>1642</v>
      </c>
      <c r="C520">
        <v>2393</v>
      </c>
      <c r="D520">
        <v>55</v>
      </c>
      <c r="E520">
        <v>12</v>
      </c>
    </row>
    <row r="521" spans="1:5" x14ac:dyDescent="0.25">
      <c r="A521" t="s">
        <v>444</v>
      </c>
      <c r="B521" t="s">
        <v>1642</v>
      </c>
      <c r="C521">
        <v>2393</v>
      </c>
      <c r="D521">
        <v>55</v>
      </c>
      <c r="E521">
        <v>11.2</v>
      </c>
    </row>
    <row r="522" spans="1:5" x14ac:dyDescent="0.25">
      <c r="A522" t="s">
        <v>444</v>
      </c>
      <c r="B522" t="s">
        <v>1642</v>
      </c>
      <c r="C522">
        <v>2694</v>
      </c>
      <c r="D522">
        <v>55</v>
      </c>
      <c r="E522">
        <v>11.2</v>
      </c>
    </row>
    <row r="523" spans="1:5" x14ac:dyDescent="0.25">
      <c r="A523" t="s">
        <v>444</v>
      </c>
      <c r="B523" t="s">
        <v>1642</v>
      </c>
      <c r="C523">
        <v>2393</v>
      </c>
      <c r="D523">
        <v>55</v>
      </c>
      <c r="E523">
        <v>12</v>
      </c>
    </row>
    <row r="524" spans="1:5" x14ac:dyDescent="0.25">
      <c r="A524" t="s">
        <v>444</v>
      </c>
      <c r="B524" t="s">
        <v>1642</v>
      </c>
      <c r="C524">
        <v>2393</v>
      </c>
      <c r="D524">
        <v>55</v>
      </c>
      <c r="E524">
        <v>12</v>
      </c>
    </row>
    <row r="525" spans="1:5" x14ac:dyDescent="0.25">
      <c r="A525" t="s">
        <v>444</v>
      </c>
      <c r="B525" t="s">
        <v>1694</v>
      </c>
      <c r="C525">
        <v>1798</v>
      </c>
      <c r="D525">
        <v>55</v>
      </c>
      <c r="E525">
        <v>9.5</v>
      </c>
    </row>
    <row r="526" spans="1:5" x14ac:dyDescent="0.25">
      <c r="A526" t="s">
        <v>444</v>
      </c>
      <c r="B526" t="s">
        <v>1694</v>
      </c>
      <c r="C526">
        <v>1798</v>
      </c>
      <c r="D526">
        <v>55</v>
      </c>
      <c r="E526">
        <v>9.5</v>
      </c>
    </row>
    <row r="527" spans="1:5" x14ac:dyDescent="0.25">
      <c r="A527" t="s">
        <v>444</v>
      </c>
      <c r="B527" t="s">
        <v>1694</v>
      </c>
      <c r="C527">
        <v>1798</v>
      </c>
      <c r="D527">
        <v>55</v>
      </c>
      <c r="E527">
        <v>9.5</v>
      </c>
    </row>
    <row r="528" spans="1:5" x14ac:dyDescent="0.25">
      <c r="A528" t="s">
        <v>444</v>
      </c>
      <c r="B528" t="s">
        <v>1694</v>
      </c>
      <c r="C528">
        <v>1364</v>
      </c>
      <c r="D528">
        <v>43</v>
      </c>
      <c r="E528">
        <v>18.2</v>
      </c>
    </row>
    <row r="529" spans="1:5" x14ac:dyDescent="0.25">
      <c r="A529" t="s">
        <v>444</v>
      </c>
      <c r="B529" t="s">
        <v>1694</v>
      </c>
      <c r="C529">
        <v>1364</v>
      </c>
      <c r="D529">
        <v>43</v>
      </c>
      <c r="E529">
        <v>18.399999999999999</v>
      </c>
    </row>
    <row r="530" spans="1:5" x14ac:dyDescent="0.25">
      <c r="A530" t="s">
        <v>444</v>
      </c>
      <c r="B530" t="s">
        <v>1694</v>
      </c>
      <c r="C530">
        <v>1798</v>
      </c>
      <c r="D530">
        <v>55</v>
      </c>
      <c r="E530">
        <v>9.5</v>
      </c>
    </row>
    <row r="531" spans="1:5" x14ac:dyDescent="0.25">
      <c r="A531" t="s">
        <v>865</v>
      </c>
      <c r="B531" t="s">
        <v>1722</v>
      </c>
      <c r="C531">
        <v>1798</v>
      </c>
      <c r="D531">
        <v>66</v>
      </c>
      <c r="E531">
        <v>10.6</v>
      </c>
    </row>
    <row r="532" spans="1:5" x14ac:dyDescent="0.25">
      <c r="A532" t="s">
        <v>865</v>
      </c>
      <c r="B532" t="s">
        <v>1722</v>
      </c>
      <c r="C532">
        <v>1798</v>
      </c>
      <c r="D532">
        <v>66</v>
      </c>
      <c r="E532">
        <v>10.1</v>
      </c>
    </row>
    <row r="533" spans="1:5" x14ac:dyDescent="0.25">
      <c r="A533" t="s">
        <v>865</v>
      </c>
      <c r="B533" t="s">
        <v>1722</v>
      </c>
      <c r="C533">
        <v>1798</v>
      </c>
      <c r="D533">
        <v>66</v>
      </c>
      <c r="E533">
        <v>11.3</v>
      </c>
    </row>
    <row r="534" spans="1:5" x14ac:dyDescent="0.25">
      <c r="A534" t="s">
        <v>865</v>
      </c>
      <c r="B534" t="s">
        <v>1722</v>
      </c>
      <c r="C534">
        <v>1968</v>
      </c>
      <c r="D534">
        <v>66</v>
      </c>
      <c r="E534">
        <v>15.1</v>
      </c>
    </row>
    <row r="535" spans="1:5" x14ac:dyDescent="0.25">
      <c r="A535" t="s">
        <v>865</v>
      </c>
      <c r="B535" t="s">
        <v>1722</v>
      </c>
      <c r="C535">
        <v>1968</v>
      </c>
      <c r="D535">
        <v>66</v>
      </c>
      <c r="E535">
        <v>15.1</v>
      </c>
    </row>
    <row r="536" spans="1:5" x14ac:dyDescent="0.25">
      <c r="A536" t="s">
        <v>865</v>
      </c>
      <c r="B536" t="s">
        <v>1722</v>
      </c>
      <c r="C536">
        <v>1798</v>
      </c>
      <c r="D536">
        <v>66</v>
      </c>
      <c r="E536">
        <v>10.1</v>
      </c>
    </row>
    <row r="537" spans="1:5" x14ac:dyDescent="0.25">
      <c r="A537" t="s">
        <v>865</v>
      </c>
      <c r="B537" t="s">
        <v>1722</v>
      </c>
      <c r="C537">
        <v>1968</v>
      </c>
      <c r="D537">
        <v>66</v>
      </c>
      <c r="E537">
        <v>15.1</v>
      </c>
    </row>
    <row r="538" spans="1:5" x14ac:dyDescent="0.25">
      <c r="A538" t="s">
        <v>444</v>
      </c>
      <c r="B538" t="s">
        <v>1738</v>
      </c>
      <c r="C538">
        <v>2755</v>
      </c>
      <c r="D538">
        <v>80</v>
      </c>
      <c r="E538">
        <v>12.55</v>
      </c>
    </row>
    <row r="539" spans="1:5" x14ac:dyDescent="0.25">
      <c r="A539" t="s">
        <v>444</v>
      </c>
      <c r="B539" t="s">
        <v>1738</v>
      </c>
      <c r="C539">
        <v>2755</v>
      </c>
      <c r="D539">
        <v>80</v>
      </c>
      <c r="E539">
        <v>12.55</v>
      </c>
    </row>
    <row r="540" spans="1:5" x14ac:dyDescent="0.25">
      <c r="A540" t="s">
        <v>444</v>
      </c>
      <c r="B540" t="s">
        <v>1738</v>
      </c>
      <c r="C540">
        <v>2755</v>
      </c>
      <c r="D540">
        <v>80</v>
      </c>
      <c r="E540">
        <v>12.55</v>
      </c>
    </row>
    <row r="541" spans="1:5" x14ac:dyDescent="0.25">
      <c r="A541" t="s">
        <v>444</v>
      </c>
      <c r="B541" t="s">
        <v>1738</v>
      </c>
      <c r="C541">
        <v>2755</v>
      </c>
      <c r="D541">
        <v>80</v>
      </c>
      <c r="E541">
        <v>12.55</v>
      </c>
    </row>
    <row r="542" spans="1:5" x14ac:dyDescent="0.25">
      <c r="A542" t="s">
        <v>444</v>
      </c>
      <c r="B542" t="s">
        <v>1738</v>
      </c>
      <c r="C542">
        <v>2694</v>
      </c>
      <c r="D542">
        <v>80</v>
      </c>
      <c r="E542">
        <v>7.8</v>
      </c>
    </row>
    <row r="543" spans="1:5" x14ac:dyDescent="0.25">
      <c r="A543" t="s">
        <v>444</v>
      </c>
      <c r="B543" t="s">
        <v>1738</v>
      </c>
      <c r="C543">
        <v>2694</v>
      </c>
      <c r="D543">
        <v>80</v>
      </c>
      <c r="E543">
        <v>7.8</v>
      </c>
    </row>
    <row r="544" spans="1:5" x14ac:dyDescent="0.25">
      <c r="A544" t="s">
        <v>444</v>
      </c>
      <c r="B544" t="s">
        <v>1738</v>
      </c>
      <c r="C544">
        <v>2755</v>
      </c>
      <c r="D544">
        <v>80</v>
      </c>
      <c r="E544">
        <v>12.55</v>
      </c>
    </row>
    <row r="545" spans="1:5" x14ac:dyDescent="0.25">
      <c r="A545" t="s">
        <v>679</v>
      </c>
      <c r="B545" t="s">
        <v>1769</v>
      </c>
      <c r="C545">
        <v>3198</v>
      </c>
      <c r="D545">
        <v>80</v>
      </c>
      <c r="E545">
        <v>7.7</v>
      </c>
    </row>
    <row r="546" spans="1:5" x14ac:dyDescent="0.25">
      <c r="A546" t="s">
        <v>679</v>
      </c>
      <c r="B546" t="s">
        <v>1769</v>
      </c>
      <c r="C546">
        <v>2198</v>
      </c>
      <c r="D546">
        <v>80</v>
      </c>
      <c r="E546">
        <v>9.3000000000000007</v>
      </c>
    </row>
    <row r="547" spans="1:5" x14ac:dyDescent="0.25">
      <c r="A547" t="s">
        <v>679</v>
      </c>
      <c r="B547" t="s">
        <v>1769</v>
      </c>
      <c r="C547">
        <v>2198</v>
      </c>
      <c r="D547">
        <v>80</v>
      </c>
      <c r="E547">
        <v>9.3000000000000007</v>
      </c>
    </row>
    <row r="548" spans="1:5" x14ac:dyDescent="0.25">
      <c r="A548" t="s">
        <v>865</v>
      </c>
      <c r="B548" t="s">
        <v>1789</v>
      </c>
      <c r="C548">
        <v>1968</v>
      </c>
      <c r="D548">
        <v>63</v>
      </c>
      <c r="E548">
        <v>16.3</v>
      </c>
    </row>
    <row r="549" spans="1:5" x14ac:dyDescent="0.25">
      <c r="A549" t="s">
        <v>898</v>
      </c>
      <c r="B549" t="s">
        <v>1800</v>
      </c>
      <c r="C549">
        <v>1995</v>
      </c>
      <c r="D549">
        <v>51</v>
      </c>
      <c r="E549">
        <v>18</v>
      </c>
    </row>
    <row r="550" spans="1:5" x14ac:dyDescent="0.25">
      <c r="A550" t="s">
        <v>898</v>
      </c>
      <c r="B550" t="s">
        <v>1800</v>
      </c>
      <c r="C550">
        <v>1995</v>
      </c>
      <c r="D550">
        <v>51</v>
      </c>
      <c r="E550">
        <v>18</v>
      </c>
    </row>
    <row r="551" spans="1:5" x14ac:dyDescent="0.25">
      <c r="A551" t="s">
        <v>898</v>
      </c>
      <c r="B551" t="s">
        <v>1800</v>
      </c>
      <c r="C551">
        <v>1995</v>
      </c>
      <c r="D551">
        <v>51</v>
      </c>
      <c r="E551">
        <v>18</v>
      </c>
    </row>
    <row r="552" spans="1:5" x14ac:dyDescent="0.25">
      <c r="A552" t="s">
        <v>898</v>
      </c>
      <c r="B552" t="s">
        <v>1800</v>
      </c>
      <c r="C552">
        <v>1995</v>
      </c>
      <c r="D552">
        <v>61</v>
      </c>
      <c r="E552">
        <v>16.3</v>
      </c>
    </row>
    <row r="553" spans="1:5" x14ac:dyDescent="0.25">
      <c r="A553" t="s">
        <v>898</v>
      </c>
      <c r="B553" t="s">
        <v>1800</v>
      </c>
      <c r="C553">
        <v>1998</v>
      </c>
      <c r="D553">
        <v>51</v>
      </c>
      <c r="E553">
        <v>15.71</v>
      </c>
    </row>
    <row r="554" spans="1:5" x14ac:dyDescent="0.25">
      <c r="A554" t="s">
        <v>898</v>
      </c>
      <c r="B554" t="s">
        <v>1831</v>
      </c>
      <c r="C554">
        <v>1995</v>
      </c>
      <c r="D554">
        <v>40</v>
      </c>
      <c r="E554">
        <v>16.3</v>
      </c>
    </row>
    <row r="555" spans="1:5" x14ac:dyDescent="0.25">
      <c r="A555" t="s">
        <v>898</v>
      </c>
      <c r="B555" t="s">
        <v>1831</v>
      </c>
      <c r="C555">
        <v>1995</v>
      </c>
      <c r="D555">
        <v>40</v>
      </c>
      <c r="E555">
        <v>16.3</v>
      </c>
    </row>
    <row r="556" spans="1:5" x14ac:dyDescent="0.25">
      <c r="A556" t="s">
        <v>898</v>
      </c>
      <c r="B556" t="s">
        <v>1831</v>
      </c>
      <c r="C556">
        <v>1998</v>
      </c>
      <c r="D556">
        <v>59</v>
      </c>
      <c r="E556">
        <v>16.3</v>
      </c>
    </row>
    <row r="557" spans="1:5" x14ac:dyDescent="0.25">
      <c r="A557" t="s">
        <v>898</v>
      </c>
      <c r="B557" t="s">
        <v>1848</v>
      </c>
      <c r="C557">
        <v>1995</v>
      </c>
      <c r="D557">
        <v>60</v>
      </c>
      <c r="E557">
        <v>16.3</v>
      </c>
    </row>
    <row r="558" spans="1:5" x14ac:dyDescent="0.25">
      <c r="A558" t="s">
        <v>898</v>
      </c>
      <c r="B558" t="s">
        <v>1848</v>
      </c>
      <c r="C558">
        <v>2993</v>
      </c>
      <c r="D558">
        <v>68</v>
      </c>
      <c r="E558">
        <v>16.3</v>
      </c>
    </row>
    <row r="559" spans="1:5" x14ac:dyDescent="0.25">
      <c r="A559" t="s">
        <v>898</v>
      </c>
      <c r="B559" t="s">
        <v>1848</v>
      </c>
      <c r="C559">
        <v>1998</v>
      </c>
      <c r="D559">
        <v>68</v>
      </c>
      <c r="E559">
        <v>16.3</v>
      </c>
    </row>
    <row r="560" spans="1:5" x14ac:dyDescent="0.25">
      <c r="A560" t="s">
        <v>898</v>
      </c>
      <c r="B560" t="s">
        <v>1866</v>
      </c>
      <c r="C560">
        <v>1998</v>
      </c>
      <c r="D560">
        <v>52</v>
      </c>
      <c r="E560">
        <v>16.3</v>
      </c>
    </row>
    <row r="561" spans="1:5" x14ac:dyDescent="0.25">
      <c r="A561" t="s">
        <v>898</v>
      </c>
      <c r="B561" t="s">
        <v>1866</v>
      </c>
      <c r="C561">
        <v>2998</v>
      </c>
      <c r="D561">
        <v>52</v>
      </c>
      <c r="E561">
        <v>16.3</v>
      </c>
    </row>
    <row r="562" spans="1:5" x14ac:dyDescent="0.25">
      <c r="A562" t="s">
        <v>444</v>
      </c>
      <c r="B562" t="s">
        <v>1885</v>
      </c>
      <c r="C562">
        <v>4461</v>
      </c>
      <c r="D562">
        <v>93</v>
      </c>
      <c r="E562">
        <v>5.3</v>
      </c>
    </row>
    <row r="563" spans="1:5" x14ac:dyDescent="0.25">
      <c r="A563" t="s">
        <v>235</v>
      </c>
      <c r="B563" t="s">
        <v>1897</v>
      </c>
      <c r="C563">
        <v>796</v>
      </c>
      <c r="D563">
        <v>35</v>
      </c>
      <c r="E563">
        <v>13</v>
      </c>
    </row>
    <row r="564" spans="1:5" x14ac:dyDescent="0.25">
      <c r="A564" t="s">
        <v>235</v>
      </c>
      <c r="B564" t="s">
        <v>1897</v>
      </c>
      <c r="C564">
        <v>796</v>
      </c>
      <c r="D564">
        <v>36</v>
      </c>
      <c r="E564">
        <v>13</v>
      </c>
    </row>
    <row r="565" spans="1:5" x14ac:dyDescent="0.25">
      <c r="A565" t="s">
        <v>679</v>
      </c>
      <c r="B565" t="s">
        <v>1911</v>
      </c>
      <c r="C565">
        <v>1194</v>
      </c>
      <c r="D565">
        <v>42</v>
      </c>
      <c r="E565">
        <v>16.3</v>
      </c>
    </row>
    <row r="566" spans="1:5" x14ac:dyDescent="0.25">
      <c r="A566" t="s">
        <v>679</v>
      </c>
      <c r="B566" t="s">
        <v>1911</v>
      </c>
      <c r="C566">
        <v>1498</v>
      </c>
      <c r="D566">
        <v>40</v>
      </c>
      <c r="E566">
        <v>17</v>
      </c>
    </row>
    <row r="567" spans="1:5" x14ac:dyDescent="0.25">
      <c r="A567" t="s">
        <v>679</v>
      </c>
      <c r="B567" t="s">
        <v>1911</v>
      </c>
      <c r="C567">
        <v>1196</v>
      </c>
      <c r="D567">
        <v>42</v>
      </c>
      <c r="E567">
        <v>16.3</v>
      </c>
    </row>
    <row r="568" spans="1:5" x14ac:dyDescent="0.25">
      <c r="A568" t="s">
        <v>679</v>
      </c>
      <c r="B568" t="s">
        <v>1911</v>
      </c>
      <c r="C568">
        <v>1498</v>
      </c>
      <c r="D568">
        <v>40</v>
      </c>
      <c r="E568">
        <v>16.3</v>
      </c>
    </row>
    <row r="569" spans="1:5" x14ac:dyDescent="0.25">
      <c r="A569" t="s">
        <v>679</v>
      </c>
      <c r="B569" t="s">
        <v>1911</v>
      </c>
      <c r="C569">
        <v>1194</v>
      </c>
      <c r="D569">
        <v>42</v>
      </c>
      <c r="E569">
        <v>16.3</v>
      </c>
    </row>
    <row r="570" spans="1:5" x14ac:dyDescent="0.25">
      <c r="A570" t="s">
        <v>679</v>
      </c>
      <c r="B570" t="s">
        <v>1911</v>
      </c>
      <c r="C570">
        <v>1498</v>
      </c>
      <c r="D570">
        <v>40</v>
      </c>
      <c r="E570">
        <v>16.3</v>
      </c>
    </row>
    <row r="571" spans="1:5" x14ac:dyDescent="0.25">
      <c r="A571" t="s">
        <v>235</v>
      </c>
      <c r="B571" t="s">
        <v>1923</v>
      </c>
      <c r="C571">
        <v>1248</v>
      </c>
      <c r="D571">
        <v>37</v>
      </c>
      <c r="E571">
        <v>27.39</v>
      </c>
    </row>
    <row r="572" spans="1:5" x14ac:dyDescent="0.25">
      <c r="A572" t="s">
        <v>235</v>
      </c>
      <c r="B572" t="s">
        <v>1923</v>
      </c>
      <c r="C572">
        <v>1248</v>
      </c>
      <c r="D572">
        <v>37</v>
      </c>
      <c r="E572">
        <v>27.39</v>
      </c>
    </row>
    <row r="573" spans="1:5" x14ac:dyDescent="0.25">
      <c r="A573" t="s">
        <v>235</v>
      </c>
      <c r="B573" t="s">
        <v>1923</v>
      </c>
      <c r="C573">
        <v>1248</v>
      </c>
      <c r="D573">
        <v>37</v>
      </c>
      <c r="E573">
        <v>27.39</v>
      </c>
    </row>
    <row r="574" spans="1:5" x14ac:dyDescent="0.25">
      <c r="A574" t="s">
        <v>235</v>
      </c>
      <c r="B574" t="s">
        <v>1923</v>
      </c>
      <c r="C574">
        <v>1248</v>
      </c>
      <c r="D574">
        <v>37</v>
      </c>
      <c r="E574">
        <v>27.39</v>
      </c>
    </row>
    <row r="575" spans="1:5" x14ac:dyDescent="0.25">
      <c r="A575" t="s">
        <v>235</v>
      </c>
      <c r="B575" t="s">
        <v>1923</v>
      </c>
      <c r="C575">
        <v>1197</v>
      </c>
      <c r="D575">
        <v>37</v>
      </c>
      <c r="E575">
        <v>21.4</v>
      </c>
    </row>
    <row r="576" spans="1:5" x14ac:dyDescent="0.25">
      <c r="A576" t="s">
        <v>235</v>
      </c>
      <c r="B576" t="s">
        <v>1923</v>
      </c>
      <c r="C576">
        <v>1197</v>
      </c>
      <c r="D576">
        <v>37</v>
      </c>
      <c r="E576">
        <v>21.4</v>
      </c>
    </row>
    <row r="577" spans="1:5" x14ac:dyDescent="0.25">
      <c r="A577" t="s">
        <v>235</v>
      </c>
      <c r="B577" t="s">
        <v>1923</v>
      </c>
      <c r="C577">
        <v>1197</v>
      </c>
      <c r="D577">
        <v>37</v>
      </c>
      <c r="E577">
        <v>21.4</v>
      </c>
    </row>
    <row r="578" spans="1:5" x14ac:dyDescent="0.25">
      <c r="A578" t="s">
        <v>235</v>
      </c>
      <c r="B578" t="s">
        <v>1923</v>
      </c>
      <c r="C578">
        <v>1197</v>
      </c>
      <c r="D578">
        <v>37</v>
      </c>
      <c r="E578">
        <v>21.4</v>
      </c>
    </row>
    <row r="579" spans="1:5" x14ac:dyDescent="0.25">
      <c r="A579" t="s">
        <v>235</v>
      </c>
      <c r="B579" t="s">
        <v>1923</v>
      </c>
      <c r="C579">
        <v>1197</v>
      </c>
      <c r="D579">
        <v>37</v>
      </c>
      <c r="E579">
        <v>21.4</v>
      </c>
    </row>
    <row r="580" spans="1:5" x14ac:dyDescent="0.25">
      <c r="A580" t="s">
        <v>235</v>
      </c>
      <c r="B580" t="s">
        <v>1923</v>
      </c>
      <c r="C580">
        <v>1197</v>
      </c>
      <c r="D580">
        <v>37</v>
      </c>
      <c r="E580">
        <v>21.4</v>
      </c>
    </row>
    <row r="581" spans="1:5" x14ac:dyDescent="0.25">
      <c r="A581" t="s">
        <v>235</v>
      </c>
      <c r="B581" t="s">
        <v>1923</v>
      </c>
      <c r="C581">
        <v>1197</v>
      </c>
      <c r="D581">
        <v>37</v>
      </c>
      <c r="E581">
        <v>21.4</v>
      </c>
    </row>
    <row r="582" spans="1:5" x14ac:dyDescent="0.25">
      <c r="A582" t="s">
        <v>235</v>
      </c>
      <c r="B582" t="s">
        <v>1923</v>
      </c>
      <c r="C582">
        <v>1197</v>
      </c>
      <c r="D582">
        <v>37</v>
      </c>
      <c r="E582">
        <v>21.4</v>
      </c>
    </row>
    <row r="583" spans="1:5" x14ac:dyDescent="0.25">
      <c r="A583" t="s">
        <v>235</v>
      </c>
      <c r="B583" t="s">
        <v>1923</v>
      </c>
      <c r="C583">
        <v>1197</v>
      </c>
      <c r="D583">
        <v>37</v>
      </c>
      <c r="E583">
        <v>21.4</v>
      </c>
    </row>
    <row r="584" spans="1:5" x14ac:dyDescent="0.25">
      <c r="A584" t="s">
        <v>319</v>
      </c>
      <c r="B584" t="s">
        <v>1946</v>
      </c>
      <c r="C584">
        <v>1197</v>
      </c>
      <c r="D584">
        <v>43</v>
      </c>
      <c r="E584">
        <v>18.899999999999999</v>
      </c>
    </row>
    <row r="585" spans="1:5" x14ac:dyDescent="0.25">
      <c r="A585" t="s">
        <v>319</v>
      </c>
      <c r="B585" t="s">
        <v>1946</v>
      </c>
      <c r="C585">
        <v>1197</v>
      </c>
      <c r="D585">
        <v>43</v>
      </c>
      <c r="E585">
        <v>18.899999999999999</v>
      </c>
    </row>
    <row r="586" spans="1:5" x14ac:dyDescent="0.25">
      <c r="A586" t="s">
        <v>319</v>
      </c>
      <c r="B586" t="s">
        <v>1946</v>
      </c>
      <c r="C586">
        <v>1197</v>
      </c>
      <c r="D586">
        <v>43</v>
      </c>
      <c r="E586">
        <v>18.899999999999999</v>
      </c>
    </row>
    <row r="587" spans="1:5" x14ac:dyDescent="0.25">
      <c r="A587" t="s">
        <v>319</v>
      </c>
      <c r="B587" t="s">
        <v>1946</v>
      </c>
      <c r="C587">
        <v>1197</v>
      </c>
      <c r="D587">
        <v>43</v>
      </c>
      <c r="E587">
        <v>18.899999999999999</v>
      </c>
    </row>
    <row r="588" spans="1:5" x14ac:dyDescent="0.25">
      <c r="A588" t="s">
        <v>319</v>
      </c>
      <c r="B588" t="s">
        <v>1946</v>
      </c>
      <c r="C588">
        <v>1197</v>
      </c>
      <c r="D588">
        <v>43</v>
      </c>
      <c r="E588">
        <v>18.899999999999999</v>
      </c>
    </row>
    <row r="589" spans="1:5" x14ac:dyDescent="0.25">
      <c r="A589" t="s">
        <v>319</v>
      </c>
      <c r="B589" t="s">
        <v>1946</v>
      </c>
      <c r="C589">
        <v>1197</v>
      </c>
      <c r="D589">
        <v>43</v>
      </c>
      <c r="E589">
        <v>16.3</v>
      </c>
    </row>
    <row r="590" spans="1:5" x14ac:dyDescent="0.25">
      <c r="A590" t="s">
        <v>235</v>
      </c>
      <c r="B590" t="s">
        <v>1959</v>
      </c>
      <c r="C590">
        <v>1462</v>
      </c>
      <c r="D590">
        <v>45</v>
      </c>
      <c r="E590">
        <v>16.3</v>
      </c>
    </row>
    <row r="591" spans="1:5" x14ac:dyDescent="0.25">
      <c r="A591" t="s">
        <v>235</v>
      </c>
      <c r="B591" t="s">
        <v>1959</v>
      </c>
      <c r="C591">
        <v>1462</v>
      </c>
      <c r="D591">
        <v>45</v>
      </c>
      <c r="E591">
        <v>16.3</v>
      </c>
    </row>
    <row r="592" spans="1:5" x14ac:dyDescent="0.25">
      <c r="A592" t="s">
        <v>235</v>
      </c>
      <c r="B592" t="s">
        <v>1959</v>
      </c>
      <c r="C592">
        <v>1462</v>
      </c>
      <c r="D592">
        <v>45</v>
      </c>
      <c r="E592">
        <v>16.3</v>
      </c>
    </row>
    <row r="593" spans="1:5" x14ac:dyDescent="0.25">
      <c r="A593" t="s">
        <v>235</v>
      </c>
      <c r="B593" t="s">
        <v>1959</v>
      </c>
      <c r="C593">
        <v>1462</v>
      </c>
      <c r="D593">
        <v>45</v>
      </c>
      <c r="E593">
        <v>16.3</v>
      </c>
    </row>
    <row r="594" spans="1:5" x14ac:dyDescent="0.25">
      <c r="A594" t="s">
        <v>235</v>
      </c>
      <c r="B594" t="s">
        <v>1959</v>
      </c>
      <c r="C594">
        <v>1462</v>
      </c>
      <c r="D594">
        <v>45</v>
      </c>
      <c r="E594">
        <v>16.3</v>
      </c>
    </row>
    <row r="595" spans="1:5" x14ac:dyDescent="0.25">
      <c r="A595" t="s">
        <v>235</v>
      </c>
      <c r="B595" t="s">
        <v>1959</v>
      </c>
      <c r="C595">
        <v>1462</v>
      </c>
      <c r="D595">
        <v>45</v>
      </c>
      <c r="E595">
        <v>16.3</v>
      </c>
    </row>
    <row r="596" spans="1:5" x14ac:dyDescent="0.25">
      <c r="A596" t="s">
        <v>235</v>
      </c>
      <c r="B596" t="s">
        <v>1959</v>
      </c>
      <c r="C596">
        <v>1498</v>
      </c>
      <c r="D596">
        <v>45</v>
      </c>
      <c r="E596">
        <v>16.3</v>
      </c>
    </row>
    <row r="597" spans="1:5" x14ac:dyDescent="0.25">
      <c r="A597" t="s">
        <v>235</v>
      </c>
      <c r="B597" t="s">
        <v>1959</v>
      </c>
      <c r="C597">
        <v>1498</v>
      </c>
      <c r="D597">
        <v>45</v>
      </c>
      <c r="E597">
        <v>16.3</v>
      </c>
    </row>
    <row r="598" spans="1:5" x14ac:dyDescent="0.25">
      <c r="A598" t="s">
        <v>235</v>
      </c>
      <c r="B598" t="s">
        <v>1959</v>
      </c>
      <c r="C598">
        <v>1498</v>
      </c>
      <c r="D598">
        <v>45</v>
      </c>
      <c r="E598">
        <v>16.3</v>
      </c>
    </row>
    <row r="599" spans="1:5" x14ac:dyDescent="0.25">
      <c r="A599" t="s">
        <v>235</v>
      </c>
      <c r="B599" t="s">
        <v>1959</v>
      </c>
      <c r="C599">
        <v>1462</v>
      </c>
      <c r="D599">
        <v>45</v>
      </c>
      <c r="E599">
        <v>16.3</v>
      </c>
    </row>
    <row r="600" spans="1:5" x14ac:dyDescent="0.25">
      <c r="A600" t="s">
        <v>235</v>
      </c>
      <c r="B600" t="s">
        <v>1979</v>
      </c>
      <c r="C600">
        <v>998</v>
      </c>
      <c r="D600">
        <v>37</v>
      </c>
      <c r="E600">
        <v>21.4</v>
      </c>
    </row>
    <row r="601" spans="1:5" x14ac:dyDescent="0.25">
      <c r="A601" t="s">
        <v>785</v>
      </c>
      <c r="B601" t="s">
        <v>1983</v>
      </c>
      <c r="C601">
        <v>1493</v>
      </c>
      <c r="D601">
        <v>60</v>
      </c>
      <c r="E601">
        <v>18.489999999999998</v>
      </c>
    </row>
    <row r="602" spans="1:5" x14ac:dyDescent="0.25">
      <c r="A602" t="s">
        <v>785</v>
      </c>
      <c r="B602" t="s">
        <v>1983</v>
      </c>
      <c r="C602">
        <v>1493</v>
      </c>
      <c r="D602">
        <v>60</v>
      </c>
      <c r="E602">
        <v>18.489999999999998</v>
      </c>
    </row>
    <row r="603" spans="1:5" x14ac:dyDescent="0.25">
      <c r="A603" t="s">
        <v>785</v>
      </c>
      <c r="B603" t="s">
        <v>1983</v>
      </c>
      <c r="C603">
        <v>1493</v>
      </c>
      <c r="D603">
        <v>60</v>
      </c>
      <c r="E603">
        <v>18.489999999999998</v>
      </c>
    </row>
    <row r="604" spans="1:5" x14ac:dyDescent="0.25">
      <c r="A604" t="s">
        <v>785</v>
      </c>
      <c r="B604" t="s">
        <v>1983</v>
      </c>
      <c r="C604">
        <v>1493</v>
      </c>
      <c r="D604">
        <v>60</v>
      </c>
      <c r="E604">
        <v>18.489999999999998</v>
      </c>
    </row>
    <row r="605" spans="1:5" x14ac:dyDescent="0.25">
      <c r="A605" t="s">
        <v>785</v>
      </c>
      <c r="B605" t="s">
        <v>1983</v>
      </c>
      <c r="C605">
        <v>1493</v>
      </c>
      <c r="D605">
        <v>60</v>
      </c>
      <c r="E605">
        <v>18.489999999999998</v>
      </c>
    </row>
    <row r="606" spans="1:5" x14ac:dyDescent="0.25">
      <c r="A606" t="s">
        <v>785</v>
      </c>
      <c r="B606" t="s">
        <v>1983</v>
      </c>
      <c r="C606">
        <v>1493</v>
      </c>
      <c r="D606">
        <v>60</v>
      </c>
      <c r="E606">
        <v>18.489999999999998</v>
      </c>
    </row>
    <row r="607" spans="1:5" x14ac:dyDescent="0.25">
      <c r="A607" t="s">
        <v>785</v>
      </c>
      <c r="B607" t="s">
        <v>1983</v>
      </c>
      <c r="C607">
        <v>1493</v>
      </c>
      <c r="D607">
        <v>60</v>
      </c>
      <c r="E607">
        <v>18.489999999999998</v>
      </c>
    </row>
    <row r="608" spans="1:5" x14ac:dyDescent="0.25">
      <c r="A608" t="s">
        <v>235</v>
      </c>
      <c r="B608" t="s">
        <v>1995</v>
      </c>
      <c r="C608">
        <v>1248</v>
      </c>
      <c r="D608">
        <v>48</v>
      </c>
      <c r="E608">
        <v>23.65</v>
      </c>
    </row>
    <row r="609" spans="1:5" x14ac:dyDescent="0.25">
      <c r="A609" t="s">
        <v>235</v>
      </c>
      <c r="B609" t="s">
        <v>1995</v>
      </c>
      <c r="C609">
        <v>1248</v>
      </c>
      <c r="D609">
        <v>48</v>
      </c>
      <c r="E609">
        <v>23.65</v>
      </c>
    </row>
    <row r="610" spans="1:5" x14ac:dyDescent="0.25">
      <c r="A610" t="s">
        <v>235</v>
      </c>
      <c r="B610" t="s">
        <v>1995</v>
      </c>
      <c r="C610">
        <v>1248</v>
      </c>
      <c r="D610">
        <v>48</v>
      </c>
      <c r="E610">
        <v>23.65</v>
      </c>
    </row>
    <row r="611" spans="1:5" x14ac:dyDescent="0.25">
      <c r="A611" t="s">
        <v>235</v>
      </c>
      <c r="B611" t="s">
        <v>1995</v>
      </c>
      <c r="C611">
        <v>1248</v>
      </c>
      <c r="D611">
        <v>48</v>
      </c>
      <c r="E611">
        <v>23.65</v>
      </c>
    </row>
    <row r="612" spans="1:5" x14ac:dyDescent="0.25">
      <c r="A612" t="s">
        <v>193</v>
      </c>
      <c r="B612" t="s">
        <v>2007</v>
      </c>
      <c r="C612">
        <v>1498</v>
      </c>
      <c r="D612">
        <v>50</v>
      </c>
      <c r="E612">
        <v>16.3</v>
      </c>
    </row>
    <row r="613" spans="1:5" x14ac:dyDescent="0.25">
      <c r="A613" t="s">
        <v>193</v>
      </c>
      <c r="B613" t="s">
        <v>2007</v>
      </c>
      <c r="C613">
        <v>1461</v>
      </c>
      <c r="D613">
        <v>50</v>
      </c>
      <c r="E613">
        <v>16.3</v>
      </c>
    </row>
    <row r="614" spans="1:5" x14ac:dyDescent="0.25">
      <c r="A614" t="s">
        <v>193</v>
      </c>
      <c r="B614" t="s">
        <v>2007</v>
      </c>
      <c r="C614">
        <v>1461</v>
      </c>
      <c r="D614">
        <v>50</v>
      </c>
      <c r="E614">
        <v>16.3</v>
      </c>
    </row>
    <row r="615" spans="1:5" x14ac:dyDescent="0.25">
      <c r="A615" t="s">
        <v>193</v>
      </c>
      <c r="B615" t="s">
        <v>2007</v>
      </c>
      <c r="C615">
        <v>1498</v>
      </c>
      <c r="D615">
        <v>50</v>
      </c>
      <c r="E615">
        <v>16.3</v>
      </c>
    </row>
    <row r="616" spans="1:5" x14ac:dyDescent="0.25">
      <c r="A616" t="s">
        <v>785</v>
      </c>
      <c r="B616" t="s">
        <v>2017</v>
      </c>
      <c r="C616">
        <v>2489</v>
      </c>
      <c r="D616">
        <v>55</v>
      </c>
      <c r="E616">
        <v>10.7</v>
      </c>
    </row>
    <row r="617" spans="1:5" x14ac:dyDescent="0.25">
      <c r="A617" t="s">
        <v>785</v>
      </c>
      <c r="B617" t="s">
        <v>2017</v>
      </c>
      <c r="C617">
        <v>2489</v>
      </c>
      <c r="D617">
        <v>55</v>
      </c>
      <c r="E617">
        <v>10.3</v>
      </c>
    </row>
    <row r="618" spans="1:5" x14ac:dyDescent="0.25">
      <c r="A618" t="s">
        <v>785</v>
      </c>
      <c r="B618" t="s">
        <v>2017</v>
      </c>
      <c r="C618">
        <v>2179</v>
      </c>
      <c r="D618">
        <v>55</v>
      </c>
      <c r="E618">
        <v>11.4</v>
      </c>
    </row>
    <row r="619" spans="1:5" x14ac:dyDescent="0.25">
      <c r="A619" t="s">
        <v>785</v>
      </c>
      <c r="B619" t="s">
        <v>2017</v>
      </c>
      <c r="C619">
        <v>2179</v>
      </c>
      <c r="D619">
        <v>55</v>
      </c>
      <c r="E619">
        <v>11.4</v>
      </c>
    </row>
    <row r="620" spans="1:5" x14ac:dyDescent="0.25">
      <c r="A620" t="s">
        <v>785</v>
      </c>
      <c r="B620" t="s">
        <v>2017</v>
      </c>
      <c r="C620">
        <v>2179</v>
      </c>
      <c r="D620">
        <v>55</v>
      </c>
      <c r="E620">
        <v>11.4</v>
      </c>
    </row>
    <row r="621" spans="1:5" x14ac:dyDescent="0.25">
      <c r="A621" t="s">
        <v>139</v>
      </c>
      <c r="B621" t="s">
        <v>2034</v>
      </c>
      <c r="C621">
        <v>2179</v>
      </c>
      <c r="D621">
        <v>63</v>
      </c>
      <c r="E621">
        <v>10.8</v>
      </c>
    </row>
    <row r="622" spans="1:5" x14ac:dyDescent="0.25">
      <c r="A622" t="s">
        <v>139</v>
      </c>
      <c r="B622" t="s">
        <v>2034</v>
      </c>
      <c r="C622">
        <v>2179</v>
      </c>
      <c r="D622">
        <v>63</v>
      </c>
      <c r="E622">
        <v>10.8</v>
      </c>
    </row>
    <row r="623" spans="1:5" x14ac:dyDescent="0.25">
      <c r="A623" t="s">
        <v>139</v>
      </c>
      <c r="B623" t="s">
        <v>2034</v>
      </c>
      <c r="C623">
        <v>2179</v>
      </c>
      <c r="D623">
        <v>63</v>
      </c>
      <c r="E623">
        <v>10.8</v>
      </c>
    </row>
    <row r="624" spans="1:5" x14ac:dyDescent="0.25">
      <c r="A624" t="s">
        <v>139</v>
      </c>
      <c r="B624" t="s">
        <v>2034</v>
      </c>
      <c r="C624">
        <v>2179</v>
      </c>
      <c r="D624">
        <v>63</v>
      </c>
      <c r="E624">
        <v>13.93</v>
      </c>
    </row>
    <row r="625" spans="1:5" x14ac:dyDescent="0.25">
      <c r="A625" t="s">
        <v>139</v>
      </c>
      <c r="B625" t="s">
        <v>2049</v>
      </c>
      <c r="C625">
        <v>1396.5</v>
      </c>
      <c r="D625">
        <v>41</v>
      </c>
      <c r="E625">
        <v>16.3</v>
      </c>
    </row>
    <row r="626" spans="1:5" x14ac:dyDescent="0.25">
      <c r="A626" t="s">
        <v>139</v>
      </c>
      <c r="B626" t="s">
        <v>2049</v>
      </c>
      <c r="C626">
        <v>1396.5</v>
      </c>
      <c r="D626">
        <v>41</v>
      </c>
      <c r="E626">
        <v>16.3</v>
      </c>
    </row>
    <row r="627" spans="1:5" x14ac:dyDescent="0.25">
      <c r="A627" t="s">
        <v>139</v>
      </c>
      <c r="B627" t="s">
        <v>2049</v>
      </c>
      <c r="C627">
        <v>1396.5</v>
      </c>
      <c r="D627">
        <v>41</v>
      </c>
      <c r="E627">
        <v>16.3</v>
      </c>
    </row>
    <row r="628" spans="1:5" x14ac:dyDescent="0.25">
      <c r="A628" t="s">
        <v>319</v>
      </c>
      <c r="B628" t="s">
        <v>2059</v>
      </c>
      <c r="C628">
        <v>1999</v>
      </c>
      <c r="D628">
        <v>50</v>
      </c>
      <c r="E628">
        <v>13.1</v>
      </c>
    </row>
    <row r="629" spans="1:5" x14ac:dyDescent="0.25">
      <c r="A629" t="s">
        <v>319</v>
      </c>
      <c r="B629" t="s">
        <v>2059</v>
      </c>
      <c r="C629">
        <v>1999</v>
      </c>
      <c r="D629">
        <v>50</v>
      </c>
      <c r="E629">
        <v>13.1</v>
      </c>
    </row>
    <row r="630" spans="1:5" x14ac:dyDescent="0.25">
      <c r="A630" t="s">
        <v>319</v>
      </c>
      <c r="B630" t="s">
        <v>2059</v>
      </c>
      <c r="C630">
        <v>1999</v>
      </c>
      <c r="D630">
        <v>50</v>
      </c>
      <c r="E630">
        <v>13.1</v>
      </c>
    </row>
    <row r="631" spans="1:5" x14ac:dyDescent="0.25">
      <c r="A631" t="s">
        <v>319</v>
      </c>
      <c r="B631" t="s">
        <v>2059</v>
      </c>
      <c r="C631">
        <v>1999</v>
      </c>
      <c r="D631">
        <v>50</v>
      </c>
      <c r="E631">
        <v>13.1</v>
      </c>
    </row>
    <row r="632" spans="1:5" x14ac:dyDescent="0.25">
      <c r="A632" t="s">
        <v>319</v>
      </c>
      <c r="B632" t="s">
        <v>2070</v>
      </c>
      <c r="C632">
        <v>1995</v>
      </c>
      <c r="D632">
        <v>62</v>
      </c>
      <c r="E632">
        <v>16.38</v>
      </c>
    </row>
    <row r="633" spans="1:5" x14ac:dyDescent="0.25">
      <c r="A633" t="s">
        <v>319</v>
      </c>
      <c r="B633" t="s">
        <v>2070</v>
      </c>
      <c r="C633">
        <v>1999</v>
      </c>
      <c r="D633">
        <v>62</v>
      </c>
      <c r="E633">
        <v>13.3</v>
      </c>
    </row>
    <row r="634" spans="1:5" x14ac:dyDescent="0.25">
      <c r="A634" t="s">
        <v>319</v>
      </c>
      <c r="B634" t="s">
        <v>2070</v>
      </c>
      <c r="C634">
        <v>1995</v>
      </c>
      <c r="D634">
        <v>62</v>
      </c>
      <c r="E634">
        <v>16.38</v>
      </c>
    </row>
    <row r="635" spans="1:5" x14ac:dyDescent="0.25">
      <c r="A635" t="s">
        <v>319</v>
      </c>
      <c r="B635" t="s">
        <v>2070</v>
      </c>
      <c r="C635">
        <v>1999</v>
      </c>
      <c r="D635">
        <v>62</v>
      </c>
      <c r="E635">
        <v>13.3</v>
      </c>
    </row>
    <row r="636" spans="1:5" x14ac:dyDescent="0.25">
      <c r="A636" t="s">
        <v>319</v>
      </c>
      <c r="B636" t="s">
        <v>2070</v>
      </c>
      <c r="C636">
        <v>1995</v>
      </c>
      <c r="D636">
        <v>62</v>
      </c>
      <c r="E636">
        <v>16.38</v>
      </c>
    </row>
    <row r="637" spans="1:5" x14ac:dyDescent="0.25">
      <c r="A637" t="s">
        <v>319</v>
      </c>
      <c r="B637" t="s">
        <v>2070</v>
      </c>
      <c r="C637">
        <v>1999</v>
      </c>
      <c r="D637">
        <v>62</v>
      </c>
      <c r="E637">
        <v>13.3</v>
      </c>
    </row>
    <row r="638" spans="1:5" x14ac:dyDescent="0.25">
      <c r="A638" t="s">
        <v>319</v>
      </c>
      <c r="B638" t="s">
        <v>2070</v>
      </c>
      <c r="C638">
        <v>1999</v>
      </c>
      <c r="D638">
        <v>62</v>
      </c>
      <c r="E638">
        <v>13.3</v>
      </c>
    </row>
    <row r="639" spans="1:5" x14ac:dyDescent="0.25">
      <c r="A639" t="s">
        <v>319</v>
      </c>
      <c r="B639" t="s">
        <v>2070</v>
      </c>
      <c r="C639">
        <v>1995</v>
      </c>
      <c r="D639">
        <v>62</v>
      </c>
      <c r="E639">
        <v>16.38</v>
      </c>
    </row>
    <row r="640" spans="1:5" x14ac:dyDescent="0.25">
      <c r="A640" t="s">
        <v>615</v>
      </c>
      <c r="B640" t="s">
        <v>2094</v>
      </c>
      <c r="C640">
        <v>1968</v>
      </c>
      <c r="D640">
        <v>55</v>
      </c>
      <c r="E640">
        <v>16.3</v>
      </c>
    </row>
    <row r="641" spans="1:5" x14ac:dyDescent="0.25">
      <c r="A641" t="s">
        <v>615</v>
      </c>
      <c r="B641" t="s">
        <v>2094</v>
      </c>
      <c r="C641">
        <v>1968</v>
      </c>
      <c r="D641">
        <v>66</v>
      </c>
      <c r="E641">
        <v>16.3</v>
      </c>
    </row>
    <row r="642" spans="1:5" x14ac:dyDescent="0.25">
      <c r="A642" t="s">
        <v>615</v>
      </c>
      <c r="B642" t="s">
        <v>2094</v>
      </c>
      <c r="C642">
        <v>1968</v>
      </c>
      <c r="D642">
        <v>55</v>
      </c>
      <c r="E642">
        <v>16.3</v>
      </c>
    </row>
    <row r="643" spans="1:5" x14ac:dyDescent="0.25">
      <c r="A643" t="s">
        <v>615</v>
      </c>
      <c r="B643" t="s">
        <v>2094</v>
      </c>
      <c r="C643">
        <v>1968</v>
      </c>
      <c r="D643">
        <v>66</v>
      </c>
      <c r="E643">
        <v>16.3</v>
      </c>
    </row>
    <row r="644" spans="1:5" x14ac:dyDescent="0.25">
      <c r="A644" t="s">
        <v>444</v>
      </c>
      <c r="B644" t="s">
        <v>2110</v>
      </c>
      <c r="C644">
        <v>1798</v>
      </c>
      <c r="D644">
        <v>43</v>
      </c>
      <c r="E644">
        <v>15.1</v>
      </c>
    </row>
    <row r="645" spans="1:5" x14ac:dyDescent="0.25">
      <c r="A645" t="s">
        <v>898</v>
      </c>
      <c r="B645" t="s">
        <v>2117</v>
      </c>
      <c r="C645">
        <v>2998</v>
      </c>
      <c r="D645">
        <v>80</v>
      </c>
      <c r="E645">
        <v>16.3</v>
      </c>
    </row>
    <row r="646" spans="1:5" x14ac:dyDescent="0.25">
      <c r="A646" t="s">
        <v>898</v>
      </c>
      <c r="B646" t="s">
        <v>2117</v>
      </c>
      <c r="C646">
        <v>2993</v>
      </c>
      <c r="D646">
        <v>80</v>
      </c>
      <c r="E646">
        <v>16.3</v>
      </c>
    </row>
    <row r="647" spans="1:5" x14ac:dyDescent="0.25">
      <c r="A647" t="s">
        <v>898</v>
      </c>
      <c r="B647" t="s">
        <v>2127</v>
      </c>
      <c r="C647">
        <v>2979</v>
      </c>
      <c r="D647">
        <v>60</v>
      </c>
      <c r="E647">
        <v>7.32</v>
      </c>
    </row>
    <row r="648" spans="1:5" x14ac:dyDescent="0.25">
      <c r="A648" t="s">
        <v>235</v>
      </c>
      <c r="B648" t="s">
        <v>2138</v>
      </c>
      <c r="C648">
        <v>796</v>
      </c>
      <c r="D648">
        <v>35</v>
      </c>
      <c r="E648">
        <v>18</v>
      </c>
    </row>
    <row r="649" spans="1:5" x14ac:dyDescent="0.25">
      <c r="A649" t="s">
        <v>235</v>
      </c>
      <c r="B649" t="s">
        <v>2138</v>
      </c>
      <c r="C649">
        <v>796</v>
      </c>
      <c r="D649">
        <v>35</v>
      </c>
      <c r="E649">
        <v>18</v>
      </c>
    </row>
    <row r="650" spans="1:5" x14ac:dyDescent="0.25">
      <c r="A650" t="s">
        <v>319</v>
      </c>
      <c r="B650" t="s">
        <v>2144</v>
      </c>
      <c r="C650">
        <v>1186</v>
      </c>
      <c r="D650">
        <v>37</v>
      </c>
      <c r="E650">
        <v>20.7</v>
      </c>
    </row>
    <row r="651" spans="1:5" x14ac:dyDescent="0.25">
      <c r="A651" t="s">
        <v>319</v>
      </c>
      <c r="B651" t="s">
        <v>2144</v>
      </c>
      <c r="C651">
        <v>1197</v>
      </c>
      <c r="D651">
        <v>37</v>
      </c>
      <c r="E651">
        <v>16.3</v>
      </c>
    </row>
    <row r="652" spans="1:5" x14ac:dyDescent="0.25">
      <c r="A652" t="s">
        <v>319</v>
      </c>
      <c r="B652" t="s">
        <v>2144</v>
      </c>
      <c r="C652">
        <v>1197</v>
      </c>
      <c r="D652">
        <v>37</v>
      </c>
      <c r="E652">
        <v>16.3</v>
      </c>
    </row>
    <row r="653" spans="1:5" x14ac:dyDescent="0.25">
      <c r="A653" t="s">
        <v>319</v>
      </c>
      <c r="B653" t="s">
        <v>2144</v>
      </c>
      <c r="C653">
        <v>1197</v>
      </c>
      <c r="D653">
        <v>37</v>
      </c>
      <c r="E653">
        <v>16.3</v>
      </c>
    </row>
    <row r="654" spans="1:5" x14ac:dyDescent="0.25">
      <c r="A654" t="s">
        <v>319</v>
      </c>
      <c r="B654" t="s">
        <v>2144</v>
      </c>
      <c r="C654">
        <v>1197</v>
      </c>
      <c r="D654">
        <v>37</v>
      </c>
      <c r="E654">
        <v>16.3</v>
      </c>
    </row>
    <row r="655" spans="1:5" x14ac:dyDescent="0.25">
      <c r="A655" t="s">
        <v>319</v>
      </c>
      <c r="B655" t="s">
        <v>2144</v>
      </c>
      <c r="C655">
        <v>1197</v>
      </c>
      <c r="D655">
        <v>37</v>
      </c>
      <c r="E655">
        <v>16.3</v>
      </c>
    </row>
    <row r="656" spans="1:5" x14ac:dyDescent="0.25">
      <c r="A656" t="s">
        <v>319</v>
      </c>
      <c r="B656" t="s">
        <v>2144</v>
      </c>
      <c r="C656">
        <v>1197</v>
      </c>
      <c r="D656">
        <v>37</v>
      </c>
      <c r="E656">
        <v>16.3</v>
      </c>
    </row>
    <row r="657" spans="1:5" x14ac:dyDescent="0.25">
      <c r="A657" t="s">
        <v>319</v>
      </c>
      <c r="B657" t="s">
        <v>2144</v>
      </c>
      <c r="C657">
        <v>1197</v>
      </c>
      <c r="D657">
        <v>37</v>
      </c>
      <c r="E657">
        <v>16.3</v>
      </c>
    </row>
    <row r="658" spans="1:5" x14ac:dyDescent="0.25">
      <c r="A658" t="s">
        <v>319</v>
      </c>
      <c r="B658" t="s">
        <v>2144</v>
      </c>
      <c r="C658">
        <v>1186</v>
      </c>
      <c r="D658">
        <v>37</v>
      </c>
      <c r="E658">
        <v>16.3</v>
      </c>
    </row>
    <row r="659" spans="1:5" x14ac:dyDescent="0.25">
      <c r="A659" t="s">
        <v>319</v>
      </c>
      <c r="B659" t="s">
        <v>2144</v>
      </c>
      <c r="C659">
        <v>1186</v>
      </c>
      <c r="D659">
        <v>37</v>
      </c>
      <c r="E659">
        <v>16.3</v>
      </c>
    </row>
    <row r="660" spans="1:5" x14ac:dyDescent="0.25">
      <c r="A660" t="s">
        <v>319</v>
      </c>
      <c r="B660" t="s">
        <v>2158</v>
      </c>
      <c r="C660">
        <v>1197</v>
      </c>
      <c r="D660">
        <v>43</v>
      </c>
      <c r="E660">
        <v>15.7</v>
      </c>
    </row>
    <row r="661" spans="1:5" x14ac:dyDescent="0.25">
      <c r="A661" t="s">
        <v>319</v>
      </c>
      <c r="B661" t="s">
        <v>2158</v>
      </c>
      <c r="C661">
        <v>1197</v>
      </c>
      <c r="D661">
        <v>43</v>
      </c>
      <c r="E661">
        <v>15.7</v>
      </c>
    </row>
    <row r="662" spans="1:5" x14ac:dyDescent="0.25">
      <c r="A662" t="s">
        <v>319</v>
      </c>
      <c r="B662" t="s">
        <v>2158</v>
      </c>
      <c r="C662">
        <v>1197</v>
      </c>
      <c r="D662">
        <v>43</v>
      </c>
      <c r="E662">
        <v>15.7</v>
      </c>
    </row>
    <row r="663" spans="1:5" x14ac:dyDescent="0.25">
      <c r="A663" t="s">
        <v>319</v>
      </c>
      <c r="B663" t="s">
        <v>2158</v>
      </c>
      <c r="C663">
        <v>1197</v>
      </c>
      <c r="D663">
        <v>43</v>
      </c>
      <c r="E663">
        <v>15.7</v>
      </c>
    </row>
    <row r="664" spans="1:5" x14ac:dyDescent="0.25">
      <c r="A664" t="s">
        <v>319</v>
      </c>
      <c r="B664" t="s">
        <v>2158</v>
      </c>
      <c r="C664">
        <v>1120</v>
      </c>
      <c r="D664">
        <v>43</v>
      </c>
      <c r="E664">
        <v>19</v>
      </c>
    </row>
    <row r="665" spans="1:5" x14ac:dyDescent="0.25">
      <c r="A665" t="s">
        <v>319</v>
      </c>
      <c r="B665" t="s">
        <v>2158</v>
      </c>
      <c r="C665">
        <v>1197</v>
      </c>
      <c r="D665">
        <v>43</v>
      </c>
      <c r="E665">
        <v>15.7</v>
      </c>
    </row>
    <row r="666" spans="1:5" x14ac:dyDescent="0.25">
      <c r="A666" t="s">
        <v>319</v>
      </c>
      <c r="B666" t="s">
        <v>2158</v>
      </c>
      <c r="C666">
        <v>1120</v>
      </c>
      <c r="D666">
        <v>43</v>
      </c>
      <c r="E666">
        <v>19</v>
      </c>
    </row>
    <row r="667" spans="1:5" x14ac:dyDescent="0.25">
      <c r="A667" t="s">
        <v>319</v>
      </c>
      <c r="B667" t="s">
        <v>2158</v>
      </c>
      <c r="C667">
        <v>1120</v>
      </c>
      <c r="D667">
        <v>43</v>
      </c>
      <c r="E667">
        <v>19</v>
      </c>
    </row>
    <row r="668" spans="1:5" x14ac:dyDescent="0.25">
      <c r="A668" t="s">
        <v>319</v>
      </c>
      <c r="B668" t="s">
        <v>2158</v>
      </c>
      <c r="C668">
        <v>1197</v>
      </c>
      <c r="D668">
        <v>43</v>
      </c>
      <c r="E668">
        <v>19</v>
      </c>
    </row>
    <row r="669" spans="1:5" x14ac:dyDescent="0.25">
      <c r="A669" t="s">
        <v>785</v>
      </c>
      <c r="B669" t="s">
        <v>2172</v>
      </c>
      <c r="C669">
        <v>2523</v>
      </c>
      <c r="D669">
        <v>60</v>
      </c>
      <c r="E669">
        <v>9.4</v>
      </c>
    </row>
    <row r="670" spans="1:5" x14ac:dyDescent="0.25">
      <c r="A670" t="s">
        <v>785</v>
      </c>
      <c r="B670" t="s">
        <v>2172</v>
      </c>
      <c r="C670">
        <v>2523</v>
      </c>
      <c r="D670">
        <v>60</v>
      </c>
      <c r="E670">
        <v>12.3</v>
      </c>
    </row>
    <row r="671" spans="1:5" x14ac:dyDescent="0.25">
      <c r="A671" t="s">
        <v>785</v>
      </c>
      <c r="B671" t="s">
        <v>2172</v>
      </c>
      <c r="C671">
        <v>2523</v>
      </c>
      <c r="D671">
        <v>60</v>
      </c>
      <c r="E671">
        <v>12.3</v>
      </c>
    </row>
    <row r="672" spans="1:5" x14ac:dyDescent="0.25">
      <c r="A672" t="s">
        <v>785</v>
      </c>
      <c r="B672" t="s">
        <v>2172</v>
      </c>
      <c r="C672">
        <v>2523</v>
      </c>
      <c r="D672">
        <v>60</v>
      </c>
      <c r="E672">
        <v>9.4</v>
      </c>
    </row>
    <row r="673" spans="1:5" x14ac:dyDescent="0.25">
      <c r="A673" t="s">
        <v>785</v>
      </c>
      <c r="B673" t="s">
        <v>2172</v>
      </c>
      <c r="C673">
        <v>2523</v>
      </c>
      <c r="D673">
        <v>60</v>
      </c>
      <c r="E673">
        <v>9.4</v>
      </c>
    </row>
    <row r="674" spans="1:5" x14ac:dyDescent="0.25">
      <c r="A674" t="s">
        <v>235</v>
      </c>
      <c r="B674" t="s">
        <v>2178</v>
      </c>
      <c r="C674">
        <v>1248</v>
      </c>
      <c r="D674">
        <v>43</v>
      </c>
      <c r="E674">
        <v>28.09</v>
      </c>
    </row>
    <row r="675" spans="1:5" x14ac:dyDescent="0.25">
      <c r="A675" t="s">
        <v>235</v>
      </c>
      <c r="B675" t="s">
        <v>2178</v>
      </c>
      <c r="C675">
        <v>1248</v>
      </c>
      <c r="D675">
        <v>43</v>
      </c>
      <c r="E675">
        <v>28.09</v>
      </c>
    </row>
    <row r="676" spans="1:5" x14ac:dyDescent="0.25">
      <c r="A676" t="s">
        <v>235</v>
      </c>
      <c r="B676" t="s">
        <v>2178</v>
      </c>
      <c r="C676">
        <v>1248</v>
      </c>
      <c r="D676">
        <v>43</v>
      </c>
      <c r="E676">
        <v>28.09</v>
      </c>
    </row>
    <row r="677" spans="1:5" x14ac:dyDescent="0.25">
      <c r="A677" t="s">
        <v>235</v>
      </c>
      <c r="B677" t="s">
        <v>2178</v>
      </c>
      <c r="C677">
        <v>1248</v>
      </c>
      <c r="D677">
        <v>43</v>
      </c>
      <c r="E677">
        <v>28.09</v>
      </c>
    </row>
    <row r="678" spans="1:5" x14ac:dyDescent="0.25">
      <c r="A678" t="s">
        <v>235</v>
      </c>
      <c r="B678" t="s">
        <v>2178</v>
      </c>
      <c r="C678">
        <v>1462</v>
      </c>
      <c r="D678">
        <v>43</v>
      </c>
      <c r="E678">
        <v>16.3</v>
      </c>
    </row>
    <row r="679" spans="1:5" x14ac:dyDescent="0.25">
      <c r="A679" t="s">
        <v>235</v>
      </c>
      <c r="B679" t="s">
        <v>2178</v>
      </c>
      <c r="C679">
        <v>1462</v>
      </c>
      <c r="D679">
        <v>43</v>
      </c>
      <c r="E679">
        <v>16.3</v>
      </c>
    </row>
    <row r="680" spans="1:5" x14ac:dyDescent="0.25">
      <c r="A680" t="s">
        <v>235</v>
      </c>
      <c r="B680" t="s">
        <v>2178</v>
      </c>
      <c r="C680">
        <v>1462</v>
      </c>
      <c r="D680">
        <v>43</v>
      </c>
      <c r="E680">
        <v>21.56</v>
      </c>
    </row>
    <row r="681" spans="1:5" x14ac:dyDescent="0.25">
      <c r="A681" t="s">
        <v>235</v>
      </c>
      <c r="B681" t="s">
        <v>2178</v>
      </c>
      <c r="C681">
        <v>1462</v>
      </c>
      <c r="D681">
        <v>43</v>
      </c>
      <c r="E681">
        <v>16.3</v>
      </c>
    </row>
    <row r="682" spans="1:5" x14ac:dyDescent="0.25">
      <c r="A682" t="s">
        <v>235</v>
      </c>
      <c r="B682" t="s">
        <v>2178</v>
      </c>
      <c r="C682">
        <v>1462</v>
      </c>
      <c r="D682">
        <v>43</v>
      </c>
      <c r="E682">
        <v>16.3</v>
      </c>
    </row>
    <row r="683" spans="1:5" x14ac:dyDescent="0.25">
      <c r="A683" t="s">
        <v>235</v>
      </c>
      <c r="B683" t="s">
        <v>2178</v>
      </c>
      <c r="C683">
        <v>1462</v>
      </c>
      <c r="D683">
        <v>43</v>
      </c>
      <c r="E683">
        <v>16.3</v>
      </c>
    </row>
    <row r="684" spans="1:5" x14ac:dyDescent="0.25">
      <c r="A684" t="s">
        <v>235</v>
      </c>
      <c r="B684" t="s">
        <v>2178</v>
      </c>
      <c r="C684">
        <v>1462</v>
      </c>
      <c r="D684">
        <v>43</v>
      </c>
      <c r="E684">
        <v>16.3</v>
      </c>
    </row>
    <row r="685" spans="1:5" x14ac:dyDescent="0.25">
      <c r="A685" t="s">
        <v>235</v>
      </c>
      <c r="B685" t="s">
        <v>2178</v>
      </c>
      <c r="C685">
        <v>1498</v>
      </c>
      <c r="D685">
        <v>43</v>
      </c>
      <c r="E685">
        <v>26.82</v>
      </c>
    </row>
    <row r="686" spans="1:5" x14ac:dyDescent="0.25">
      <c r="A686" t="s">
        <v>235</v>
      </c>
      <c r="B686" t="s">
        <v>2178</v>
      </c>
      <c r="C686">
        <v>1498</v>
      </c>
      <c r="D686">
        <v>43</v>
      </c>
      <c r="E686">
        <v>26.32</v>
      </c>
    </row>
    <row r="687" spans="1:5" x14ac:dyDescent="0.25">
      <c r="A687" t="s">
        <v>235</v>
      </c>
      <c r="B687" t="s">
        <v>2178</v>
      </c>
      <c r="C687">
        <v>1498</v>
      </c>
      <c r="D687">
        <v>43</v>
      </c>
      <c r="E687">
        <v>26.32</v>
      </c>
    </row>
    <row r="688" spans="1:5" x14ac:dyDescent="0.25">
      <c r="A688" t="s">
        <v>865</v>
      </c>
      <c r="B688" t="s">
        <v>2204</v>
      </c>
      <c r="C688">
        <v>1598</v>
      </c>
      <c r="D688">
        <v>55</v>
      </c>
      <c r="E688">
        <v>12</v>
      </c>
    </row>
    <row r="689" spans="1:5" x14ac:dyDescent="0.25">
      <c r="A689" t="s">
        <v>865</v>
      </c>
      <c r="B689" t="s">
        <v>2204</v>
      </c>
      <c r="C689">
        <v>1498</v>
      </c>
      <c r="D689">
        <v>55</v>
      </c>
      <c r="E689">
        <v>14.5</v>
      </c>
    </row>
    <row r="690" spans="1:5" x14ac:dyDescent="0.25">
      <c r="A690" t="s">
        <v>865</v>
      </c>
      <c r="B690" t="s">
        <v>2204</v>
      </c>
      <c r="C690">
        <v>1598</v>
      </c>
      <c r="D690">
        <v>55</v>
      </c>
      <c r="E690">
        <v>12</v>
      </c>
    </row>
    <row r="691" spans="1:5" x14ac:dyDescent="0.25">
      <c r="A691" t="s">
        <v>865</v>
      </c>
      <c r="B691" t="s">
        <v>2204</v>
      </c>
      <c r="C691">
        <v>1498</v>
      </c>
      <c r="D691">
        <v>55</v>
      </c>
      <c r="E691">
        <v>14.5</v>
      </c>
    </row>
    <row r="692" spans="1:5" x14ac:dyDescent="0.25">
      <c r="A692" t="s">
        <v>865</v>
      </c>
      <c r="B692" t="s">
        <v>2204</v>
      </c>
      <c r="C692">
        <v>1498</v>
      </c>
      <c r="D692">
        <v>55</v>
      </c>
      <c r="E692">
        <v>14.5</v>
      </c>
    </row>
    <row r="693" spans="1:5" x14ac:dyDescent="0.25">
      <c r="A693" t="s">
        <v>865</v>
      </c>
      <c r="B693" t="s">
        <v>2204</v>
      </c>
      <c r="C693">
        <v>1598</v>
      </c>
      <c r="D693">
        <v>55</v>
      </c>
      <c r="E693">
        <v>12</v>
      </c>
    </row>
    <row r="694" spans="1:5" x14ac:dyDescent="0.25">
      <c r="A694" t="s">
        <v>865</v>
      </c>
      <c r="B694" t="s">
        <v>2204</v>
      </c>
      <c r="C694">
        <v>1498</v>
      </c>
      <c r="D694">
        <v>55</v>
      </c>
      <c r="E694">
        <v>18</v>
      </c>
    </row>
    <row r="695" spans="1:5" x14ac:dyDescent="0.25">
      <c r="A695" t="s">
        <v>865</v>
      </c>
      <c r="B695" t="s">
        <v>2204</v>
      </c>
      <c r="C695">
        <v>1498</v>
      </c>
      <c r="D695">
        <v>55</v>
      </c>
      <c r="E695">
        <v>18</v>
      </c>
    </row>
    <row r="696" spans="1:5" x14ac:dyDescent="0.25">
      <c r="A696" t="s">
        <v>865</v>
      </c>
      <c r="B696" t="s">
        <v>2204</v>
      </c>
      <c r="C696">
        <v>1598</v>
      </c>
      <c r="D696">
        <v>55</v>
      </c>
      <c r="E696">
        <v>12</v>
      </c>
    </row>
    <row r="697" spans="1:5" x14ac:dyDescent="0.25">
      <c r="A697" t="s">
        <v>865</v>
      </c>
      <c r="B697" t="s">
        <v>2204</v>
      </c>
      <c r="C697">
        <v>1598</v>
      </c>
      <c r="D697">
        <v>55</v>
      </c>
      <c r="E697">
        <v>12</v>
      </c>
    </row>
    <row r="698" spans="1:5" x14ac:dyDescent="0.25">
      <c r="A698" t="s">
        <v>865</v>
      </c>
      <c r="B698" t="s">
        <v>2204</v>
      </c>
      <c r="C698">
        <v>1598</v>
      </c>
      <c r="D698">
        <v>55</v>
      </c>
      <c r="E698">
        <v>12</v>
      </c>
    </row>
    <row r="699" spans="1:5" x14ac:dyDescent="0.25">
      <c r="A699" t="s">
        <v>865</v>
      </c>
      <c r="B699" t="s">
        <v>2204</v>
      </c>
      <c r="C699">
        <v>1598</v>
      </c>
      <c r="D699">
        <v>55</v>
      </c>
      <c r="E699">
        <v>12</v>
      </c>
    </row>
    <row r="700" spans="1:5" x14ac:dyDescent="0.25">
      <c r="A700" t="s">
        <v>865</v>
      </c>
      <c r="B700" t="s">
        <v>2204</v>
      </c>
      <c r="C700">
        <v>1498</v>
      </c>
      <c r="D700">
        <v>55</v>
      </c>
      <c r="E700">
        <v>18</v>
      </c>
    </row>
    <row r="701" spans="1:5" x14ac:dyDescent="0.25">
      <c r="A701" t="s">
        <v>865</v>
      </c>
      <c r="B701" t="s">
        <v>2204</v>
      </c>
      <c r="C701">
        <v>1498</v>
      </c>
      <c r="D701">
        <v>55</v>
      </c>
      <c r="E701">
        <v>18</v>
      </c>
    </row>
    <row r="702" spans="1:5" x14ac:dyDescent="0.25">
      <c r="A702" t="s">
        <v>319</v>
      </c>
      <c r="B702" t="s">
        <v>2219</v>
      </c>
      <c r="C702">
        <v>1396</v>
      </c>
      <c r="D702">
        <v>55</v>
      </c>
      <c r="E702">
        <v>21.38</v>
      </c>
    </row>
    <row r="703" spans="1:5" x14ac:dyDescent="0.25">
      <c r="A703" t="s">
        <v>319</v>
      </c>
      <c r="B703" t="s">
        <v>2219</v>
      </c>
      <c r="C703">
        <v>1591</v>
      </c>
      <c r="D703">
        <v>55</v>
      </c>
      <c r="E703">
        <v>15.29</v>
      </c>
    </row>
    <row r="704" spans="1:5" x14ac:dyDescent="0.25">
      <c r="A704" t="s">
        <v>319</v>
      </c>
      <c r="B704" t="s">
        <v>2219</v>
      </c>
      <c r="C704">
        <v>1591</v>
      </c>
      <c r="D704">
        <v>55</v>
      </c>
      <c r="E704">
        <v>15.29</v>
      </c>
    </row>
    <row r="705" spans="1:5" x14ac:dyDescent="0.25">
      <c r="A705" t="s">
        <v>319</v>
      </c>
      <c r="B705" t="s">
        <v>2219</v>
      </c>
      <c r="C705">
        <v>1591</v>
      </c>
      <c r="D705">
        <v>55</v>
      </c>
      <c r="E705">
        <v>15.29</v>
      </c>
    </row>
    <row r="706" spans="1:5" x14ac:dyDescent="0.25">
      <c r="A706" t="s">
        <v>319</v>
      </c>
      <c r="B706" t="s">
        <v>2219</v>
      </c>
      <c r="C706">
        <v>1591</v>
      </c>
      <c r="D706">
        <v>55</v>
      </c>
      <c r="E706">
        <v>15.29</v>
      </c>
    </row>
    <row r="707" spans="1:5" x14ac:dyDescent="0.25">
      <c r="A707" t="s">
        <v>319</v>
      </c>
      <c r="B707" t="s">
        <v>2219</v>
      </c>
      <c r="C707">
        <v>1591</v>
      </c>
      <c r="D707">
        <v>55</v>
      </c>
      <c r="E707">
        <v>15.29</v>
      </c>
    </row>
    <row r="708" spans="1:5" x14ac:dyDescent="0.25">
      <c r="A708" t="s">
        <v>319</v>
      </c>
      <c r="B708" t="s">
        <v>2219</v>
      </c>
      <c r="C708">
        <v>1396</v>
      </c>
      <c r="D708">
        <v>55</v>
      </c>
      <c r="E708">
        <v>21.38</v>
      </c>
    </row>
    <row r="709" spans="1:5" x14ac:dyDescent="0.25">
      <c r="A709" t="s">
        <v>319</v>
      </c>
      <c r="B709" t="s">
        <v>2219</v>
      </c>
      <c r="C709">
        <v>1582</v>
      </c>
      <c r="D709">
        <v>55</v>
      </c>
      <c r="E709">
        <v>17.010000000000002</v>
      </c>
    </row>
    <row r="710" spans="1:5" x14ac:dyDescent="0.25">
      <c r="A710" t="s">
        <v>319</v>
      </c>
      <c r="B710" t="s">
        <v>2219</v>
      </c>
      <c r="C710">
        <v>1582</v>
      </c>
      <c r="D710">
        <v>55</v>
      </c>
      <c r="E710">
        <v>17.010000000000002</v>
      </c>
    </row>
    <row r="711" spans="1:5" x14ac:dyDescent="0.25">
      <c r="A711" t="s">
        <v>319</v>
      </c>
      <c r="B711" t="s">
        <v>2219</v>
      </c>
      <c r="C711">
        <v>1582</v>
      </c>
      <c r="D711">
        <v>55</v>
      </c>
      <c r="E711">
        <v>17.010000000000002</v>
      </c>
    </row>
    <row r="712" spans="1:5" x14ac:dyDescent="0.25">
      <c r="A712" t="s">
        <v>319</v>
      </c>
      <c r="B712" t="s">
        <v>2219</v>
      </c>
      <c r="C712">
        <v>1582</v>
      </c>
      <c r="D712">
        <v>55</v>
      </c>
      <c r="E712">
        <v>17.010000000000002</v>
      </c>
    </row>
    <row r="713" spans="1:5" x14ac:dyDescent="0.25">
      <c r="A713" t="s">
        <v>319</v>
      </c>
      <c r="B713" t="s">
        <v>2219</v>
      </c>
      <c r="C713">
        <v>1582</v>
      </c>
      <c r="D713">
        <v>55</v>
      </c>
      <c r="E713">
        <v>17.010000000000002</v>
      </c>
    </row>
    <row r="714" spans="1:5" x14ac:dyDescent="0.25">
      <c r="A714" t="s">
        <v>319</v>
      </c>
      <c r="B714" t="s">
        <v>2219</v>
      </c>
      <c r="C714">
        <v>1591</v>
      </c>
      <c r="D714">
        <v>55</v>
      </c>
      <c r="E714">
        <v>15.29</v>
      </c>
    </row>
    <row r="715" spans="1:5" x14ac:dyDescent="0.25">
      <c r="A715" t="s">
        <v>319</v>
      </c>
      <c r="B715" t="s">
        <v>2219</v>
      </c>
      <c r="C715">
        <v>1582</v>
      </c>
      <c r="D715">
        <v>55</v>
      </c>
      <c r="E715">
        <v>17.010000000000002</v>
      </c>
    </row>
    <row r="716" spans="1:5" x14ac:dyDescent="0.25">
      <c r="A716" t="s">
        <v>319</v>
      </c>
      <c r="B716" t="s">
        <v>2219</v>
      </c>
      <c r="C716">
        <v>1396</v>
      </c>
      <c r="D716">
        <v>55</v>
      </c>
      <c r="E716">
        <v>21.38</v>
      </c>
    </row>
    <row r="717" spans="1:5" x14ac:dyDescent="0.25">
      <c r="A717" t="s">
        <v>319</v>
      </c>
      <c r="B717" t="s">
        <v>2219</v>
      </c>
      <c r="C717">
        <v>1591</v>
      </c>
      <c r="D717">
        <v>55</v>
      </c>
      <c r="E717">
        <v>15.29</v>
      </c>
    </row>
    <row r="718" spans="1:5" x14ac:dyDescent="0.25">
      <c r="A718" t="s">
        <v>319</v>
      </c>
      <c r="B718" t="s">
        <v>2219</v>
      </c>
      <c r="C718">
        <v>1591</v>
      </c>
      <c r="D718">
        <v>55</v>
      </c>
      <c r="E718">
        <v>15.29</v>
      </c>
    </row>
    <row r="719" spans="1:5" x14ac:dyDescent="0.25">
      <c r="A719" t="s">
        <v>319</v>
      </c>
      <c r="B719" t="s">
        <v>2219</v>
      </c>
      <c r="C719">
        <v>1582</v>
      </c>
      <c r="D719">
        <v>55</v>
      </c>
      <c r="E719">
        <v>16.3</v>
      </c>
    </row>
    <row r="720" spans="1:5" x14ac:dyDescent="0.25">
      <c r="A720" t="s">
        <v>139</v>
      </c>
      <c r="B720" t="s">
        <v>2244</v>
      </c>
      <c r="C720">
        <v>1956</v>
      </c>
      <c r="D720">
        <v>50</v>
      </c>
      <c r="E720">
        <v>16.3</v>
      </c>
    </row>
    <row r="721" spans="1:5" x14ac:dyDescent="0.25">
      <c r="A721" t="s">
        <v>139</v>
      </c>
      <c r="B721" t="s">
        <v>2244</v>
      </c>
      <c r="C721">
        <v>1956</v>
      </c>
      <c r="D721">
        <v>50</v>
      </c>
      <c r="E721">
        <v>16.3</v>
      </c>
    </row>
    <row r="722" spans="1:5" x14ac:dyDescent="0.25">
      <c r="A722" t="s">
        <v>139</v>
      </c>
      <c r="B722" t="s">
        <v>2244</v>
      </c>
      <c r="C722">
        <v>1956</v>
      </c>
      <c r="D722">
        <v>50</v>
      </c>
      <c r="E722">
        <v>16.3</v>
      </c>
    </row>
    <row r="723" spans="1:5" x14ac:dyDescent="0.25">
      <c r="A723" t="s">
        <v>139</v>
      </c>
      <c r="B723" t="s">
        <v>2244</v>
      </c>
      <c r="C723">
        <v>1956</v>
      </c>
      <c r="D723">
        <v>50</v>
      </c>
      <c r="E723">
        <v>16.3</v>
      </c>
    </row>
    <row r="724" spans="1:5" x14ac:dyDescent="0.25">
      <c r="A724" t="s">
        <v>139</v>
      </c>
      <c r="B724" t="s">
        <v>2244</v>
      </c>
      <c r="C724">
        <v>1956</v>
      </c>
      <c r="D724">
        <v>50</v>
      </c>
      <c r="E724">
        <v>16.3</v>
      </c>
    </row>
    <row r="725" spans="1:5" x14ac:dyDescent="0.25">
      <c r="A725" t="s">
        <v>139</v>
      </c>
      <c r="B725" t="s">
        <v>2244</v>
      </c>
      <c r="C725">
        <v>1956</v>
      </c>
      <c r="D725">
        <v>50</v>
      </c>
      <c r="E725">
        <v>16.3</v>
      </c>
    </row>
    <row r="726" spans="1:5" x14ac:dyDescent="0.25">
      <c r="A726" t="s">
        <v>898</v>
      </c>
      <c r="B726" t="s">
        <v>2253</v>
      </c>
      <c r="C726">
        <v>1995</v>
      </c>
      <c r="D726">
        <v>70</v>
      </c>
      <c r="E726">
        <v>8.4</v>
      </c>
    </row>
    <row r="727" spans="1:5" x14ac:dyDescent="0.25">
      <c r="A727" t="s">
        <v>898</v>
      </c>
      <c r="B727" t="s">
        <v>2253</v>
      </c>
      <c r="C727">
        <v>2993</v>
      </c>
      <c r="D727">
        <v>70</v>
      </c>
      <c r="E727">
        <v>13.1</v>
      </c>
    </row>
    <row r="728" spans="1:5" x14ac:dyDescent="0.25">
      <c r="A728" t="s">
        <v>898</v>
      </c>
      <c r="B728" t="s">
        <v>2253</v>
      </c>
      <c r="C728">
        <v>1998</v>
      </c>
      <c r="D728">
        <v>70</v>
      </c>
      <c r="E728">
        <v>15.01</v>
      </c>
    </row>
    <row r="729" spans="1:5" x14ac:dyDescent="0.25">
      <c r="A729" t="s">
        <v>898</v>
      </c>
      <c r="B729" t="s">
        <v>2274</v>
      </c>
      <c r="C729">
        <v>2993</v>
      </c>
      <c r="D729">
        <v>88</v>
      </c>
      <c r="E729">
        <v>16.3</v>
      </c>
    </row>
    <row r="730" spans="1:5" x14ac:dyDescent="0.25">
      <c r="A730" t="s">
        <v>898</v>
      </c>
      <c r="B730" t="s">
        <v>2274</v>
      </c>
      <c r="C730">
        <v>2993</v>
      </c>
      <c r="D730">
        <v>88</v>
      </c>
      <c r="E730">
        <v>16.3</v>
      </c>
    </row>
    <row r="731" spans="1:5" x14ac:dyDescent="0.25">
      <c r="A731" t="s">
        <v>898</v>
      </c>
      <c r="B731" t="s">
        <v>2274</v>
      </c>
      <c r="C731">
        <v>4395</v>
      </c>
      <c r="D731">
        <v>70</v>
      </c>
      <c r="E731">
        <v>4.45</v>
      </c>
    </row>
    <row r="732" spans="1:5" x14ac:dyDescent="0.25">
      <c r="A732" t="s">
        <v>898</v>
      </c>
      <c r="B732" t="s">
        <v>2274</v>
      </c>
      <c r="C732">
        <v>1995</v>
      </c>
      <c r="D732">
        <v>66</v>
      </c>
      <c r="E732">
        <v>16.3</v>
      </c>
    </row>
    <row r="733" spans="1:5" x14ac:dyDescent="0.25">
      <c r="A733" t="s">
        <v>898</v>
      </c>
      <c r="B733" t="s">
        <v>2302</v>
      </c>
      <c r="C733">
        <v>4395</v>
      </c>
      <c r="D733">
        <v>68</v>
      </c>
      <c r="E733">
        <v>16.3</v>
      </c>
    </row>
    <row r="734" spans="1:5" x14ac:dyDescent="0.25">
      <c r="A734" t="s">
        <v>235</v>
      </c>
      <c r="B734" t="s">
        <v>2318</v>
      </c>
      <c r="C734">
        <v>998</v>
      </c>
      <c r="D734">
        <v>32</v>
      </c>
      <c r="E734">
        <v>16.3</v>
      </c>
    </row>
    <row r="735" spans="1:5" x14ac:dyDescent="0.25">
      <c r="A735" t="s">
        <v>235</v>
      </c>
      <c r="B735" t="s">
        <v>2318</v>
      </c>
      <c r="C735">
        <v>998</v>
      </c>
      <c r="D735">
        <v>32</v>
      </c>
      <c r="E735">
        <v>16.3</v>
      </c>
    </row>
    <row r="736" spans="1:5" x14ac:dyDescent="0.25">
      <c r="A736" t="s">
        <v>235</v>
      </c>
      <c r="B736" t="s">
        <v>2318</v>
      </c>
      <c r="C736">
        <v>1197</v>
      </c>
      <c r="D736">
        <v>32</v>
      </c>
      <c r="E736">
        <v>16.3</v>
      </c>
    </row>
    <row r="737" spans="1:5" x14ac:dyDescent="0.25">
      <c r="A737" t="s">
        <v>235</v>
      </c>
      <c r="B737" t="s">
        <v>2318</v>
      </c>
      <c r="C737">
        <v>998</v>
      </c>
      <c r="D737">
        <v>32</v>
      </c>
      <c r="E737">
        <v>16.3</v>
      </c>
    </row>
    <row r="738" spans="1:5" x14ac:dyDescent="0.25">
      <c r="A738" t="s">
        <v>235</v>
      </c>
      <c r="B738" t="s">
        <v>2318</v>
      </c>
      <c r="C738">
        <v>1197</v>
      </c>
      <c r="D738">
        <v>32</v>
      </c>
      <c r="E738">
        <v>16.3</v>
      </c>
    </row>
    <row r="739" spans="1:5" x14ac:dyDescent="0.25">
      <c r="A739" t="s">
        <v>235</v>
      </c>
      <c r="B739" t="s">
        <v>2318</v>
      </c>
      <c r="C739">
        <v>1197</v>
      </c>
      <c r="D739">
        <v>32</v>
      </c>
      <c r="E739">
        <v>16.3</v>
      </c>
    </row>
    <row r="740" spans="1:5" x14ac:dyDescent="0.25">
      <c r="A740" t="s">
        <v>235</v>
      </c>
      <c r="B740" t="s">
        <v>2318</v>
      </c>
      <c r="C740">
        <v>1197</v>
      </c>
      <c r="D740">
        <v>32</v>
      </c>
      <c r="E740">
        <v>16.3</v>
      </c>
    </row>
    <row r="741" spans="1:5" x14ac:dyDescent="0.25">
      <c r="A741" t="s">
        <v>235</v>
      </c>
      <c r="B741" t="s">
        <v>2318</v>
      </c>
      <c r="C741">
        <v>998</v>
      </c>
      <c r="D741">
        <v>32</v>
      </c>
      <c r="E741">
        <v>16.3</v>
      </c>
    </row>
    <row r="742" spans="1:5" x14ac:dyDescent="0.25">
      <c r="A742" t="s">
        <v>235</v>
      </c>
      <c r="B742" t="s">
        <v>2318</v>
      </c>
      <c r="C742">
        <v>998</v>
      </c>
      <c r="D742">
        <v>32</v>
      </c>
      <c r="E742">
        <v>16.3</v>
      </c>
    </row>
    <row r="743" spans="1:5" x14ac:dyDescent="0.25">
      <c r="A743" t="s">
        <v>235</v>
      </c>
      <c r="B743" t="s">
        <v>2318</v>
      </c>
      <c r="C743">
        <v>1197</v>
      </c>
      <c r="D743">
        <v>32</v>
      </c>
      <c r="E743">
        <v>16.3</v>
      </c>
    </row>
    <row r="744" spans="1:5" x14ac:dyDescent="0.25">
      <c r="A744" t="s">
        <v>235</v>
      </c>
      <c r="B744" t="s">
        <v>2318</v>
      </c>
      <c r="C744">
        <v>1197</v>
      </c>
      <c r="D744">
        <v>32</v>
      </c>
      <c r="E744">
        <v>16.3</v>
      </c>
    </row>
    <row r="745" spans="1:5" x14ac:dyDescent="0.25">
      <c r="A745" t="s">
        <v>235</v>
      </c>
      <c r="B745" t="s">
        <v>2318</v>
      </c>
      <c r="C745">
        <v>998</v>
      </c>
      <c r="D745">
        <v>32</v>
      </c>
      <c r="E745">
        <v>16.3</v>
      </c>
    </row>
    <row r="746" spans="1:5" x14ac:dyDescent="0.25">
      <c r="A746" t="s">
        <v>235</v>
      </c>
      <c r="B746" t="s">
        <v>2318</v>
      </c>
      <c r="C746">
        <v>998</v>
      </c>
      <c r="D746">
        <v>32</v>
      </c>
      <c r="E746">
        <v>16.3</v>
      </c>
    </row>
    <row r="747" spans="1:5" x14ac:dyDescent="0.25">
      <c r="A747" t="s">
        <v>235</v>
      </c>
      <c r="B747" t="s">
        <v>2318</v>
      </c>
      <c r="C747">
        <v>998</v>
      </c>
      <c r="D747">
        <v>32</v>
      </c>
      <c r="E747">
        <v>16.3</v>
      </c>
    </row>
    <row r="748" spans="1:5" x14ac:dyDescent="0.25">
      <c r="A748" t="s">
        <v>139</v>
      </c>
      <c r="B748" t="s">
        <v>2335</v>
      </c>
      <c r="C748">
        <v>1199</v>
      </c>
      <c r="D748">
        <v>35</v>
      </c>
      <c r="E748">
        <v>16.3</v>
      </c>
    </row>
    <row r="749" spans="1:5" x14ac:dyDescent="0.25">
      <c r="A749" t="s">
        <v>139</v>
      </c>
      <c r="B749" t="s">
        <v>2335</v>
      </c>
      <c r="C749">
        <v>1047</v>
      </c>
      <c r="D749">
        <v>35</v>
      </c>
      <c r="E749">
        <v>16.3</v>
      </c>
    </row>
    <row r="750" spans="1:5" x14ac:dyDescent="0.25">
      <c r="A750" t="s">
        <v>139</v>
      </c>
      <c r="B750" t="s">
        <v>2335</v>
      </c>
      <c r="C750">
        <v>1199</v>
      </c>
      <c r="D750">
        <v>35</v>
      </c>
      <c r="E750">
        <v>16.3</v>
      </c>
    </row>
    <row r="751" spans="1:5" x14ac:dyDescent="0.25">
      <c r="A751" t="s">
        <v>785</v>
      </c>
      <c r="B751" t="s">
        <v>2347</v>
      </c>
      <c r="C751">
        <v>1493</v>
      </c>
      <c r="D751">
        <v>60</v>
      </c>
      <c r="E751">
        <v>13.8</v>
      </c>
    </row>
    <row r="752" spans="1:5" x14ac:dyDescent="0.25">
      <c r="A752" t="s">
        <v>785</v>
      </c>
      <c r="B752" t="s">
        <v>2347</v>
      </c>
      <c r="C752">
        <v>1493</v>
      </c>
      <c r="D752">
        <v>60</v>
      </c>
      <c r="E752">
        <v>13.8</v>
      </c>
    </row>
    <row r="753" spans="1:5" x14ac:dyDescent="0.25">
      <c r="A753" t="s">
        <v>785</v>
      </c>
      <c r="B753" t="s">
        <v>2347</v>
      </c>
      <c r="C753">
        <v>1493</v>
      </c>
      <c r="D753">
        <v>60</v>
      </c>
      <c r="E753">
        <v>13.8</v>
      </c>
    </row>
    <row r="754" spans="1:5" x14ac:dyDescent="0.25">
      <c r="A754" t="s">
        <v>785</v>
      </c>
      <c r="B754" t="s">
        <v>2347</v>
      </c>
      <c r="C754">
        <v>1493</v>
      </c>
      <c r="D754">
        <v>41</v>
      </c>
      <c r="E754">
        <v>13.8</v>
      </c>
    </row>
    <row r="755" spans="1:5" x14ac:dyDescent="0.25">
      <c r="A755" t="s">
        <v>785</v>
      </c>
      <c r="B755" t="s">
        <v>2347</v>
      </c>
      <c r="C755">
        <v>1493</v>
      </c>
      <c r="D755">
        <v>60</v>
      </c>
      <c r="E755">
        <v>12.8</v>
      </c>
    </row>
    <row r="756" spans="1:5" x14ac:dyDescent="0.25">
      <c r="A756" t="s">
        <v>785</v>
      </c>
      <c r="B756" t="s">
        <v>2347</v>
      </c>
      <c r="C756">
        <v>1493</v>
      </c>
      <c r="D756">
        <v>60</v>
      </c>
      <c r="E756">
        <v>12.8</v>
      </c>
    </row>
    <row r="757" spans="1:5" x14ac:dyDescent="0.25">
      <c r="A757" t="s">
        <v>139</v>
      </c>
      <c r="B757" t="s">
        <v>2358</v>
      </c>
      <c r="C757">
        <v>2200</v>
      </c>
      <c r="D757">
        <v>60</v>
      </c>
      <c r="E757">
        <v>16.3</v>
      </c>
    </row>
    <row r="758" spans="1:5" x14ac:dyDescent="0.25">
      <c r="A758" t="s">
        <v>319</v>
      </c>
      <c r="B758" t="s">
        <v>2367</v>
      </c>
      <c r="C758">
        <v>1396.5</v>
      </c>
      <c r="D758">
        <v>41</v>
      </c>
      <c r="E758">
        <v>16.3</v>
      </c>
    </row>
    <row r="759" spans="1:5" x14ac:dyDescent="0.25">
      <c r="A759" t="s">
        <v>444</v>
      </c>
      <c r="B759" t="s">
        <v>2377</v>
      </c>
      <c r="C759">
        <v>2487</v>
      </c>
      <c r="D759">
        <v>50</v>
      </c>
      <c r="E759">
        <v>16.3</v>
      </c>
    </row>
    <row r="760" spans="1:5" x14ac:dyDescent="0.25">
      <c r="A760" t="s">
        <v>444</v>
      </c>
      <c r="B760" t="s">
        <v>2388</v>
      </c>
      <c r="C760">
        <v>1496</v>
      </c>
      <c r="D760">
        <v>42</v>
      </c>
      <c r="E760">
        <v>16.3</v>
      </c>
    </row>
    <row r="761" spans="1:5" x14ac:dyDescent="0.25">
      <c r="A761" t="s">
        <v>444</v>
      </c>
      <c r="B761" t="s">
        <v>2388</v>
      </c>
      <c r="C761">
        <v>1496</v>
      </c>
      <c r="D761">
        <v>42</v>
      </c>
      <c r="E761">
        <v>16.3</v>
      </c>
    </row>
    <row r="762" spans="1:5" x14ac:dyDescent="0.25">
      <c r="A762" t="s">
        <v>444</v>
      </c>
      <c r="B762" t="s">
        <v>2388</v>
      </c>
      <c r="C762">
        <v>1498</v>
      </c>
      <c r="D762">
        <v>42</v>
      </c>
      <c r="E762">
        <v>16.3</v>
      </c>
    </row>
    <row r="763" spans="1:5" x14ac:dyDescent="0.25">
      <c r="A763" t="s">
        <v>444</v>
      </c>
      <c r="B763" t="s">
        <v>2388</v>
      </c>
      <c r="C763">
        <v>1496</v>
      </c>
      <c r="D763">
        <v>42</v>
      </c>
      <c r="E763">
        <v>16.3</v>
      </c>
    </row>
    <row r="764" spans="1:5" x14ac:dyDescent="0.25">
      <c r="A764" t="s">
        <v>444</v>
      </c>
      <c r="B764" t="s">
        <v>2388</v>
      </c>
      <c r="C764">
        <v>1496</v>
      </c>
      <c r="D764">
        <v>42</v>
      </c>
      <c r="E764">
        <v>16.3</v>
      </c>
    </row>
    <row r="765" spans="1:5" x14ac:dyDescent="0.25">
      <c r="A765" t="s">
        <v>444</v>
      </c>
      <c r="B765" t="s">
        <v>2388</v>
      </c>
      <c r="C765">
        <v>1496</v>
      </c>
      <c r="D765">
        <v>42</v>
      </c>
      <c r="E765">
        <v>16.3</v>
      </c>
    </row>
    <row r="766" spans="1:5" x14ac:dyDescent="0.25">
      <c r="A766" t="s">
        <v>444</v>
      </c>
      <c r="B766" t="s">
        <v>2388</v>
      </c>
      <c r="C766">
        <v>1496</v>
      </c>
      <c r="D766">
        <v>42</v>
      </c>
      <c r="E766">
        <v>16.3</v>
      </c>
    </row>
    <row r="767" spans="1:5" x14ac:dyDescent="0.25">
      <c r="A767" t="s">
        <v>444</v>
      </c>
      <c r="B767" t="s">
        <v>2388</v>
      </c>
      <c r="C767">
        <v>1496</v>
      </c>
      <c r="D767">
        <v>42</v>
      </c>
      <c r="E767">
        <v>16.3</v>
      </c>
    </row>
    <row r="768" spans="1:5" x14ac:dyDescent="0.25">
      <c r="A768" t="s">
        <v>444</v>
      </c>
      <c r="B768" t="s">
        <v>2388</v>
      </c>
      <c r="C768">
        <v>1498</v>
      </c>
      <c r="D768">
        <v>42</v>
      </c>
      <c r="E768">
        <v>16.3</v>
      </c>
    </row>
    <row r="769" spans="1:5" x14ac:dyDescent="0.25">
      <c r="A769" t="s">
        <v>444</v>
      </c>
      <c r="B769" t="s">
        <v>2388</v>
      </c>
      <c r="C769">
        <v>1496</v>
      </c>
      <c r="D769">
        <v>42</v>
      </c>
      <c r="E769">
        <v>16.3</v>
      </c>
    </row>
    <row r="770" spans="1:5" x14ac:dyDescent="0.25">
      <c r="A770" t="s">
        <v>444</v>
      </c>
      <c r="B770" t="s">
        <v>2388</v>
      </c>
      <c r="C770">
        <v>1496</v>
      </c>
      <c r="D770">
        <v>42</v>
      </c>
      <c r="E770">
        <v>16.3</v>
      </c>
    </row>
    <row r="771" spans="1:5" x14ac:dyDescent="0.25">
      <c r="A771" t="s">
        <v>444</v>
      </c>
      <c r="B771" t="s">
        <v>2388</v>
      </c>
      <c r="C771">
        <v>1496</v>
      </c>
      <c r="D771">
        <v>42</v>
      </c>
      <c r="E771">
        <v>16.3</v>
      </c>
    </row>
    <row r="772" spans="1:5" x14ac:dyDescent="0.25">
      <c r="A772" t="s">
        <v>444</v>
      </c>
      <c r="B772" t="s">
        <v>2388</v>
      </c>
      <c r="C772">
        <v>1496</v>
      </c>
      <c r="D772">
        <v>42</v>
      </c>
      <c r="E772">
        <v>16.3</v>
      </c>
    </row>
    <row r="773" spans="1:5" x14ac:dyDescent="0.25">
      <c r="A773" t="s">
        <v>444</v>
      </c>
      <c r="B773" t="s">
        <v>2388</v>
      </c>
      <c r="C773">
        <v>1498</v>
      </c>
      <c r="D773">
        <v>42</v>
      </c>
      <c r="E773">
        <v>16.3</v>
      </c>
    </row>
    <row r="774" spans="1:5" x14ac:dyDescent="0.25">
      <c r="A774" t="s">
        <v>865</v>
      </c>
      <c r="B774" t="s">
        <v>2411</v>
      </c>
      <c r="C774">
        <v>1395</v>
      </c>
      <c r="D774">
        <v>50</v>
      </c>
      <c r="E774">
        <v>16.3</v>
      </c>
    </row>
    <row r="775" spans="1:5" x14ac:dyDescent="0.25">
      <c r="A775" t="s">
        <v>865</v>
      </c>
      <c r="B775" t="s">
        <v>2411</v>
      </c>
      <c r="C775">
        <v>1968</v>
      </c>
      <c r="D775">
        <v>50</v>
      </c>
      <c r="E775">
        <v>16.3</v>
      </c>
    </row>
    <row r="776" spans="1:5" x14ac:dyDescent="0.25">
      <c r="A776" t="s">
        <v>865</v>
      </c>
      <c r="B776" t="s">
        <v>2411</v>
      </c>
      <c r="C776">
        <v>1395</v>
      </c>
      <c r="D776">
        <v>50</v>
      </c>
      <c r="E776">
        <v>16.3</v>
      </c>
    </row>
    <row r="777" spans="1:5" x14ac:dyDescent="0.25">
      <c r="A777" t="s">
        <v>865</v>
      </c>
      <c r="B777" t="s">
        <v>2411</v>
      </c>
      <c r="C777">
        <v>1798</v>
      </c>
      <c r="D777">
        <v>50</v>
      </c>
      <c r="E777">
        <v>16.3</v>
      </c>
    </row>
    <row r="778" spans="1:5" x14ac:dyDescent="0.25">
      <c r="A778" t="s">
        <v>865</v>
      </c>
      <c r="B778" t="s">
        <v>2411</v>
      </c>
      <c r="C778">
        <v>1968</v>
      </c>
      <c r="D778">
        <v>50</v>
      </c>
      <c r="E778">
        <v>16.3</v>
      </c>
    </row>
    <row r="779" spans="1:5" x14ac:dyDescent="0.25">
      <c r="A779" t="s">
        <v>865</v>
      </c>
      <c r="B779" t="s">
        <v>2411</v>
      </c>
      <c r="C779">
        <v>1968</v>
      </c>
      <c r="D779">
        <v>50</v>
      </c>
      <c r="E779">
        <v>16.3</v>
      </c>
    </row>
    <row r="780" spans="1:5" x14ac:dyDescent="0.25">
      <c r="A780" t="s">
        <v>865</v>
      </c>
      <c r="B780" t="s">
        <v>2411</v>
      </c>
      <c r="C780">
        <v>1798</v>
      </c>
      <c r="D780">
        <v>50</v>
      </c>
      <c r="E780">
        <v>16.3</v>
      </c>
    </row>
    <row r="781" spans="1:5" x14ac:dyDescent="0.25">
      <c r="A781" t="s">
        <v>865</v>
      </c>
      <c r="B781" t="s">
        <v>2411</v>
      </c>
      <c r="C781">
        <v>1968</v>
      </c>
      <c r="D781">
        <v>50</v>
      </c>
      <c r="E781">
        <v>16.3</v>
      </c>
    </row>
    <row r="782" spans="1:5" x14ac:dyDescent="0.25">
      <c r="A782" t="s">
        <v>865</v>
      </c>
      <c r="B782" t="s">
        <v>2411</v>
      </c>
      <c r="C782">
        <v>1395</v>
      </c>
      <c r="D782">
        <v>50</v>
      </c>
      <c r="E782">
        <v>16.3</v>
      </c>
    </row>
    <row r="783" spans="1:5" x14ac:dyDescent="0.25">
      <c r="A783" t="s">
        <v>865</v>
      </c>
      <c r="B783" t="s">
        <v>2411</v>
      </c>
      <c r="C783">
        <v>1968</v>
      </c>
      <c r="D783">
        <v>50</v>
      </c>
      <c r="E783">
        <v>16.3</v>
      </c>
    </row>
    <row r="784" spans="1:5" x14ac:dyDescent="0.25">
      <c r="A784" t="s">
        <v>865</v>
      </c>
      <c r="B784" t="s">
        <v>2411</v>
      </c>
      <c r="C784">
        <v>1798</v>
      </c>
      <c r="D784">
        <v>50</v>
      </c>
      <c r="E784">
        <v>16.3</v>
      </c>
    </row>
    <row r="785" spans="1:5" x14ac:dyDescent="0.25">
      <c r="A785" t="s">
        <v>865</v>
      </c>
      <c r="B785" t="s">
        <v>2411</v>
      </c>
      <c r="C785">
        <v>1968</v>
      </c>
      <c r="D785">
        <v>50</v>
      </c>
      <c r="E785">
        <v>16.3</v>
      </c>
    </row>
    <row r="786" spans="1:5" x14ac:dyDescent="0.25">
      <c r="A786" t="s">
        <v>785</v>
      </c>
      <c r="B786" t="s">
        <v>2442</v>
      </c>
      <c r="C786">
        <v>1461</v>
      </c>
      <c r="D786">
        <v>50</v>
      </c>
      <c r="E786">
        <v>18</v>
      </c>
    </row>
    <row r="787" spans="1:5" x14ac:dyDescent="0.25">
      <c r="A787" t="s">
        <v>785</v>
      </c>
      <c r="B787" t="s">
        <v>2442</v>
      </c>
      <c r="C787">
        <v>1461</v>
      </c>
      <c r="D787">
        <v>50</v>
      </c>
      <c r="E787">
        <v>18</v>
      </c>
    </row>
    <row r="788" spans="1:5" x14ac:dyDescent="0.25">
      <c r="A788" t="s">
        <v>785</v>
      </c>
      <c r="B788" t="s">
        <v>2442</v>
      </c>
      <c r="C788">
        <v>1461</v>
      </c>
      <c r="D788">
        <v>50</v>
      </c>
      <c r="E788">
        <v>18</v>
      </c>
    </row>
  </sheetData>
  <autoFilter ref="A1:E788" xr:uid="{34BBCF92-7DFC-4CD1-BAF7-DF840CA0016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41A0-278E-4AB8-9A78-0AF3ACDDB757}">
  <dimension ref="A1:E588"/>
  <sheetViews>
    <sheetView topLeftCell="A19" workbookViewId="0">
      <selection activeCell="N36" sqref="N36"/>
    </sheetView>
  </sheetViews>
  <sheetFormatPr defaultRowHeight="15" x14ac:dyDescent="0.25"/>
  <sheetData>
    <row r="1" spans="1:5" x14ac:dyDescent="0.25">
      <c r="A1" t="s">
        <v>1</v>
      </c>
      <c r="B1" t="s">
        <v>2</v>
      </c>
      <c r="C1" t="s">
        <v>4</v>
      </c>
      <c r="D1" t="s">
        <v>11</v>
      </c>
      <c r="E1" t="s">
        <v>18</v>
      </c>
    </row>
    <row r="2" spans="1:5" x14ac:dyDescent="0.25">
      <c r="A2" t="s">
        <v>139</v>
      </c>
      <c r="B2" t="s">
        <v>140</v>
      </c>
      <c r="C2">
        <v>624</v>
      </c>
      <c r="D2">
        <v>15</v>
      </c>
      <c r="E2">
        <v>16.3</v>
      </c>
    </row>
    <row r="3" spans="1:5" x14ac:dyDescent="0.25">
      <c r="A3" t="s">
        <v>235</v>
      </c>
      <c r="B3" t="s">
        <v>236</v>
      </c>
      <c r="C3">
        <v>1196</v>
      </c>
      <c r="D3">
        <v>40</v>
      </c>
      <c r="E3">
        <v>16.3</v>
      </c>
    </row>
    <row r="4" spans="1:5" x14ac:dyDescent="0.25">
      <c r="A4" t="s">
        <v>235</v>
      </c>
      <c r="B4" t="s">
        <v>236</v>
      </c>
      <c r="C4">
        <v>1196</v>
      </c>
      <c r="D4">
        <v>40</v>
      </c>
      <c r="E4">
        <v>16.3</v>
      </c>
    </row>
    <row r="5" spans="1:5" x14ac:dyDescent="0.25">
      <c r="A5" t="s">
        <v>235</v>
      </c>
      <c r="B5" t="s">
        <v>273</v>
      </c>
      <c r="C5">
        <v>998</v>
      </c>
      <c r="D5">
        <v>35</v>
      </c>
      <c r="E5">
        <v>14</v>
      </c>
    </row>
    <row r="6" spans="1:5" x14ac:dyDescent="0.25">
      <c r="A6" t="s">
        <v>235</v>
      </c>
      <c r="B6" t="s">
        <v>273</v>
      </c>
      <c r="C6">
        <v>998</v>
      </c>
      <c r="D6">
        <v>35</v>
      </c>
      <c r="E6">
        <v>14</v>
      </c>
    </row>
    <row r="7" spans="1:5" x14ac:dyDescent="0.25">
      <c r="A7" t="s">
        <v>235</v>
      </c>
      <c r="B7" t="s">
        <v>273</v>
      </c>
      <c r="C7">
        <v>998</v>
      </c>
      <c r="D7">
        <v>35</v>
      </c>
      <c r="E7">
        <v>19</v>
      </c>
    </row>
    <row r="8" spans="1:5" x14ac:dyDescent="0.25">
      <c r="A8" t="s">
        <v>235</v>
      </c>
      <c r="B8" t="s">
        <v>273</v>
      </c>
      <c r="C8">
        <v>998</v>
      </c>
      <c r="D8">
        <v>35</v>
      </c>
      <c r="E8">
        <v>14</v>
      </c>
    </row>
    <row r="9" spans="1:5" x14ac:dyDescent="0.25">
      <c r="A9" t="s">
        <v>235</v>
      </c>
      <c r="B9" t="s">
        <v>273</v>
      </c>
      <c r="C9">
        <v>998</v>
      </c>
      <c r="D9">
        <v>35</v>
      </c>
      <c r="E9">
        <v>16.3</v>
      </c>
    </row>
    <row r="10" spans="1:5" x14ac:dyDescent="0.25">
      <c r="A10" t="s">
        <v>235</v>
      </c>
      <c r="B10" t="s">
        <v>273</v>
      </c>
      <c r="C10">
        <v>998</v>
      </c>
      <c r="D10">
        <v>35</v>
      </c>
      <c r="E10">
        <v>14</v>
      </c>
    </row>
    <row r="11" spans="1:5" x14ac:dyDescent="0.25">
      <c r="A11" t="s">
        <v>235</v>
      </c>
      <c r="B11" t="s">
        <v>300</v>
      </c>
      <c r="C11">
        <v>998</v>
      </c>
      <c r="D11">
        <v>60</v>
      </c>
      <c r="E11">
        <v>16.3</v>
      </c>
    </row>
    <row r="12" spans="1:5" x14ac:dyDescent="0.25">
      <c r="A12" t="s">
        <v>319</v>
      </c>
      <c r="B12" t="s">
        <v>320</v>
      </c>
      <c r="C12">
        <v>1086</v>
      </c>
      <c r="D12">
        <v>35</v>
      </c>
      <c r="E12">
        <v>16.3</v>
      </c>
    </row>
    <row r="13" spans="1:5" x14ac:dyDescent="0.25">
      <c r="A13" t="s">
        <v>319</v>
      </c>
      <c r="B13" t="s">
        <v>320</v>
      </c>
      <c r="C13">
        <v>1086</v>
      </c>
      <c r="D13">
        <v>35</v>
      </c>
      <c r="E13">
        <v>16.3</v>
      </c>
    </row>
    <row r="14" spans="1:5" x14ac:dyDescent="0.25">
      <c r="A14" t="s">
        <v>319</v>
      </c>
      <c r="B14" t="s">
        <v>320</v>
      </c>
      <c r="C14">
        <v>1086</v>
      </c>
      <c r="D14">
        <v>35</v>
      </c>
      <c r="E14">
        <v>16.3</v>
      </c>
    </row>
    <row r="15" spans="1:5" x14ac:dyDescent="0.25">
      <c r="A15" t="s">
        <v>319</v>
      </c>
      <c r="B15" t="s">
        <v>320</v>
      </c>
      <c r="C15">
        <v>1086</v>
      </c>
      <c r="D15">
        <v>35</v>
      </c>
      <c r="E15">
        <v>16.3</v>
      </c>
    </row>
    <row r="16" spans="1:5" x14ac:dyDescent="0.25">
      <c r="A16" t="s">
        <v>319</v>
      </c>
      <c r="B16" t="s">
        <v>320</v>
      </c>
      <c r="C16">
        <v>1086</v>
      </c>
      <c r="D16">
        <v>35</v>
      </c>
      <c r="E16">
        <v>16.3</v>
      </c>
    </row>
    <row r="17" spans="1:5" x14ac:dyDescent="0.25">
      <c r="A17" t="s">
        <v>319</v>
      </c>
      <c r="B17" t="s">
        <v>320</v>
      </c>
      <c r="C17">
        <v>1086</v>
      </c>
      <c r="D17">
        <v>60</v>
      </c>
      <c r="E17">
        <v>16.3</v>
      </c>
    </row>
    <row r="18" spans="1:5" x14ac:dyDescent="0.25">
      <c r="A18" t="s">
        <v>319</v>
      </c>
      <c r="B18" t="s">
        <v>320</v>
      </c>
      <c r="C18">
        <v>1086</v>
      </c>
      <c r="D18">
        <v>35</v>
      </c>
      <c r="E18">
        <v>16.3</v>
      </c>
    </row>
    <row r="19" spans="1:5" x14ac:dyDescent="0.25">
      <c r="A19" t="s">
        <v>319</v>
      </c>
      <c r="B19" t="s">
        <v>320</v>
      </c>
      <c r="C19">
        <v>1086</v>
      </c>
      <c r="D19">
        <v>35</v>
      </c>
      <c r="E19">
        <v>16.3</v>
      </c>
    </row>
    <row r="20" spans="1:5" x14ac:dyDescent="0.25">
      <c r="A20" t="s">
        <v>139</v>
      </c>
      <c r="B20" t="s">
        <v>360</v>
      </c>
      <c r="C20">
        <v>1199</v>
      </c>
      <c r="D20">
        <v>35</v>
      </c>
      <c r="E20">
        <v>16.3</v>
      </c>
    </row>
    <row r="21" spans="1:5" x14ac:dyDescent="0.25">
      <c r="A21" t="s">
        <v>235</v>
      </c>
      <c r="B21" t="s">
        <v>398</v>
      </c>
      <c r="C21">
        <v>1197</v>
      </c>
      <c r="D21">
        <v>32</v>
      </c>
      <c r="E21">
        <v>20.89</v>
      </c>
    </row>
    <row r="22" spans="1:5" x14ac:dyDescent="0.25">
      <c r="A22" t="s">
        <v>235</v>
      </c>
      <c r="B22" t="s">
        <v>398</v>
      </c>
      <c r="C22">
        <v>1197</v>
      </c>
      <c r="D22">
        <v>32</v>
      </c>
      <c r="E22">
        <v>20.89</v>
      </c>
    </row>
    <row r="23" spans="1:5" x14ac:dyDescent="0.25">
      <c r="A23" t="s">
        <v>235</v>
      </c>
      <c r="B23" t="s">
        <v>398</v>
      </c>
      <c r="C23">
        <v>1197</v>
      </c>
      <c r="D23">
        <v>32</v>
      </c>
      <c r="E23">
        <v>20.89</v>
      </c>
    </row>
    <row r="24" spans="1:5" x14ac:dyDescent="0.25">
      <c r="A24" t="s">
        <v>235</v>
      </c>
      <c r="B24" t="s">
        <v>398</v>
      </c>
      <c r="C24">
        <v>1197</v>
      </c>
      <c r="D24">
        <v>32</v>
      </c>
      <c r="E24">
        <v>20.89</v>
      </c>
    </row>
    <row r="25" spans="1:5" x14ac:dyDescent="0.25">
      <c r="A25" t="s">
        <v>235</v>
      </c>
      <c r="B25" t="s">
        <v>398</v>
      </c>
      <c r="C25">
        <v>1197</v>
      </c>
      <c r="D25">
        <v>32</v>
      </c>
      <c r="E25">
        <v>20.89</v>
      </c>
    </row>
    <row r="26" spans="1:5" x14ac:dyDescent="0.25">
      <c r="A26" t="s">
        <v>235</v>
      </c>
      <c r="B26" t="s">
        <v>398</v>
      </c>
      <c r="C26">
        <v>1197</v>
      </c>
      <c r="D26">
        <v>32</v>
      </c>
      <c r="E26">
        <v>15.1</v>
      </c>
    </row>
    <row r="27" spans="1:5" x14ac:dyDescent="0.25">
      <c r="A27" t="s">
        <v>235</v>
      </c>
      <c r="B27" t="s">
        <v>398</v>
      </c>
      <c r="C27">
        <v>1197</v>
      </c>
      <c r="D27">
        <v>32</v>
      </c>
      <c r="E27">
        <v>20.89</v>
      </c>
    </row>
    <row r="28" spans="1:5" x14ac:dyDescent="0.25">
      <c r="A28" t="s">
        <v>193</v>
      </c>
      <c r="B28" t="s">
        <v>421</v>
      </c>
      <c r="C28">
        <v>999</v>
      </c>
      <c r="D28">
        <v>40</v>
      </c>
      <c r="E28">
        <v>16.3</v>
      </c>
    </row>
    <row r="29" spans="1:5" x14ac:dyDescent="0.25">
      <c r="A29" t="s">
        <v>193</v>
      </c>
      <c r="B29" t="s">
        <v>421</v>
      </c>
      <c r="C29">
        <v>999</v>
      </c>
      <c r="D29">
        <v>40</v>
      </c>
      <c r="E29">
        <v>16.3</v>
      </c>
    </row>
    <row r="30" spans="1:5" x14ac:dyDescent="0.25">
      <c r="A30" t="s">
        <v>193</v>
      </c>
      <c r="B30" t="s">
        <v>421</v>
      </c>
      <c r="C30">
        <v>999</v>
      </c>
      <c r="D30">
        <v>40</v>
      </c>
      <c r="E30">
        <v>16.3</v>
      </c>
    </row>
    <row r="31" spans="1:5" x14ac:dyDescent="0.25">
      <c r="A31" t="s">
        <v>193</v>
      </c>
      <c r="B31" t="s">
        <v>421</v>
      </c>
      <c r="C31">
        <v>999</v>
      </c>
      <c r="D31">
        <v>40</v>
      </c>
      <c r="E31">
        <v>16.3</v>
      </c>
    </row>
    <row r="32" spans="1:5" x14ac:dyDescent="0.25">
      <c r="A32" t="s">
        <v>444</v>
      </c>
      <c r="B32" t="s">
        <v>445</v>
      </c>
      <c r="C32">
        <v>1197</v>
      </c>
      <c r="D32">
        <v>45</v>
      </c>
      <c r="E32">
        <v>15.1</v>
      </c>
    </row>
    <row r="33" spans="1:5" x14ac:dyDescent="0.25">
      <c r="A33" t="s">
        <v>444</v>
      </c>
      <c r="B33" t="s">
        <v>445</v>
      </c>
      <c r="C33">
        <v>1197</v>
      </c>
      <c r="D33">
        <v>45</v>
      </c>
      <c r="E33">
        <v>15.1</v>
      </c>
    </row>
    <row r="34" spans="1:5" x14ac:dyDescent="0.25">
      <c r="A34" t="s">
        <v>444</v>
      </c>
      <c r="B34" t="s">
        <v>445</v>
      </c>
      <c r="C34">
        <v>1364</v>
      </c>
      <c r="D34">
        <v>45</v>
      </c>
      <c r="E34">
        <v>20.3</v>
      </c>
    </row>
    <row r="35" spans="1:5" x14ac:dyDescent="0.25">
      <c r="A35" t="s">
        <v>444</v>
      </c>
      <c r="B35" t="s">
        <v>445</v>
      </c>
      <c r="C35">
        <v>1197</v>
      </c>
      <c r="D35">
        <v>45</v>
      </c>
      <c r="E35">
        <v>15.1</v>
      </c>
    </row>
    <row r="36" spans="1:5" x14ac:dyDescent="0.25">
      <c r="A36" t="s">
        <v>444</v>
      </c>
      <c r="B36" t="s">
        <v>445</v>
      </c>
      <c r="C36">
        <v>1364</v>
      </c>
      <c r="D36">
        <v>45</v>
      </c>
      <c r="E36">
        <v>20.3</v>
      </c>
    </row>
    <row r="37" spans="1:5" x14ac:dyDescent="0.25">
      <c r="A37" t="s">
        <v>444</v>
      </c>
      <c r="B37" t="s">
        <v>445</v>
      </c>
      <c r="C37">
        <v>1364</v>
      </c>
      <c r="D37">
        <v>45</v>
      </c>
      <c r="E37">
        <v>20.3</v>
      </c>
    </row>
    <row r="38" spans="1:5" x14ac:dyDescent="0.25">
      <c r="A38" t="s">
        <v>444</v>
      </c>
      <c r="B38" t="s">
        <v>445</v>
      </c>
      <c r="C38">
        <v>1197</v>
      </c>
      <c r="D38">
        <v>45</v>
      </c>
      <c r="E38">
        <v>15.1</v>
      </c>
    </row>
    <row r="39" spans="1:5" x14ac:dyDescent="0.25">
      <c r="A39" t="s">
        <v>444</v>
      </c>
      <c r="B39" t="s">
        <v>445</v>
      </c>
      <c r="C39">
        <v>1364</v>
      </c>
      <c r="D39">
        <v>45</v>
      </c>
      <c r="E39">
        <v>20.3</v>
      </c>
    </row>
    <row r="40" spans="1:5" x14ac:dyDescent="0.25">
      <c r="A40" t="s">
        <v>444</v>
      </c>
      <c r="B40" t="s">
        <v>445</v>
      </c>
      <c r="C40">
        <v>1197</v>
      </c>
      <c r="D40">
        <v>45</v>
      </c>
      <c r="E40">
        <v>15.1</v>
      </c>
    </row>
    <row r="41" spans="1:5" x14ac:dyDescent="0.25">
      <c r="A41" t="s">
        <v>444</v>
      </c>
      <c r="B41" t="s">
        <v>445</v>
      </c>
      <c r="C41">
        <v>1364</v>
      </c>
      <c r="D41">
        <v>45</v>
      </c>
      <c r="E41">
        <v>20.3</v>
      </c>
    </row>
    <row r="42" spans="1:5" x14ac:dyDescent="0.25">
      <c r="A42" t="s">
        <v>444</v>
      </c>
      <c r="B42" t="s">
        <v>445</v>
      </c>
      <c r="C42">
        <v>1197</v>
      </c>
      <c r="D42">
        <v>45</v>
      </c>
      <c r="E42">
        <v>15.1</v>
      </c>
    </row>
    <row r="43" spans="1:5" x14ac:dyDescent="0.25">
      <c r="A43" t="s">
        <v>444</v>
      </c>
      <c r="B43" t="s">
        <v>445</v>
      </c>
      <c r="C43">
        <v>1364</v>
      </c>
      <c r="D43">
        <v>45</v>
      </c>
      <c r="E43">
        <v>20.3</v>
      </c>
    </row>
    <row r="44" spans="1:5" x14ac:dyDescent="0.25">
      <c r="A44" t="s">
        <v>444</v>
      </c>
      <c r="B44" t="s">
        <v>445</v>
      </c>
      <c r="C44">
        <v>1197</v>
      </c>
      <c r="D44">
        <v>45</v>
      </c>
      <c r="E44">
        <v>15.1</v>
      </c>
    </row>
    <row r="45" spans="1:5" x14ac:dyDescent="0.25">
      <c r="A45" t="s">
        <v>444</v>
      </c>
      <c r="B45" t="s">
        <v>445</v>
      </c>
      <c r="C45">
        <v>1364</v>
      </c>
      <c r="D45">
        <v>45</v>
      </c>
      <c r="E45">
        <v>20.3</v>
      </c>
    </row>
    <row r="46" spans="1:5" x14ac:dyDescent="0.25">
      <c r="A46" t="s">
        <v>139</v>
      </c>
      <c r="B46" t="s">
        <v>477</v>
      </c>
      <c r="C46">
        <v>1193</v>
      </c>
      <c r="D46">
        <v>44</v>
      </c>
      <c r="E46">
        <v>17.57</v>
      </c>
    </row>
    <row r="47" spans="1:5" x14ac:dyDescent="0.25">
      <c r="A47" t="s">
        <v>139</v>
      </c>
      <c r="B47" t="s">
        <v>477</v>
      </c>
      <c r="C47">
        <v>1193</v>
      </c>
      <c r="D47">
        <v>44</v>
      </c>
      <c r="E47">
        <v>17.57</v>
      </c>
    </row>
    <row r="48" spans="1:5" x14ac:dyDescent="0.25">
      <c r="A48" t="s">
        <v>139</v>
      </c>
      <c r="B48" t="s">
        <v>477</v>
      </c>
      <c r="C48">
        <v>1193</v>
      </c>
      <c r="D48">
        <v>44</v>
      </c>
      <c r="E48">
        <v>17.57</v>
      </c>
    </row>
    <row r="49" spans="1:5" x14ac:dyDescent="0.25">
      <c r="A49" t="s">
        <v>139</v>
      </c>
      <c r="B49" t="s">
        <v>477</v>
      </c>
      <c r="C49">
        <v>1193</v>
      </c>
      <c r="D49">
        <v>44</v>
      </c>
      <c r="E49">
        <v>17.57</v>
      </c>
    </row>
    <row r="50" spans="1:5" x14ac:dyDescent="0.25">
      <c r="A50" t="s">
        <v>319</v>
      </c>
      <c r="B50" t="s">
        <v>506</v>
      </c>
      <c r="C50">
        <v>1197</v>
      </c>
      <c r="D50">
        <v>43</v>
      </c>
      <c r="E50">
        <v>16.3</v>
      </c>
    </row>
    <row r="51" spans="1:5" x14ac:dyDescent="0.25">
      <c r="A51" t="s">
        <v>319</v>
      </c>
      <c r="B51" t="s">
        <v>506</v>
      </c>
      <c r="C51">
        <v>1197</v>
      </c>
      <c r="D51">
        <v>43</v>
      </c>
      <c r="E51">
        <v>16.3</v>
      </c>
    </row>
    <row r="52" spans="1:5" x14ac:dyDescent="0.25">
      <c r="A52" t="s">
        <v>319</v>
      </c>
      <c r="B52" t="s">
        <v>506</v>
      </c>
      <c r="C52">
        <v>1197</v>
      </c>
      <c r="D52">
        <v>43</v>
      </c>
      <c r="E52">
        <v>16.3</v>
      </c>
    </row>
    <row r="53" spans="1:5" x14ac:dyDescent="0.25">
      <c r="A53" t="s">
        <v>319</v>
      </c>
      <c r="B53" t="s">
        <v>506</v>
      </c>
      <c r="C53">
        <v>1197</v>
      </c>
      <c r="D53">
        <v>43</v>
      </c>
      <c r="E53">
        <v>16.3</v>
      </c>
    </row>
    <row r="54" spans="1:5" x14ac:dyDescent="0.25">
      <c r="A54" t="s">
        <v>319</v>
      </c>
      <c r="B54" t="s">
        <v>506</v>
      </c>
      <c r="C54">
        <v>1197</v>
      </c>
      <c r="D54">
        <v>43</v>
      </c>
      <c r="E54">
        <v>16.3</v>
      </c>
    </row>
    <row r="55" spans="1:5" x14ac:dyDescent="0.25">
      <c r="A55" t="s">
        <v>319</v>
      </c>
      <c r="B55" t="s">
        <v>506</v>
      </c>
      <c r="C55">
        <v>1197</v>
      </c>
      <c r="D55">
        <v>43</v>
      </c>
      <c r="E55">
        <v>16.3</v>
      </c>
    </row>
    <row r="56" spans="1:5" x14ac:dyDescent="0.25">
      <c r="A56" t="s">
        <v>235</v>
      </c>
      <c r="B56" t="s">
        <v>530</v>
      </c>
      <c r="C56">
        <v>1248</v>
      </c>
      <c r="D56">
        <v>42</v>
      </c>
      <c r="E56">
        <v>14.6</v>
      </c>
    </row>
    <row r="57" spans="1:5" x14ac:dyDescent="0.25">
      <c r="A57" t="s">
        <v>235</v>
      </c>
      <c r="B57" t="s">
        <v>530</v>
      </c>
      <c r="C57">
        <v>1197</v>
      </c>
      <c r="D57">
        <v>42</v>
      </c>
      <c r="E57">
        <v>16.3</v>
      </c>
    </row>
    <row r="58" spans="1:5" x14ac:dyDescent="0.25">
      <c r="A58" t="s">
        <v>235</v>
      </c>
      <c r="B58" t="s">
        <v>530</v>
      </c>
      <c r="C58">
        <v>1197</v>
      </c>
      <c r="D58">
        <v>42</v>
      </c>
      <c r="E58">
        <v>16.3</v>
      </c>
    </row>
    <row r="59" spans="1:5" x14ac:dyDescent="0.25">
      <c r="A59" t="s">
        <v>319</v>
      </c>
      <c r="B59" t="s">
        <v>548</v>
      </c>
      <c r="C59">
        <v>1197</v>
      </c>
      <c r="D59">
        <v>45</v>
      </c>
      <c r="E59">
        <v>13.3</v>
      </c>
    </row>
    <row r="60" spans="1:5" x14ac:dyDescent="0.25">
      <c r="A60" t="s">
        <v>319</v>
      </c>
      <c r="B60" t="s">
        <v>548</v>
      </c>
      <c r="C60">
        <v>1396</v>
      </c>
      <c r="D60">
        <v>45</v>
      </c>
      <c r="E60">
        <v>18.399999999999999</v>
      </c>
    </row>
    <row r="61" spans="1:5" x14ac:dyDescent="0.25">
      <c r="A61" t="s">
        <v>319</v>
      </c>
      <c r="B61" t="s">
        <v>548</v>
      </c>
      <c r="C61">
        <v>1197</v>
      </c>
      <c r="D61">
        <v>45</v>
      </c>
      <c r="E61">
        <v>13.3</v>
      </c>
    </row>
    <row r="62" spans="1:5" x14ac:dyDescent="0.25">
      <c r="A62" t="s">
        <v>319</v>
      </c>
      <c r="B62" t="s">
        <v>548</v>
      </c>
      <c r="C62">
        <v>1396</v>
      </c>
      <c r="D62">
        <v>45</v>
      </c>
      <c r="E62">
        <v>18.399999999999999</v>
      </c>
    </row>
    <row r="63" spans="1:5" x14ac:dyDescent="0.25">
      <c r="A63" t="s">
        <v>319</v>
      </c>
      <c r="B63" t="s">
        <v>548</v>
      </c>
      <c r="C63">
        <v>1197</v>
      </c>
      <c r="D63">
        <v>45</v>
      </c>
      <c r="E63">
        <v>13.3</v>
      </c>
    </row>
    <row r="64" spans="1:5" x14ac:dyDescent="0.25">
      <c r="A64" t="s">
        <v>319</v>
      </c>
      <c r="B64" t="s">
        <v>548</v>
      </c>
      <c r="C64">
        <v>1396</v>
      </c>
      <c r="D64">
        <v>45</v>
      </c>
      <c r="E64">
        <v>18.399999999999999</v>
      </c>
    </row>
    <row r="65" spans="1:5" x14ac:dyDescent="0.25">
      <c r="A65" t="s">
        <v>319</v>
      </c>
      <c r="B65" t="s">
        <v>548</v>
      </c>
      <c r="C65">
        <v>1197</v>
      </c>
      <c r="D65">
        <v>45</v>
      </c>
      <c r="E65">
        <v>13.3</v>
      </c>
    </row>
    <row r="66" spans="1:5" x14ac:dyDescent="0.25">
      <c r="A66" t="s">
        <v>319</v>
      </c>
      <c r="B66" t="s">
        <v>548</v>
      </c>
      <c r="C66">
        <v>1396</v>
      </c>
      <c r="D66">
        <v>45</v>
      </c>
      <c r="E66">
        <v>18.399999999999999</v>
      </c>
    </row>
    <row r="67" spans="1:5" x14ac:dyDescent="0.25">
      <c r="A67" t="s">
        <v>319</v>
      </c>
      <c r="B67" t="s">
        <v>548</v>
      </c>
      <c r="C67">
        <v>1197</v>
      </c>
      <c r="D67">
        <v>45</v>
      </c>
      <c r="E67">
        <v>13.3</v>
      </c>
    </row>
    <row r="68" spans="1:5" x14ac:dyDescent="0.25">
      <c r="A68" t="s">
        <v>319</v>
      </c>
      <c r="B68" t="s">
        <v>548</v>
      </c>
      <c r="C68">
        <v>1197</v>
      </c>
      <c r="D68">
        <v>45</v>
      </c>
      <c r="E68">
        <v>13.3</v>
      </c>
    </row>
    <row r="69" spans="1:5" x14ac:dyDescent="0.25">
      <c r="A69" t="s">
        <v>319</v>
      </c>
      <c r="B69" t="s">
        <v>548</v>
      </c>
      <c r="C69">
        <v>1197</v>
      </c>
      <c r="D69">
        <v>45</v>
      </c>
      <c r="E69">
        <v>13.3</v>
      </c>
    </row>
    <row r="70" spans="1:5" x14ac:dyDescent="0.25">
      <c r="A70" t="s">
        <v>319</v>
      </c>
      <c r="B70" t="s">
        <v>548</v>
      </c>
      <c r="C70">
        <v>1396</v>
      </c>
      <c r="D70">
        <v>45</v>
      </c>
      <c r="E70">
        <v>18.399999999999999</v>
      </c>
    </row>
    <row r="71" spans="1:5" x14ac:dyDescent="0.25">
      <c r="A71" t="s">
        <v>319</v>
      </c>
      <c r="B71" t="s">
        <v>588</v>
      </c>
      <c r="C71">
        <v>1197</v>
      </c>
      <c r="D71">
        <v>37</v>
      </c>
      <c r="E71">
        <v>16.3</v>
      </c>
    </row>
    <row r="72" spans="1:5" x14ac:dyDescent="0.25">
      <c r="A72" t="s">
        <v>319</v>
      </c>
      <c r="B72" t="s">
        <v>588</v>
      </c>
      <c r="C72">
        <v>1197</v>
      </c>
      <c r="D72">
        <v>37</v>
      </c>
      <c r="E72">
        <v>16.3</v>
      </c>
    </row>
    <row r="73" spans="1:5" x14ac:dyDescent="0.25">
      <c r="A73" t="s">
        <v>319</v>
      </c>
      <c r="B73" t="s">
        <v>588</v>
      </c>
      <c r="C73">
        <v>1197</v>
      </c>
      <c r="D73">
        <v>37</v>
      </c>
      <c r="E73">
        <v>16.3</v>
      </c>
    </row>
    <row r="74" spans="1:5" x14ac:dyDescent="0.25">
      <c r="A74" t="s">
        <v>319</v>
      </c>
      <c r="B74" t="s">
        <v>588</v>
      </c>
      <c r="C74">
        <v>1197</v>
      </c>
      <c r="D74">
        <v>37</v>
      </c>
      <c r="E74">
        <v>16.3</v>
      </c>
    </row>
    <row r="75" spans="1:5" x14ac:dyDescent="0.25">
      <c r="A75" t="s">
        <v>319</v>
      </c>
      <c r="B75" t="s">
        <v>588</v>
      </c>
      <c r="C75">
        <v>1197</v>
      </c>
      <c r="D75">
        <v>37</v>
      </c>
      <c r="E75">
        <v>16.3</v>
      </c>
    </row>
    <row r="76" spans="1:5" x14ac:dyDescent="0.25">
      <c r="A76" t="s">
        <v>319</v>
      </c>
      <c r="B76" t="s">
        <v>588</v>
      </c>
      <c r="C76">
        <v>1197</v>
      </c>
      <c r="D76">
        <v>37</v>
      </c>
      <c r="E76">
        <v>16.3</v>
      </c>
    </row>
    <row r="77" spans="1:5" x14ac:dyDescent="0.25">
      <c r="A77" t="s">
        <v>319</v>
      </c>
      <c r="B77" t="s">
        <v>588</v>
      </c>
      <c r="C77">
        <v>1197</v>
      </c>
      <c r="D77">
        <v>37</v>
      </c>
      <c r="E77">
        <v>16.3</v>
      </c>
    </row>
    <row r="78" spans="1:5" x14ac:dyDescent="0.25">
      <c r="A78" t="s">
        <v>319</v>
      </c>
      <c r="B78" t="s">
        <v>588</v>
      </c>
      <c r="C78">
        <v>998</v>
      </c>
      <c r="D78">
        <v>37</v>
      </c>
      <c r="E78">
        <v>16.3</v>
      </c>
    </row>
    <row r="79" spans="1:5" x14ac:dyDescent="0.25">
      <c r="A79" t="s">
        <v>319</v>
      </c>
      <c r="B79" t="s">
        <v>588</v>
      </c>
      <c r="C79">
        <v>1186</v>
      </c>
      <c r="D79">
        <v>37</v>
      </c>
      <c r="E79">
        <v>16.3</v>
      </c>
    </row>
    <row r="80" spans="1:5" x14ac:dyDescent="0.25">
      <c r="A80" t="s">
        <v>319</v>
      </c>
      <c r="B80" t="s">
        <v>588</v>
      </c>
      <c r="C80">
        <v>1186</v>
      </c>
      <c r="D80">
        <v>37</v>
      </c>
      <c r="E80">
        <v>16.3</v>
      </c>
    </row>
    <row r="81" spans="1:5" x14ac:dyDescent="0.25">
      <c r="A81" t="s">
        <v>319</v>
      </c>
      <c r="B81" t="s">
        <v>588</v>
      </c>
      <c r="C81">
        <v>1186</v>
      </c>
      <c r="D81">
        <v>37</v>
      </c>
      <c r="E81">
        <v>16.3</v>
      </c>
    </row>
    <row r="82" spans="1:5" x14ac:dyDescent="0.25">
      <c r="A82" t="s">
        <v>319</v>
      </c>
      <c r="B82" t="s">
        <v>588</v>
      </c>
      <c r="C82">
        <v>1186</v>
      </c>
      <c r="D82">
        <v>37</v>
      </c>
      <c r="E82">
        <v>16.3</v>
      </c>
    </row>
    <row r="83" spans="1:5" x14ac:dyDescent="0.25">
      <c r="A83" t="s">
        <v>615</v>
      </c>
      <c r="B83" t="s">
        <v>616</v>
      </c>
      <c r="C83">
        <v>999</v>
      </c>
      <c r="D83">
        <v>45</v>
      </c>
      <c r="E83">
        <v>14</v>
      </c>
    </row>
    <row r="84" spans="1:5" x14ac:dyDescent="0.25">
      <c r="A84" t="s">
        <v>615</v>
      </c>
      <c r="B84" t="s">
        <v>616</v>
      </c>
      <c r="C84">
        <v>999</v>
      </c>
      <c r="D84">
        <v>45</v>
      </c>
      <c r="E84">
        <v>14</v>
      </c>
    </row>
    <row r="85" spans="1:5" x14ac:dyDescent="0.25">
      <c r="A85" t="s">
        <v>615</v>
      </c>
      <c r="B85" t="s">
        <v>616</v>
      </c>
      <c r="C85">
        <v>999</v>
      </c>
      <c r="D85">
        <v>45</v>
      </c>
      <c r="E85">
        <v>14</v>
      </c>
    </row>
    <row r="86" spans="1:5" x14ac:dyDescent="0.25">
      <c r="A86" t="s">
        <v>615</v>
      </c>
      <c r="B86" t="s">
        <v>616</v>
      </c>
      <c r="C86">
        <v>1498</v>
      </c>
      <c r="D86">
        <v>45</v>
      </c>
      <c r="E86">
        <v>19</v>
      </c>
    </row>
    <row r="87" spans="1:5" x14ac:dyDescent="0.25">
      <c r="A87" t="s">
        <v>615</v>
      </c>
      <c r="B87" t="s">
        <v>616</v>
      </c>
      <c r="C87">
        <v>1498</v>
      </c>
      <c r="D87">
        <v>45</v>
      </c>
      <c r="E87">
        <v>19</v>
      </c>
    </row>
    <row r="88" spans="1:5" x14ac:dyDescent="0.25">
      <c r="A88" t="s">
        <v>615</v>
      </c>
      <c r="B88" t="s">
        <v>616</v>
      </c>
      <c r="C88">
        <v>1498</v>
      </c>
      <c r="D88">
        <v>45</v>
      </c>
      <c r="E88">
        <v>19</v>
      </c>
    </row>
    <row r="89" spans="1:5" x14ac:dyDescent="0.25">
      <c r="A89" t="s">
        <v>615</v>
      </c>
      <c r="B89" t="s">
        <v>616</v>
      </c>
      <c r="C89">
        <v>1197</v>
      </c>
      <c r="D89">
        <v>45</v>
      </c>
      <c r="E89">
        <v>17</v>
      </c>
    </row>
    <row r="90" spans="1:5" x14ac:dyDescent="0.25">
      <c r="A90" t="s">
        <v>615</v>
      </c>
      <c r="B90" t="s">
        <v>616</v>
      </c>
      <c r="C90">
        <v>1498</v>
      </c>
      <c r="D90">
        <v>45</v>
      </c>
      <c r="E90">
        <v>19</v>
      </c>
    </row>
    <row r="91" spans="1:5" x14ac:dyDescent="0.25">
      <c r="A91" t="s">
        <v>235</v>
      </c>
      <c r="B91" t="s">
        <v>658</v>
      </c>
      <c r="C91">
        <v>1197</v>
      </c>
      <c r="D91">
        <v>37</v>
      </c>
      <c r="E91">
        <v>16.3</v>
      </c>
    </row>
    <row r="92" spans="1:5" x14ac:dyDescent="0.25">
      <c r="A92" t="s">
        <v>235</v>
      </c>
      <c r="B92" t="s">
        <v>658</v>
      </c>
      <c r="C92">
        <v>1197</v>
      </c>
      <c r="D92">
        <v>37</v>
      </c>
      <c r="E92">
        <v>16.3</v>
      </c>
    </row>
    <row r="93" spans="1:5" x14ac:dyDescent="0.25">
      <c r="A93" t="s">
        <v>235</v>
      </c>
      <c r="B93" t="s">
        <v>658</v>
      </c>
      <c r="C93">
        <v>1197</v>
      </c>
      <c r="D93">
        <v>37</v>
      </c>
      <c r="E93">
        <v>16.3</v>
      </c>
    </row>
    <row r="94" spans="1:5" x14ac:dyDescent="0.25">
      <c r="A94" t="s">
        <v>235</v>
      </c>
      <c r="B94" t="s">
        <v>658</v>
      </c>
      <c r="C94">
        <v>1197</v>
      </c>
      <c r="D94">
        <v>37</v>
      </c>
      <c r="E94">
        <v>16.3</v>
      </c>
    </row>
    <row r="95" spans="1:5" x14ac:dyDescent="0.25">
      <c r="A95" t="s">
        <v>235</v>
      </c>
      <c r="B95" t="s">
        <v>658</v>
      </c>
      <c r="C95">
        <v>1197</v>
      </c>
      <c r="D95">
        <v>37</v>
      </c>
      <c r="E95">
        <v>16.3</v>
      </c>
    </row>
    <row r="96" spans="1:5" x14ac:dyDescent="0.25">
      <c r="A96" t="s">
        <v>235</v>
      </c>
      <c r="B96" t="s">
        <v>658</v>
      </c>
      <c r="C96">
        <v>1197</v>
      </c>
      <c r="D96">
        <v>37</v>
      </c>
      <c r="E96">
        <v>16.3</v>
      </c>
    </row>
    <row r="97" spans="1:5" x14ac:dyDescent="0.25">
      <c r="A97" t="s">
        <v>235</v>
      </c>
      <c r="B97" t="s">
        <v>658</v>
      </c>
      <c r="C97">
        <v>1197</v>
      </c>
      <c r="D97">
        <v>37</v>
      </c>
      <c r="E97">
        <v>16.3</v>
      </c>
    </row>
    <row r="98" spans="1:5" x14ac:dyDescent="0.25">
      <c r="A98" t="s">
        <v>679</v>
      </c>
      <c r="B98" t="s">
        <v>680</v>
      </c>
      <c r="C98">
        <v>1498</v>
      </c>
      <c r="D98">
        <v>40</v>
      </c>
      <c r="E98">
        <v>16.3</v>
      </c>
    </row>
    <row r="99" spans="1:5" x14ac:dyDescent="0.25">
      <c r="A99" t="s">
        <v>679</v>
      </c>
      <c r="B99" t="s">
        <v>680</v>
      </c>
      <c r="C99">
        <v>1498</v>
      </c>
      <c r="D99">
        <v>40</v>
      </c>
      <c r="E99">
        <v>16.3</v>
      </c>
    </row>
    <row r="100" spans="1:5" x14ac:dyDescent="0.25">
      <c r="A100" t="s">
        <v>679</v>
      </c>
      <c r="B100" t="s">
        <v>680</v>
      </c>
      <c r="C100">
        <v>1498</v>
      </c>
      <c r="D100">
        <v>40</v>
      </c>
      <c r="E100">
        <v>16.3</v>
      </c>
    </row>
    <row r="101" spans="1:5" x14ac:dyDescent="0.25">
      <c r="A101" t="s">
        <v>679</v>
      </c>
      <c r="B101" t="s">
        <v>680</v>
      </c>
      <c r="C101">
        <v>1194</v>
      </c>
      <c r="D101">
        <v>42</v>
      </c>
      <c r="E101">
        <v>16.3</v>
      </c>
    </row>
    <row r="102" spans="1:5" x14ac:dyDescent="0.25">
      <c r="A102" t="s">
        <v>679</v>
      </c>
      <c r="B102" t="s">
        <v>680</v>
      </c>
      <c r="C102">
        <v>1194</v>
      </c>
      <c r="D102">
        <v>42</v>
      </c>
      <c r="E102">
        <v>16.3</v>
      </c>
    </row>
    <row r="103" spans="1:5" x14ac:dyDescent="0.25">
      <c r="A103" t="s">
        <v>679</v>
      </c>
      <c r="B103" t="s">
        <v>680</v>
      </c>
      <c r="C103">
        <v>1194</v>
      </c>
      <c r="D103">
        <v>42</v>
      </c>
      <c r="E103">
        <v>16.3</v>
      </c>
    </row>
    <row r="104" spans="1:5" x14ac:dyDescent="0.25">
      <c r="A104" t="s">
        <v>679</v>
      </c>
      <c r="B104" t="s">
        <v>680</v>
      </c>
      <c r="C104">
        <v>1194</v>
      </c>
      <c r="D104">
        <v>42</v>
      </c>
      <c r="E104">
        <v>16.3</v>
      </c>
    </row>
    <row r="105" spans="1:5" x14ac:dyDescent="0.25">
      <c r="A105" t="s">
        <v>679</v>
      </c>
      <c r="B105" t="s">
        <v>680</v>
      </c>
      <c r="C105">
        <v>1498</v>
      </c>
      <c r="D105">
        <v>42</v>
      </c>
      <c r="E105">
        <v>16.3</v>
      </c>
    </row>
    <row r="106" spans="1:5" x14ac:dyDescent="0.25">
      <c r="A106" t="s">
        <v>615</v>
      </c>
      <c r="B106" t="s">
        <v>714</v>
      </c>
      <c r="C106">
        <v>1498</v>
      </c>
      <c r="D106">
        <v>45</v>
      </c>
      <c r="E106">
        <v>15.3</v>
      </c>
    </row>
    <row r="107" spans="1:5" x14ac:dyDescent="0.25">
      <c r="A107" t="s">
        <v>615</v>
      </c>
      <c r="B107" t="s">
        <v>714</v>
      </c>
      <c r="C107">
        <v>1498</v>
      </c>
      <c r="D107">
        <v>45</v>
      </c>
      <c r="E107">
        <v>15.3</v>
      </c>
    </row>
    <row r="108" spans="1:5" x14ac:dyDescent="0.25">
      <c r="A108" t="s">
        <v>615</v>
      </c>
      <c r="B108" t="s">
        <v>714</v>
      </c>
      <c r="C108">
        <v>1498</v>
      </c>
      <c r="D108">
        <v>45</v>
      </c>
      <c r="E108">
        <v>15.3</v>
      </c>
    </row>
    <row r="109" spans="1:5" x14ac:dyDescent="0.25">
      <c r="A109" t="s">
        <v>615</v>
      </c>
      <c r="B109" t="s">
        <v>714</v>
      </c>
      <c r="C109">
        <v>1498</v>
      </c>
      <c r="D109">
        <v>45</v>
      </c>
      <c r="E109">
        <v>15.3</v>
      </c>
    </row>
    <row r="110" spans="1:5" x14ac:dyDescent="0.25">
      <c r="A110" t="s">
        <v>615</v>
      </c>
      <c r="B110" t="s">
        <v>714</v>
      </c>
      <c r="C110">
        <v>999</v>
      </c>
      <c r="D110">
        <v>45</v>
      </c>
      <c r="E110">
        <v>16.3</v>
      </c>
    </row>
    <row r="111" spans="1:5" x14ac:dyDescent="0.25">
      <c r="A111" t="s">
        <v>615</v>
      </c>
      <c r="B111" t="s">
        <v>714</v>
      </c>
      <c r="C111">
        <v>999</v>
      </c>
      <c r="D111">
        <v>45</v>
      </c>
      <c r="E111">
        <v>16.3</v>
      </c>
    </row>
    <row r="112" spans="1:5" x14ac:dyDescent="0.25">
      <c r="A112" t="s">
        <v>615</v>
      </c>
      <c r="B112" t="s">
        <v>714</v>
      </c>
      <c r="C112">
        <v>999</v>
      </c>
      <c r="D112">
        <v>45</v>
      </c>
      <c r="E112">
        <v>16.3</v>
      </c>
    </row>
    <row r="113" spans="1:5" x14ac:dyDescent="0.25">
      <c r="A113" t="s">
        <v>615</v>
      </c>
      <c r="B113" t="s">
        <v>714</v>
      </c>
      <c r="C113">
        <v>1498</v>
      </c>
      <c r="D113">
        <v>45</v>
      </c>
      <c r="E113">
        <v>15.3</v>
      </c>
    </row>
    <row r="114" spans="1:5" x14ac:dyDescent="0.25">
      <c r="A114" t="s">
        <v>679</v>
      </c>
      <c r="B114" t="s">
        <v>739</v>
      </c>
      <c r="C114">
        <v>1194</v>
      </c>
      <c r="D114">
        <v>42</v>
      </c>
      <c r="E114">
        <v>16.3</v>
      </c>
    </row>
    <row r="115" spans="1:5" x14ac:dyDescent="0.25">
      <c r="A115" t="s">
        <v>679</v>
      </c>
      <c r="B115" t="s">
        <v>739</v>
      </c>
      <c r="C115">
        <v>1194</v>
      </c>
      <c r="D115">
        <v>42</v>
      </c>
      <c r="E115">
        <v>16.3</v>
      </c>
    </row>
    <row r="116" spans="1:5" x14ac:dyDescent="0.25">
      <c r="A116" t="s">
        <v>679</v>
      </c>
      <c r="B116" t="s">
        <v>739</v>
      </c>
      <c r="C116">
        <v>1194</v>
      </c>
      <c r="D116">
        <v>42</v>
      </c>
      <c r="E116">
        <v>16.3</v>
      </c>
    </row>
    <row r="117" spans="1:5" x14ac:dyDescent="0.25">
      <c r="A117" t="s">
        <v>679</v>
      </c>
      <c r="B117" t="s">
        <v>739</v>
      </c>
      <c r="C117">
        <v>1498</v>
      </c>
      <c r="D117">
        <v>40</v>
      </c>
      <c r="E117">
        <v>16.3</v>
      </c>
    </row>
    <row r="118" spans="1:5" x14ac:dyDescent="0.25">
      <c r="A118" t="s">
        <v>679</v>
      </c>
      <c r="B118" t="s">
        <v>739</v>
      </c>
      <c r="C118">
        <v>1498</v>
      </c>
      <c r="D118">
        <v>40</v>
      </c>
      <c r="E118">
        <v>16.3</v>
      </c>
    </row>
    <row r="119" spans="1:5" x14ac:dyDescent="0.25">
      <c r="A119" t="s">
        <v>679</v>
      </c>
      <c r="B119" t="s">
        <v>739</v>
      </c>
      <c r="C119">
        <v>1498</v>
      </c>
      <c r="D119">
        <v>40</v>
      </c>
      <c r="E119">
        <v>16.3</v>
      </c>
    </row>
    <row r="120" spans="1:5" x14ac:dyDescent="0.25">
      <c r="A120" t="s">
        <v>679</v>
      </c>
      <c r="B120" t="s">
        <v>739</v>
      </c>
      <c r="C120">
        <v>1498</v>
      </c>
      <c r="D120">
        <v>40</v>
      </c>
      <c r="E120">
        <v>16.3</v>
      </c>
    </row>
    <row r="121" spans="1:5" x14ac:dyDescent="0.25">
      <c r="A121" t="s">
        <v>679</v>
      </c>
      <c r="B121" t="s">
        <v>739</v>
      </c>
      <c r="C121">
        <v>1498</v>
      </c>
      <c r="D121">
        <v>40</v>
      </c>
      <c r="E121">
        <v>16.3</v>
      </c>
    </row>
    <row r="122" spans="1:5" x14ac:dyDescent="0.25">
      <c r="A122" t="s">
        <v>679</v>
      </c>
      <c r="B122" t="s">
        <v>739</v>
      </c>
      <c r="C122">
        <v>1194</v>
      </c>
      <c r="D122">
        <v>42</v>
      </c>
      <c r="E122">
        <v>16.3</v>
      </c>
    </row>
    <row r="123" spans="1:5" x14ac:dyDescent="0.25">
      <c r="A123" t="s">
        <v>679</v>
      </c>
      <c r="B123" t="s">
        <v>739</v>
      </c>
      <c r="C123">
        <v>1194</v>
      </c>
      <c r="D123">
        <v>42</v>
      </c>
      <c r="E123">
        <v>16.3</v>
      </c>
    </row>
    <row r="124" spans="1:5" x14ac:dyDescent="0.25">
      <c r="A124" t="s">
        <v>679</v>
      </c>
      <c r="B124" t="s">
        <v>739</v>
      </c>
      <c r="C124">
        <v>1194</v>
      </c>
      <c r="D124">
        <v>42</v>
      </c>
      <c r="E124">
        <v>16.3</v>
      </c>
    </row>
    <row r="125" spans="1:5" x14ac:dyDescent="0.25">
      <c r="A125" t="s">
        <v>679</v>
      </c>
      <c r="B125" t="s">
        <v>739</v>
      </c>
      <c r="C125">
        <v>1194</v>
      </c>
      <c r="D125">
        <v>42</v>
      </c>
      <c r="E125">
        <v>16.3</v>
      </c>
    </row>
    <row r="126" spans="1:5" x14ac:dyDescent="0.25">
      <c r="A126" t="s">
        <v>679</v>
      </c>
      <c r="B126" t="s">
        <v>739</v>
      </c>
      <c r="C126">
        <v>1498</v>
      </c>
      <c r="D126">
        <v>40</v>
      </c>
      <c r="E126">
        <v>16.3</v>
      </c>
    </row>
    <row r="127" spans="1:5" x14ac:dyDescent="0.25">
      <c r="A127" t="s">
        <v>444</v>
      </c>
      <c r="B127" t="s">
        <v>765</v>
      </c>
      <c r="C127">
        <v>1496</v>
      </c>
      <c r="D127">
        <v>45</v>
      </c>
      <c r="E127">
        <v>13.6</v>
      </c>
    </row>
    <row r="128" spans="1:5" x14ac:dyDescent="0.25">
      <c r="A128" t="s">
        <v>444</v>
      </c>
      <c r="B128" t="s">
        <v>765</v>
      </c>
      <c r="C128">
        <v>1496</v>
      </c>
      <c r="D128">
        <v>45</v>
      </c>
      <c r="E128">
        <v>13.6</v>
      </c>
    </row>
    <row r="129" spans="1:5" x14ac:dyDescent="0.25">
      <c r="A129" t="s">
        <v>444</v>
      </c>
      <c r="B129" t="s">
        <v>765</v>
      </c>
      <c r="C129">
        <v>1364</v>
      </c>
      <c r="D129">
        <v>45</v>
      </c>
      <c r="E129">
        <v>20.32</v>
      </c>
    </row>
    <row r="130" spans="1:5" x14ac:dyDescent="0.25">
      <c r="A130" t="s">
        <v>444</v>
      </c>
      <c r="B130" t="s">
        <v>765</v>
      </c>
      <c r="C130">
        <v>1364</v>
      </c>
      <c r="D130">
        <v>45</v>
      </c>
      <c r="E130">
        <v>20.3</v>
      </c>
    </row>
    <row r="131" spans="1:5" x14ac:dyDescent="0.25">
      <c r="A131" t="s">
        <v>444</v>
      </c>
      <c r="B131" t="s">
        <v>765</v>
      </c>
      <c r="C131">
        <v>1364</v>
      </c>
      <c r="D131">
        <v>45</v>
      </c>
      <c r="E131">
        <v>20.32</v>
      </c>
    </row>
    <row r="132" spans="1:5" x14ac:dyDescent="0.25">
      <c r="A132" t="s">
        <v>444</v>
      </c>
      <c r="B132" t="s">
        <v>765</v>
      </c>
      <c r="C132">
        <v>1496</v>
      </c>
      <c r="D132">
        <v>45</v>
      </c>
      <c r="E132">
        <v>13.6</v>
      </c>
    </row>
    <row r="133" spans="1:5" x14ac:dyDescent="0.25">
      <c r="A133" t="s">
        <v>444</v>
      </c>
      <c r="B133" t="s">
        <v>765</v>
      </c>
      <c r="C133">
        <v>1496</v>
      </c>
      <c r="D133">
        <v>45</v>
      </c>
      <c r="E133">
        <v>13.6</v>
      </c>
    </row>
    <row r="134" spans="1:5" x14ac:dyDescent="0.25">
      <c r="A134" t="s">
        <v>444</v>
      </c>
      <c r="B134" t="s">
        <v>765</v>
      </c>
      <c r="C134">
        <v>1364</v>
      </c>
      <c r="D134">
        <v>45</v>
      </c>
      <c r="E134">
        <v>20.3</v>
      </c>
    </row>
    <row r="135" spans="1:5" x14ac:dyDescent="0.25">
      <c r="A135" t="s">
        <v>444</v>
      </c>
      <c r="B135" t="s">
        <v>765</v>
      </c>
      <c r="C135">
        <v>1364</v>
      </c>
      <c r="D135">
        <v>45</v>
      </c>
      <c r="E135">
        <v>20.32</v>
      </c>
    </row>
    <row r="136" spans="1:5" x14ac:dyDescent="0.25">
      <c r="A136" t="s">
        <v>444</v>
      </c>
      <c r="B136" t="s">
        <v>765</v>
      </c>
      <c r="C136">
        <v>1496</v>
      </c>
      <c r="D136">
        <v>45</v>
      </c>
      <c r="E136">
        <v>13.6</v>
      </c>
    </row>
    <row r="137" spans="1:5" x14ac:dyDescent="0.25">
      <c r="A137" t="s">
        <v>444</v>
      </c>
      <c r="B137" t="s">
        <v>778</v>
      </c>
      <c r="C137">
        <v>1496</v>
      </c>
      <c r="D137">
        <v>45</v>
      </c>
      <c r="E137">
        <v>15</v>
      </c>
    </row>
    <row r="138" spans="1:5" x14ac:dyDescent="0.25">
      <c r="A138" t="s">
        <v>444</v>
      </c>
      <c r="B138" t="s">
        <v>778</v>
      </c>
      <c r="C138">
        <v>1197</v>
      </c>
      <c r="D138">
        <v>45</v>
      </c>
      <c r="E138">
        <v>16.78</v>
      </c>
    </row>
    <row r="139" spans="1:5" x14ac:dyDescent="0.25">
      <c r="A139" t="s">
        <v>444</v>
      </c>
      <c r="B139" t="s">
        <v>778</v>
      </c>
      <c r="C139">
        <v>1364</v>
      </c>
      <c r="D139">
        <v>45</v>
      </c>
      <c r="E139">
        <v>18.100000000000001</v>
      </c>
    </row>
    <row r="140" spans="1:5" x14ac:dyDescent="0.25">
      <c r="A140" t="s">
        <v>444</v>
      </c>
      <c r="B140" t="s">
        <v>778</v>
      </c>
      <c r="C140">
        <v>1364</v>
      </c>
      <c r="D140">
        <v>45</v>
      </c>
      <c r="E140">
        <v>18.100000000000001</v>
      </c>
    </row>
    <row r="141" spans="1:5" x14ac:dyDescent="0.25">
      <c r="A141" t="s">
        <v>444</v>
      </c>
      <c r="B141" t="s">
        <v>778</v>
      </c>
      <c r="C141">
        <v>1197</v>
      </c>
      <c r="D141">
        <v>45</v>
      </c>
      <c r="E141">
        <v>16.78</v>
      </c>
    </row>
    <row r="142" spans="1:5" x14ac:dyDescent="0.25">
      <c r="A142" t="s">
        <v>444</v>
      </c>
      <c r="B142" t="s">
        <v>778</v>
      </c>
      <c r="C142">
        <v>1364</v>
      </c>
      <c r="D142">
        <v>45</v>
      </c>
      <c r="E142">
        <v>18.100000000000001</v>
      </c>
    </row>
    <row r="143" spans="1:5" x14ac:dyDescent="0.25">
      <c r="A143" t="s">
        <v>785</v>
      </c>
      <c r="B143" t="s">
        <v>786</v>
      </c>
      <c r="C143">
        <v>1461</v>
      </c>
      <c r="D143">
        <v>50</v>
      </c>
      <c r="E143">
        <v>18</v>
      </c>
    </row>
    <row r="144" spans="1:5" x14ac:dyDescent="0.25">
      <c r="A144" t="s">
        <v>785</v>
      </c>
      <c r="B144" t="s">
        <v>786</v>
      </c>
      <c r="C144">
        <v>1461</v>
      </c>
      <c r="D144">
        <v>50</v>
      </c>
      <c r="E144">
        <v>18</v>
      </c>
    </row>
    <row r="145" spans="1:5" x14ac:dyDescent="0.25">
      <c r="A145" t="s">
        <v>785</v>
      </c>
      <c r="B145" t="s">
        <v>786</v>
      </c>
      <c r="C145">
        <v>1461</v>
      </c>
      <c r="D145">
        <v>50</v>
      </c>
      <c r="E145">
        <v>18</v>
      </c>
    </row>
    <row r="146" spans="1:5" x14ac:dyDescent="0.25">
      <c r="A146" t="s">
        <v>444</v>
      </c>
      <c r="B146" t="s">
        <v>801</v>
      </c>
      <c r="C146">
        <v>1197</v>
      </c>
      <c r="D146">
        <v>37</v>
      </c>
      <c r="E146">
        <v>16.3</v>
      </c>
    </row>
    <row r="147" spans="1:5" x14ac:dyDescent="0.25">
      <c r="A147" t="s">
        <v>444</v>
      </c>
      <c r="B147" t="s">
        <v>801</v>
      </c>
      <c r="C147">
        <v>1197</v>
      </c>
      <c r="D147">
        <v>37</v>
      </c>
      <c r="E147">
        <v>16.3</v>
      </c>
    </row>
    <row r="148" spans="1:5" x14ac:dyDescent="0.25">
      <c r="A148" t="s">
        <v>444</v>
      </c>
      <c r="B148" t="s">
        <v>801</v>
      </c>
      <c r="C148">
        <v>1197</v>
      </c>
      <c r="D148">
        <v>37</v>
      </c>
      <c r="E148">
        <v>16.3</v>
      </c>
    </row>
    <row r="149" spans="1:5" x14ac:dyDescent="0.25">
      <c r="A149" t="s">
        <v>444</v>
      </c>
      <c r="B149" t="s">
        <v>801</v>
      </c>
      <c r="C149">
        <v>1197</v>
      </c>
      <c r="D149">
        <v>37</v>
      </c>
      <c r="E149">
        <v>16.3</v>
      </c>
    </row>
    <row r="150" spans="1:5" x14ac:dyDescent="0.25">
      <c r="A150" t="s">
        <v>444</v>
      </c>
      <c r="B150" t="s">
        <v>801</v>
      </c>
      <c r="C150">
        <v>1197</v>
      </c>
      <c r="D150">
        <v>37</v>
      </c>
      <c r="E150">
        <v>16.3</v>
      </c>
    </row>
    <row r="151" spans="1:5" x14ac:dyDescent="0.25">
      <c r="A151" t="s">
        <v>785</v>
      </c>
      <c r="B151" t="s">
        <v>821</v>
      </c>
      <c r="C151">
        <v>2157</v>
      </c>
      <c r="D151">
        <v>70</v>
      </c>
      <c r="E151">
        <v>16.3</v>
      </c>
    </row>
    <row r="152" spans="1:5" x14ac:dyDescent="0.25">
      <c r="A152" t="s">
        <v>785</v>
      </c>
      <c r="B152" t="s">
        <v>821</v>
      </c>
      <c r="C152">
        <v>2157</v>
      </c>
      <c r="D152">
        <v>70</v>
      </c>
      <c r="E152">
        <v>16.3</v>
      </c>
    </row>
    <row r="153" spans="1:5" x14ac:dyDescent="0.25">
      <c r="A153" t="s">
        <v>615</v>
      </c>
      <c r="B153" t="s">
        <v>844</v>
      </c>
      <c r="C153">
        <v>1968</v>
      </c>
      <c r="D153">
        <v>71</v>
      </c>
      <c r="E153">
        <v>16.3</v>
      </c>
    </row>
    <row r="154" spans="1:5" x14ac:dyDescent="0.25">
      <c r="A154" t="s">
        <v>615</v>
      </c>
      <c r="B154" t="s">
        <v>844</v>
      </c>
      <c r="C154">
        <v>1968</v>
      </c>
      <c r="D154">
        <v>71</v>
      </c>
      <c r="E154">
        <v>16.3</v>
      </c>
    </row>
    <row r="155" spans="1:5" x14ac:dyDescent="0.25">
      <c r="A155" t="s">
        <v>865</v>
      </c>
      <c r="B155" t="s">
        <v>866</v>
      </c>
      <c r="C155">
        <v>1968</v>
      </c>
      <c r="D155">
        <v>66</v>
      </c>
      <c r="E155">
        <v>15.1</v>
      </c>
    </row>
    <row r="156" spans="1:5" x14ac:dyDescent="0.25">
      <c r="A156" t="s">
        <v>865</v>
      </c>
      <c r="B156" t="s">
        <v>890</v>
      </c>
      <c r="C156">
        <v>1968</v>
      </c>
      <c r="D156">
        <v>66</v>
      </c>
      <c r="E156">
        <v>15.1</v>
      </c>
    </row>
    <row r="157" spans="1:5" x14ac:dyDescent="0.25">
      <c r="A157" t="s">
        <v>865</v>
      </c>
      <c r="B157" t="s">
        <v>890</v>
      </c>
      <c r="C157">
        <v>1968</v>
      </c>
      <c r="D157">
        <v>66</v>
      </c>
      <c r="E157">
        <v>15.1</v>
      </c>
    </row>
    <row r="158" spans="1:5" x14ac:dyDescent="0.25">
      <c r="A158" t="s">
        <v>865</v>
      </c>
      <c r="B158" t="s">
        <v>890</v>
      </c>
      <c r="C158">
        <v>1968</v>
      </c>
      <c r="D158">
        <v>66</v>
      </c>
      <c r="E158">
        <v>15.1</v>
      </c>
    </row>
    <row r="159" spans="1:5" x14ac:dyDescent="0.25">
      <c r="A159" t="s">
        <v>898</v>
      </c>
      <c r="B159" t="s">
        <v>899</v>
      </c>
      <c r="C159">
        <v>1995</v>
      </c>
      <c r="D159">
        <v>67</v>
      </c>
      <c r="E159">
        <v>16</v>
      </c>
    </row>
    <row r="160" spans="1:5" x14ac:dyDescent="0.25">
      <c r="A160" t="s">
        <v>898</v>
      </c>
      <c r="B160" t="s">
        <v>899</v>
      </c>
      <c r="C160">
        <v>1998</v>
      </c>
      <c r="D160">
        <v>67</v>
      </c>
      <c r="E160">
        <v>16</v>
      </c>
    </row>
    <row r="161" spans="1:5" x14ac:dyDescent="0.25">
      <c r="A161" t="s">
        <v>898</v>
      </c>
      <c r="B161" t="s">
        <v>899</v>
      </c>
      <c r="C161">
        <v>1995</v>
      </c>
      <c r="D161">
        <v>67</v>
      </c>
      <c r="E161">
        <v>16</v>
      </c>
    </row>
    <row r="162" spans="1:5" x14ac:dyDescent="0.25">
      <c r="A162" t="s">
        <v>235</v>
      </c>
      <c r="B162" t="s">
        <v>1019</v>
      </c>
      <c r="C162">
        <v>796</v>
      </c>
      <c r="D162">
        <v>35</v>
      </c>
      <c r="E162">
        <v>16.3</v>
      </c>
    </row>
    <row r="163" spans="1:5" x14ac:dyDescent="0.25">
      <c r="A163" t="s">
        <v>235</v>
      </c>
      <c r="B163" t="s">
        <v>1019</v>
      </c>
      <c r="C163">
        <v>796</v>
      </c>
      <c r="D163">
        <v>35</v>
      </c>
      <c r="E163">
        <v>16.3</v>
      </c>
    </row>
    <row r="164" spans="1:5" x14ac:dyDescent="0.25">
      <c r="A164" t="s">
        <v>235</v>
      </c>
      <c r="B164" t="s">
        <v>1019</v>
      </c>
      <c r="C164">
        <v>796</v>
      </c>
      <c r="D164">
        <v>35</v>
      </c>
      <c r="E164">
        <v>16.3</v>
      </c>
    </row>
    <row r="165" spans="1:5" x14ac:dyDescent="0.25">
      <c r="A165" t="s">
        <v>235</v>
      </c>
      <c r="B165" t="s">
        <v>1019</v>
      </c>
      <c r="C165">
        <v>796</v>
      </c>
      <c r="D165">
        <v>35</v>
      </c>
      <c r="E165">
        <v>16.3</v>
      </c>
    </row>
    <row r="166" spans="1:5" x14ac:dyDescent="0.25">
      <c r="A166" t="s">
        <v>235</v>
      </c>
      <c r="B166" t="s">
        <v>1019</v>
      </c>
      <c r="C166">
        <v>796</v>
      </c>
      <c r="D166">
        <v>35</v>
      </c>
      <c r="E166">
        <v>16.3</v>
      </c>
    </row>
    <row r="167" spans="1:5" x14ac:dyDescent="0.25">
      <c r="A167" t="s">
        <v>235</v>
      </c>
      <c r="B167" t="s">
        <v>1019</v>
      </c>
      <c r="C167">
        <v>796</v>
      </c>
      <c r="D167">
        <v>35</v>
      </c>
      <c r="E167">
        <v>16.3</v>
      </c>
    </row>
    <row r="168" spans="1:5" x14ac:dyDescent="0.25">
      <c r="A168" t="s">
        <v>235</v>
      </c>
      <c r="B168" t="s">
        <v>1019</v>
      </c>
      <c r="C168">
        <v>796</v>
      </c>
      <c r="D168">
        <v>35</v>
      </c>
      <c r="E168">
        <v>16.3</v>
      </c>
    </row>
    <row r="169" spans="1:5" x14ac:dyDescent="0.25">
      <c r="A169" t="s">
        <v>235</v>
      </c>
      <c r="B169" t="s">
        <v>1019</v>
      </c>
      <c r="C169">
        <v>796</v>
      </c>
      <c r="D169">
        <v>35</v>
      </c>
      <c r="E169">
        <v>16.3</v>
      </c>
    </row>
    <row r="170" spans="1:5" x14ac:dyDescent="0.25">
      <c r="A170" t="s">
        <v>235</v>
      </c>
      <c r="B170" t="s">
        <v>1039</v>
      </c>
      <c r="C170">
        <v>998</v>
      </c>
      <c r="D170">
        <v>27</v>
      </c>
      <c r="E170">
        <v>16.3</v>
      </c>
    </row>
    <row r="171" spans="1:5" x14ac:dyDescent="0.25">
      <c r="A171" t="s">
        <v>235</v>
      </c>
      <c r="B171" t="s">
        <v>1039</v>
      </c>
      <c r="C171">
        <v>998</v>
      </c>
      <c r="D171">
        <v>27</v>
      </c>
      <c r="E171">
        <v>16.3</v>
      </c>
    </row>
    <row r="172" spans="1:5" x14ac:dyDescent="0.25">
      <c r="A172" t="s">
        <v>235</v>
      </c>
      <c r="B172" t="s">
        <v>1039</v>
      </c>
      <c r="C172">
        <v>998</v>
      </c>
      <c r="D172">
        <v>27</v>
      </c>
      <c r="E172">
        <v>16.3</v>
      </c>
    </row>
    <row r="173" spans="1:5" x14ac:dyDescent="0.25">
      <c r="A173" t="s">
        <v>235</v>
      </c>
      <c r="B173" t="s">
        <v>1039</v>
      </c>
      <c r="C173">
        <v>998</v>
      </c>
      <c r="D173">
        <v>27</v>
      </c>
      <c r="E173">
        <v>16.3</v>
      </c>
    </row>
    <row r="174" spans="1:5" x14ac:dyDescent="0.25">
      <c r="A174" t="s">
        <v>235</v>
      </c>
      <c r="B174" t="s">
        <v>1039</v>
      </c>
      <c r="C174">
        <v>998</v>
      </c>
      <c r="D174">
        <v>27</v>
      </c>
      <c r="E174">
        <v>16.3</v>
      </c>
    </row>
    <row r="175" spans="1:5" x14ac:dyDescent="0.25">
      <c r="A175" t="s">
        <v>235</v>
      </c>
      <c r="B175" t="s">
        <v>1039</v>
      </c>
      <c r="C175">
        <v>998</v>
      </c>
      <c r="D175">
        <v>27</v>
      </c>
      <c r="E175">
        <v>16.3</v>
      </c>
    </row>
    <row r="176" spans="1:5" x14ac:dyDescent="0.25">
      <c r="A176" t="s">
        <v>235</v>
      </c>
      <c r="B176" t="s">
        <v>1039</v>
      </c>
      <c r="C176">
        <v>998</v>
      </c>
      <c r="D176">
        <v>27</v>
      </c>
      <c r="E176">
        <v>16.3</v>
      </c>
    </row>
    <row r="177" spans="1:5" x14ac:dyDescent="0.25">
      <c r="A177" t="s">
        <v>235</v>
      </c>
      <c r="B177" t="s">
        <v>1039</v>
      </c>
      <c r="C177">
        <v>998</v>
      </c>
      <c r="D177">
        <v>27</v>
      </c>
      <c r="E177">
        <v>16.3</v>
      </c>
    </row>
    <row r="178" spans="1:5" x14ac:dyDescent="0.25">
      <c r="A178" t="s">
        <v>235</v>
      </c>
      <c r="B178" t="s">
        <v>1039</v>
      </c>
      <c r="C178">
        <v>998</v>
      </c>
      <c r="D178">
        <v>27</v>
      </c>
      <c r="E178">
        <v>16.3</v>
      </c>
    </row>
    <row r="179" spans="1:5" x14ac:dyDescent="0.25">
      <c r="A179" t="s">
        <v>235</v>
      </c>
      <c r="B179" t="s">
        <v>1039</v>
      </c>
      <c r="C179">
        <v>998</v>
      </c>
      <c r="D179">
        <v>27</v>
      </c>
      <c r="E179">
        <v>16.3</v>
      </c>
    </row>
    <row r="180" spans="1:5" x14ac:dyDescent="0.25">
      <c r="A180" t="s">
        <v>235</v>
      </c>
      <c r="B180" t="s">
        <v>1051</v>
      </c>
      <c r="C180">
        <v>998</v>
      </c>
      <c r="D180">
        <v>35</v>
      </c>
      <c r="E180">
        <v>16.3</v>
      </c>
    </row>
    <row r="181" spans="1:5" x14ac:dyDescent="0.25">
      <c r="A181" t="s">
        <v>319</v>
      </c>
      <c r="B181" t="s">
        <v>1060</v>
      </c>
      <c r="C181">
        <v>1197</v>
      </c>
      <c r="D181">
        <v>43</v>
      </c>
      <c r="E181">
        <v>18.899999999999999</v>
      </c>
    </row>
    <row r="182" spans="1:5" x14ac:dyDescent="0.25">
      <c r="A182" t="s">
        <v>319</v>
      </c>
      <c r="B182" t="s">
        <v>1060</v>
      </c>
      <c r="C182">
        <v>1197</v>
      </c>
      <c r="D182">
        <v>43</v>
      </c>
      <c r="E182">
        <v>18.899999999999999</v>
      </c>
    </row>
    <row r="183" spans="1:5" x14ac:dyDescent="0.25">
      <c r="A183" t="s">
        <v>319</v>
      </c>
      <c r="B183" t="s">
        <v>1060</v>
      </c>
      <c r="C183">
        <v>1197</v>
      </c>
      <c r="D183">
        <v>43</v>
      </c>
      <c r="E183">
        <v>16.3</v>
      </c>
    </row>
    <row r="184" spans="1:5" x14ac:dyDescent="0.25">
      <c r="A184" t="s">
        <v>319</v>
      </c>
      <c r="B184" t="s">
        <v>1060</v>
      </c>
      <c r="C184">
        <v>1197</v>
      </c>
      <c r="D184">
        <v>43</v>
      </c>
      <c r="E184">
        <v>16.3</v>
      </c>
    </row>
    <row r="185" spans="1:5" x14ac:dyDescent="0.25">
      <c r="A185" t="s">
        <v>785</v>
      </c>
      <c r="B185" t="s">
        <v>1075</v>
      </c>
      <c r="C185">
        <v>1198</v>
      </c>
      <c r="D185">
        <v>35</v>
      </c>
      <c r="E185">
        <v>15.5</v>
      </c>
    </row>
    <row r="186" spans="1:5" x14ac:dyDescent="0.25">
      <c r="A186" t="s">
        <v>785</v>
      </c>
      <c r="B186" t="s">
        <v>1075</v>
      </c>
      <c r="C186">
        <v>1198</v>
      </c>
      <c r="D186">
        <v>35</v>
      </c>
      <c r="E186">
        <v>15.5</v>
      </c>
    </row>
    <row r="187" spans="1:5" x14ac:dyDescent="0.25">
      <c r="A187" t="s">
        <v>785</v>
      </c>
      <c r="B187" t="s">
        <v>1075</v>
      </c>
      <c r="C187">
        <v>1198</v>
      </c>
      <c r="D187">
        <v>35</v>
      </c>
      <c r="E187">
        <v>15.5</v>
      </c>
    </row>
    <row r="188" spans="1:5" x14ac:dyDescent="0.25">
      <c r="A188" t="s">
        <v>785</v>
      </c>
      <c r="B188" t="s">
        <v>1075</v>
      </c>
      <c r="C188">
        <v>1198</v>
      </c>
      <c r="D188">
        <v>35</v>
      </c>
      <c r="E188">
        <v>15.5</v>
      </c>
    </row>
    <row r="189" spans="1:5" x14ac:dyDescent="0.25">
      <c r="A189" t="s">
        <v>785</v>
      </c>
      <c r="B189" t="s">
        <v>1075</v>
      </c>
      <c r="C189">
        <v>1198</v>
      </c>
      <c r="D189">
        <v>35</v>
      </c>
      <c r="E189">
        <v>15.5</v>
      </c>
    </row>
    <row r="190" spans="1:5" x14ac:dyDescent="0.25">
      <c r="A190" t="s">
        <v>785</v>
      </c>
      <c r="B190" t="s">
        <v>1075</v>
      </c>
      <c r="C190">
        <v>1198</v>
      </c>
      <c r="D190">
        <v>35</v>
      </c>
      <c r="E190">
        <v>15.5</v>
      </c>
    </row>
    <row r="191" spans="1:5" x14ac:dyDescent="0.25">
      <c r="A191" t="s">
        <v>785</v>
      </c>
      <c r="B191" t="s">
        <v>1075</v>
      </c>
      <c r="C191">
        <v>1198</v>
      </c>
      <c r="D191">
        <v>35</v>
      </c>
      <c r="E191">
        <v>15.5</v>
      </c>
    </row>
    <row r="192" spans="1:5" x14ac:dyDescent="0.25">
      <c r="A192" t="s">
        <v>785</v>
      </c>
      <c r="B192" t="s">
        <v>1075</v>
      </c>
      <c r="C192">
        <v>1198</v>
      </c>
      <c r="D192">
        <v>35</v>
      </c>
      <c r="E192">
        <v>15.5</v>
      </c>
    </row>
    <row r="193" spans="1:5" x14ac:dyDescent="0.25">
      <c r="A193" t="s">
        <v>785</v>
      </c>
      <c r="B193" t="s">
        <v>1075</v>
      </c>
      <c r="C193">
        <v>1198</v>
      </c>
      <c r="D193">
        <v>35</v>
      </c>
      <c r="E193">
        <v>15.5</v>
      </c>
    </row>
    <row r="194" spans="1:5" x14ac:dyDescent="0.25">
      <c r="A194" t="s">
        <v>785</v>
      </c>
      <c r="B194" t="s">
        <v>1075</v>
      </c>
      <c r="C194">
        <v>1198</v>
      </c>
      <c r="D194">
        <v>35</v>
      </c>
      <c r="E194">
        <v>15.5</v>
      </c>
    </row>
    <row r="195" spans="1:5" x14ac:dyDescent="0.25">
      <c r="A195" t="s">
        <v>785</v>
      </c>
      <c r="B195" t="s">
        <v>1075</v>
      </c>
      <c r="C195">
        <v>1198</v>
      </c>
      <c r="D195">
        <v>35</v>
      </c>
      <c r="E195">
        <v>15.5</v>
      </c>
    </row>
    <row r="196" spans="1:5" x14ac:dyDescent="0.25">
      <c r="A196" t="s">
        <v>235</v>
      </c>
      <c r="B196" t="s">
        <v>1108</v>
      </c>
      <c r="C196">
        <v>1197</v>
      </c>
      <c r="D196">
        <v>37</v>
      </c>
      <c r="E196">
        <v>12.6</v>
      </c>
    </row>
    <row r="197" spans="1:5" x14ac:dyDescent="0.25">
      <c r="A197" t="s">
        <v>235</v>
      </c>
      <c r="B197" t="s">
        <v>1108</v>
      </c>
      <c r="C197">
        <v>1197</v>
      </c>
      <c r="D197">
        <v>37</v>
      </c>
      <c r="E197">
        <v>16.3</v>
      </c>
    </row>
    <row r="198" spans="1:5" x14ac:dyDescent="0.25">
      <c r="A198" t="s">
        <v>235</v>
      </c>
      <c r="B198" t="s">
        <v>1108</v>
      </c>
      <c r="C198">
        <v>1197</v>
      </c>
      <c r="D198">
        <v>37</v>
      </c>
      <c r="E198">
        <v>16.3</v>
      </c>
    </row>
    <row r="199" spans="1:5" x14ac:dyDescent="0.25">
      <c r="A199" t="s">
        <v>235</v>
      </c>
      <c r="B199" t="s">
        <v>1108</v>
      </c>
      <c r="C199">
        <v>1197</v>
      </c>
      <c r="D199">
        <v>37</v>
      </c>
      <c r="E199">
        <v>16.3</v>
      </c>
    </row>
    <row r="200" spans="1:5" x14ac:dyDescent="0.25">
      <c r="A200" t="s">
        <v>235</v>
      </c>
      <c r="B200" t="s">
        <v>1108</v>
      </c>
      <c r="C200">
        <v>1197</v>
      </c>
      <c r="D200">
        <v>37</v>
      </c>
      <c r="E200">
        <v>16.3</v>
      </c>
    </row>
    <row r="201" spans="1:5" x14ac:dyDescent="0.25">
      <c r="A201" t="s">
        <v>235</v>
      </c>
      <c r="B201" t="s">
        <v>1108</v>
      </c>
      <c r="C201">
        <v>1197</v>
      </c>
      <c r="D201">
        <v>37</v>
      </c>
      <c r="E201">
        <v>16.3</v>
      </c>
    </row>
    <row r="202" spans="1:5" x14ac:dyDescent="0.25">
      <c r="A202" t="s">
        <v>235</v>
      </c>
      <c r="B202" t="s">
        <v>1108</v>
      </c>
      <c r="C202">
        <v>1248</v>
      </c>
      <c r="D202">
        <v>37</v>
      </c>
      <c r="E202">
        <v>16.3</v>
      </c>
    </row>
    <row r="203" spans="1:5" x14ac:dyDescent="0.25">
      <c r="A203" t="s">
        <v>235</v>
      </c>
      <c r="B203" t="s">
        <v>1108</v>
      </c>
      <c r="C203">
        <v>1248</v>
      </c>
      <c r="D203">
        <v>37</v>
      </c>
      <c r="E203">
        <v>16.3</v>
      </c>
    </row>
    <row r="204" spans="1:5" x14ac:dyDescent="0.25">
      <c r="A204" t="s">
        <v>235</v>
      </c>
      <c r="B204" t="s">
        <v>1108</v>
      </c>
      <c r="C204">
        <v>1248</v>
      </c>
      <c r="D204">
        <v>37</v>
      </c>
      <c r="E204">
        <v>16.3</v>
      </c>
    </row>
    <row r="205" spans="1:5" x14ac:dyDescent="0.25">
      <c r="A205" t="s">
        <v>235</v>
      </c>
      <c r="B205" t="s">
        <v>1108</v>
      </c>
      <c r="C205">
        <v>1248</v>
      </c>
      <c r="D205">
        <v>37</v>
      </c>
      <c r="E205">
        <v>16.3</v>
      </c>
    </row>
    <row r="206" spans="1:5" x14ac:dyDescent="0.25">
      <c r="A206" t="s">
        <v>235</v>
      </c>
      <c r="B206" t="s">
        <v>1108</v>
      </c>
      <c r="C206">
        <v>1248</v>
      </c>
      <c r="D206">
        <v>37</v>
      </c>
      <c r="E206">
        <v>16.3</v>
      </c>
    </row>
    <row r="207" spans="1:5" x14ac:dyDescent="0.25">
      <c r="A207" t="s">
        <v>235</v>
      </c>
      <c r="B207" t="s">
        <v>1108</v>
      </c>
      <c r="C207">
        <v>1248</v>
      </c>
      <c r="D207">
        <v>37</v>
      </c>
      <c r="E207">
        <v>16.3</v>
      </c>
    </row>
    <row r="208" spans="1:5" x14ac:dyDescent="0.25">
      <c r="A208" t="s">
        <v>235</v>
      </c>
      <c r="B208" t="s">
        <v>1108</v>
      </c>
      <c r="C208">
        <v>1197</v>
      </c>
      <c r="D208">
        <v>37</v>
      </c>
      <c r="E208">
        <v>16.3</v>
      </c>
    </row>
    <row r="209" spans="1:5" x14ac:dyDescent="0.25">
      <c r="A209" t="s">
        <v>235</v>
      </c>
      <c r="B209" t="s">
        <v>1108</v>
      </c>
      <c r="C209">
        <v>1248</v>
      </c>
      <c r="D209">
        <v>37</v>
      </c>
      <c r="E209">
        <v>16.3</v>
      </c>
    </row>
    <row r="210" spans="1:5" x14ac:dyDescent="0.25">
      <c r="A210" t="s">
        <v>139</v>
      </c>
      <c r="B210" t="s">
        <v>1121</v>
      </c>
      <c r="C210">
        <v>1199</v>
      </c>
      <c r="D210">
        <v>37</v>
      </c>
      <c r="E210">
        <v>16.3</v>
      </c>
    </row>
    <row r="211" spans="1:5" x14ac:dyDescent="0.25">
      <c r="A211" t="s">
        <v>139</v>
      </c>
      <c r="B211" t="s">
        <v>1121</v>
      </c>
      <c r="C211">
        <v>1199</v>
      </c>
      <c r="D211">
        <v>37</v>
      </c>
      <c r="E211">
        <v>16.3</v>
      </c>
    </row>
    <row r="212" spans="1:5" x14ac:dyDescent="0.25">
      <c r="A212" t="s">
        <v>139</v>
      </c>
      <c r="B212" t="s">
        <v>1121</v>
      </c>
      <c r="C212">
        <v>1199</v>
      </c>
      <c r="D212">
        <v>37</v>
      </c>
      <c r="E212">
        <v>16.3</v>
      </c>
    </row>
    <row r="213" spans="1:5" x14ac:dyDescent="0.25">
      <c r="A213" t="s">
        <v>139</v>
      </c>
      <c r="B213" t="s">
        <v>1121</v>
      </c>
      <c r="C213">
        <v>1199</v>
      </c>
      <c r="D213">
        <v>37</v>
      </c>
      <c r="E213">
        <v>16.3</v>
      </c>
    </row>
    <row r="214" spans="1:5" x14ac:dyDescent="0.25">
      <c r="A214" t="s">
        <v>139</v>
      </c>
      <c r="B214" t="s">
        <v>1121</v>
      </c>
      <c r="C214">
        <v>1199</v>
      </c>
      <c r="D214">
        <v>37</v>
      </c>
      <c r="E214">
        <v>16.3</v>
      </c>
    </row>
    <row r="215" spans="1:5" x14ac:dyDescent="0.25">
      <c r="A215" t="s">
        <v>139</v>
      </c>
      <c r="B215" t="s">
        <v>1121</v>
      </c>
      <c r="C215">
        <v>1497</v>
      </c>
      <c r="D215">
        <v>37</v>
      </c>
      <c r="E215">
        <v>16.3</v>
      </c>
    </row>
    <row r="216" spans="1:5" x14ac:dyDescent="0.25">
      <c r="A216" t="s">
        <v>139</v>
      </c>
      <c r="B216" t="s">
        <v>1121</v>
      </c>
      <c r="C216">
        <v>1497</v>
      </c>
      <c r="D216">
        <v>37</v>
      </c>
      <c r="E216">
        <v>16.3</v>
      </c>
    </row>
    <row r="217" spans="1:5" x14ac:dyDescent="0.25">
      <c r="A217" t="s">
        <v>139</v>
      </c>
      <c r="B217" t="s">
        <v>1121</v>
      </c>
      <c r="C217">
        <v>1497</v>
      </c>
      <c r="D217">
        <v>37</v>
      </c>
      <c r="E217">
        <v>16.3</v>
      </c>
    </row>
    <row r="218" spans="1:5" x14ac:dyDescent="0.25">
      <c r="A218" t="s">
        <v>139</v>
      </c>
      <c r="B218" t="s">
        <v>1121</v>
      </c>
      <c r="C218">
        <v>1497</v>
      </c>
      <c r="D218">
        <v>37</v>
      </c>
      <c r="E218">
        <v>16.3</v>
      </c>
    </row>
    <row r="219" spans="1:5" x14ac:dyDescent="0.25">
      <c r="A219" t="s">
        <v>139</v>
      </c>
      <c r="B219" t="s">
        <v>1121</v>
      </c>
      <c r="C219">
        <v>1497</v>
      </c>
      <c r="D219">
        <v>37</v>
      </c>
      <c r="E219">
        <v>16.3</v>
      </c>
    </row>
    <row r="220" spans="1:5" x14ac:dyDescent="0.25">
      <c r="A220" t="s">
        <v>139</v>
      </c>
      <c r="B220" t="s">
        <v>1143</v>
      </c>
      <c r="C220">
        <v>1193</v>
      </c>
      <c r="D220">
        <v>44</v>
      </c>
      <c r="E220">
        <v>13.2</v>
      </c>
    </row>
    <row r="221" spans="1:5" x14ac:dyDescent="0.25">
      <c r="A221" t="s">
        <v>139</v>
      </c>
      <c r="B221" t="s">
        <v>1143</v>
      </c>
      <c r="C221">
        <v>1248</v>
      </c>
      <c r="D221">
        <v>44</v>
      </c>
      <c r="E221">
        <v>19.2</v>
      </c>
    </row>
    <row r="222" spans="1:5" x14ac:dyDescent="0.25">
      <c r="A222" t="s">
        <v>139</v>
      </c>
      <c r="B222" t="s">
        <v>1143</v>
      </c>
      <c r="C222">
        <v>1193</v>
      </c>
      <c r="D222">
        <v>44</v>
      </c>
      <c r="E222">
        <v>13.2</v>
      </c>
    </row>
    <row r="223" spans="1:5" x14ac:dyDescent="0.25">
      <c r="A223" t="s">
        <v>139</v>
      </c>
      <c r="B223" t="s">
        <v>1143</v>
      </c>
      <c r="C223">
        <v>1193</v>
      </c>
      <c r="D223">
        <v>44</v>
      </c>
      <c r="E223">
        <v>13.2</v>
      </c>
    </row>
    <row r="224" spans="1:5" x14ac:dyDescent="0.25">
      <c r="A224" t="s">
        <v>139</v>
      </c>
      <c r="B224" t="s">
        <v>1143</v>
      </c>
      <c r="C224">
        <v>1193</v>
      </c>
      <c r="D224">
        <v>44</v>
      </c>
      <c r="E224">
        <v>13.2</v>
      </c>
    </row>
    <row r="225" spans="1:5" x14ac:dyDescent="0.25">
      <c r="A225" t="s">
        <v>139</v>
      </c>
      <c r="B225" t="s">
        <v>1143</v>
      </c>
      <c r="C225">
        <v>1248</v>
      </c>
      <c r="D225">
        <v>44</v>
      </c>
      <c r="E225">
        <v>19.2</v>
      </c>
    </row>
    <row r="226" spans="1:5" x14ac:dyDescent="0.25">
      <c r="A226" t="s">
        <v>139</v>
      </c>
      <c r="B226" t="s">
        <v>1143</v>
      </c>
      <c r="C226">
        <v>1248</v>
      </c>
      <c r="D226">
        <v>44</v>
      </c>
      <c r="E226">
        <v>19.2</v>
      </c>
    </row>
    <row r="227" spans="1:5" x14ac:dyDescent="0.25">
      <c r="A227" t="s">
        <v>139</v>
      </c>
      <c r="B227" t="s">
        <v>1143</v>
      </c>
      <c r="C227">
        <v>1248</v>
      </c>
      <c r="D227">
        <v>44</v>
      </c>
      <c r="E227">
        <v>19.2</v>
      </c>
    </row>
    <row r="228" spans="1:5" x14ac:dyDescent="0.25">
      <c r="A228" t="s">
        <v>139</v>
      </c>
      <c r="B228" t="s">
        <v>1143</v>
      </c>
      <c r="C228">
        <v>1248</v>
      </c>
      <c r="D228">
        <v>44</v>
      </c>
      <c r="E228">
        <v>19.2</v>
      </c>
    </row>
    <row r="229" spans="1:5" x14ac:dyDescent="0.25">
      <c r="A229" t="s">
        <v>139</v>
      </c>
      <c r="B229" t="s">
        <v>1143</v>
      </c>
      <c r="C229">
        <v>1248</v>
      </c>
      <c r="D229">
        <v>44</v>
      </c>
      <c r="E229">
        <v>19.2</v>
      </c>
    </row>
    <row r="230" spans="1:5" x14ac:dyDescent="0.25">
      <c r="A230" t="s">
        <v>139</v>
      </c>
      <c r="B230" t="s">
        <v>1143</v>
      </c>
      <c r="C230">
        <v>1248</v>
      </c>
      <c r="D230">
        <v>44</v>
      </c>
      <c r="E230">
        <v>19.2</v>
      </c>
    </row>
    <row r="231" spans="1:5" x14ac:dyDescent="0.25">
      <c r="A231" t="s">
        <v>319</v>
      </c>
      <c r="B231" t="s">
        <v>1178</v>
      </c>
      <c r="C231">
        <v>1197</v>
      </c>
      <c r="D231">
        <v>45</v>
      </c>
      <c r="E231">
        <v>16.3</v>
      </c>
    </row>
    <row r="232" spans="1:5" x14ac:dyDescent="0.25">
      <c r="A232" t="s">
        <v>319</v>
      </c>
      <c r="B232" t="s">
        <v>1178</v>
      </c>
      <c r="C232">
        <v>998</v>
      </c>
      <c r="D232">
        <v>45</v>
      </c>
      <c r="E232">
        <v>16.3</v>
      </c>
    </row>
    <row r="233" spans="1:5" x14ac:dyDescent="0.25">
      <c r="A233" t="s">
        <v>319</v>
      </c>
      <c r="B233" t="s">
        <v>1178</v>
      </c>
      <c r="C233">
        <v>1397</v>
      </c>
      <c r="D233">
        <v>41</v>
      </c>
      <c r="E233">
        <v>16.3</v>
      </c>
    </row>
    <row r="234" spans="1:5" x14ac:dyDescent="0.25">
      <c r="A234" t="s">
        <v>319</v>
      </c>
      <c r="B234" t="s">
        <v>1178</v>
      </c>
      <c r="C234">
        <v>998</v>
      </c>
      <c r="D234">
        <v>45</v>
      </c>
      <c r="E234">
        <v>16.3</v>
      </c>
    </row>
    <row r="235" spans="1:5" x14ac:dyDescent="0.25">
      <c r="A235" t="s">
        <v>319</v>
      </c>
      <c r="B235" t="s">
        <v>1178</v>
      </c>
      <c r="C235">
        <v>998</v>
      </c>
      <c r="D235">
        <v>45</v>
      </c>
      <c r="E235">
        <v>16.3</v>
      </c>
    </row>
    <row r="236" spans="1:5" x14ac:dyDescent="0.25">
      <c r="A236" t="s">
        <v>319</v>
      </c>
      <c r="B236" t="s">
        <v>1178</v>
      </c>
      <c r="C236">
        <v>998</v>
      </c>
      <c r="D236">
        <v>45</v>
      </c>
      <c r="E236">
        <v>16.3</v>
      </c>
    </row>
    <row r="237" spans="1:5" x14ac:dyDescent="0.25">
      <c r="A237" t="s">
        <v>319</v>
      </c>
      <c r="B237" t="s">
        <v>1178</v>
      </c>
      <c r="C237">
        <v>998</v>
      </c>
      <c r="D237">
        <v>45</v>
      </c>
      <c r="E237">
        <v>16.3</v>
      </c>
    </row>
    <row r="238" spans="1:5" x14ac:dyDescent="0.25">
      <c r="A238" t="s">
        <v>319</v>
      </c>
      <c r="B238" t="s">
        <v>1178</v>
      </c>
      <c r="C238">
        <v>998</v>
      </c>
      <c r="D238">
        <v>45</v>
      </c>
      <c r="E238">
        <v>16.3</v>
      </c>
    </row>
    <row r="239" spans="1:5" x14ac:dyDescent="0.25">
      <c r="A239" t="s">
        <v>319</v>
      </c>
      <c r="B239" t="s">
        <v>1178</v>
      </c>
      <c r="C239">
        <v>1197</v>
      </c>
      <c r="D239">
        <v>45</v>
      </c>
      <c r="E239">
        <v>16.3</v>
      </c>
    </row>
    <row r="240" spans="1:5" x14ac:dyDescent="0.25">
      <c r="A240" t="s">
        <v>319</v>
      </c>
      <c r="B240" t="s">
        <v>1178</v>
      </c>
      <c r="C240">
        <v>1397</v>
      </c>
      <c r="D240">
        <v>41</v>
      </c>
      <c r="E240">
        <v>16.3</v>
      </c>
    </row>
    <row r="241" spans="1:5" x14ac:dyDescent="0.25">
      <c r="A241" t="s">
        <v>319</v>
      </c>
      <c r="B241" t="s">
        <v>1178</v>
      </c>
      <c r="C241">
        <v>1397</v>
      </c>
      <c r="D241">
        <v>41</v>
      </c>
      <c r="E241">
        <v>16.3</v>
      </c>
    </row>
    <row r="242" spans="1:5" x14ac:dyDescent="0.25">
      <c r="A242" t="s">
        <v>319</v>
      </c>
      <c r="B242" t="s">
        <v>1178</v>
      </c>
      <c r="C242">
        <v>1397</v>
      </c>
      <c r="D242">
        <v>41</v>
      </c>
      <c r="E242">
        <v>16.3</v>
      </c>
    </row>
    <row r="243" spans="1:5" x14ac:dyDescent="0.25">
      <c r="A243" t="s">
        <v>319</v>
      </c>
      <c r="B243" t="s">
        <v>1178</v>
      </c>
      <c r="C243">
        <v>1397</v>
      </c>
      <c r="D243">
        <v>45</v>
      </c>
      <c r="E243">
        <v>16.3</v>
      </c>
    </row>
    <row r="244" spans="1:5" x14ac:dyDescent="0.25">
      <c r="A244" t="s">
        <v>139</v>
      </c>
      <c r="B244" t="s">
        <v>1217</v>
      </c>
      <c r="C244">
        <v>1198</v>
      </c>
      <c r="D244">
        <v>44</v>
      </c>
      <c r="E244">
        <v>16.3</v>
      </c>
    </row>
    <row r="245" spans="1:5" x14ac:dyDescent="0.25">
      <c r="A245" t="s">
        <v>139</v>
      </c>
      <c r="B245" t="s">
        <v>1217</v>
      </c>
      <c r="C245">
        <v>1198</v>
      </c>
      <c r="D245">
        <v>44</v>
      </c>
      <c r="E245">
        <v>16.3</v>
      </c>
    </row>
    <row r="246" spans="1:5" x14ac:dyDescent="0.25">
      <c r="A246" t="s">
        <v>139</v>
      </c>
      <c r="B246" t="s">
        <v>1217</v>
      </c>
      <c r="C246">
        <v>1198</v>
      </c>
      <c r="D246">
        <v>44</v>
      </c>
      <c r="E246">
        <v>16.3</v>
      </c>
    </row>
    <row r="247" spans="1:5" x14ac:dyDescent="0.25">
      <c r="A247" t="s">
        <v>139</v>
      </c>
      <c r="B247" t="s">
        <v>1217</v>
      </c>
      <c r="C247">
        <v>1198</v>
      </c>
      <c r="D247">
        <v>44</v>
      </c>
      <c r="E247">
        <v>16.3</v>
      </c>
    </row>
    <row r="248" spans="1:5" x14ac:dyDescent="0.25">
      <c r="A248" t="s">
        <v>139</v>
      </c>
      <c r="B248" t="s">
        <v>1217</v>
      </c>
      <c r="C248">
        <v>1198</v>
      </c>
      <c r="D248">
        <v>44</v>
      </c>
      <c r="E248">
        <v>16.3</v>
      </c>
    </row>
    <row r="249" spans="1:5" x14ac:dyDescent="0.25">
      <c r="A249" t="s">
        <v>139</v>
      </c>
      <c r="B249" t="s">
        <v>1217</v>
      </c>
      <c r="C249">
        <v>1198</v>
      </c>
      <c r="D249">
        <v>44</v>
      </c>
      <c r="E249">
        <v>16.3</v>
      </c>
    </row>
    <row r="250" spans="1:5" x14ac:dyDescent="0.25">
      <c r="A250" t="s">
        <v>139</v>
      </c>
      <c r="B250" t="s">
        <v>1217</v>
      </c>
      <c r="C250">
        <v>1198</v>
      </c>
      <c r="D250">
        <v>44</v>
      </c>
      <c r="E250">
        <v>16.3</v>
      </c>
    </row>
    <row r="251" spans="1:5" x14ac:dyDescent="0.25">
      <c r="A251" t="s">
        <v>139</v>
      </c>
      <c r="B251" t="s">
        <v>1217</v>
      </c>
      <c r="C251">
        <v>1198</v>
      </c>
      <c r="D251">
        <v>44</v>
      </c>
      <c r="E251">
        <v>16.3</v>
      </c>
    </row>
    <row r="252" spans="1:5" x14ac:dyDescent="0.25">
      <c r="A252" t="s">
        <v>139</v>
      </c>
      <c r="B252" t="s">
        <v>1217</v>
      </c>
      <c r="C252">
        <v>1198</v>
      </c>
      <c r="D252">
        <v>44</v>
      </c>
      <c r="E252">
        <v>16.3</v>
      </c>
    </row>
    <row r="253" spans="1:5" x14ac:dyDescent="0.25">
      <c r="A253" t="s">
        <v>139</v>
      </c>
      <c r="B253" t="s">
        <v>1217</v>
      </c>
      <c r="C253">
        <v>1198</v>
      </c>
      <c r="D253">
        <v>44</v>
      </c>
      <c r="E253">
        <v>16.3</v>
      </c>
    </row>
    <row r="254" spans="1:5" x14ac:dyDescent="0.25">
      <c r="A254" t="s">
        <v>139</v>
      </c>
      <c r="B254" t="s">
        <v>1217</v>
      </c>
      <c r="C254">
        <v>1198</v>
      </c>
      <c r="D254">
        <v>44</v>
      </c>
      <c r="E254">
        <v>16.3</v>
      </c>
    </row>
    <row r="255" spans="1:5" x14ac:dyDescent="0.25">
      <c r="A255" t="s">
        <v>139</v>
      </c>
      <c r="B255" t="s">
        <v>1217</v>
      </c>
      <c r="C255">
        <v>1198</v>
      </c>
      <c r="D255">
        <v>44</v>
      </c>
      <c r="E255">
        <v>16.3</v>
      </c>
    </row>
    <row r="256" spans="1:5" x14ac:dyDescent="0.25">
      <c r="A256" t="s">
        <v>139</v>
      </c>
      <c r="B256" t="s">
        <v>1217</v>
      </c>
      <c r="C256">
        <v>1497</v>
      </c>
      <c r="D256">
        <v>44</v>
      </c>
      <c r="E256">
        <v>16.3</v>
      </c>
    </row>
    <row r="257" spans="1:5" x14ac:dyDescent="0.25">
      <c r="A257" t="s">
        <v>139</v>
      </c>
      <c r="B257" t="s">
        <v>1217</v>
      </c>
      <c r="C257">
        <v>1497</v>
      </c>
      <c r="D257">
        <v>44</v>
      </c>
      <c r="E257">
        <v>16.3</v>
      </c>
    </row>
    <row r="258" spans="1:5" x14ac:dyDescent="0.25">
      <c r="A258" t="s">
        <v>139</v>
      </c>
      <c r="B258" t="s">
        <v>1217</v>
      </c>
      <c r="C258">
        <v>1497</v>
      </c>
      <c r="D258">
        <v>44</v>
      </c>
      <c r="E258">
        <v>16.3</v>
      </c>
    </row>
    <row r="259" spans="1:5" x14ac:dyDescent="0.25">
      <c r="A259" t="s">
        <v>139</v>
      </c>
      <c r="B259" t="s">
        <v>1217</v>
      </c>
      <c r="C259">
        <v>1497</v>
      </c>
      <c r="D259">
        <v>44</v>
      </c>
      <c r="E259">
        <v>16.3</v>
      </c>
    </row>
    <row r="260" spans="1:5" x14ac:dyDescent="0.25">
      <c r="A260" t="s">
        <v>139</v>
      </c>
      <c r="B260" t="s">
        <v>1217</v>
      </c>
      <c r="C260">
        <v>1497</v>
      </c>
      <c r="D260">
        <v>44</v>
      </c>
      <c r="E260">
        <v>16.3</v>
      </c>
    </row>
    <row r="261" spans="1:5" x14ac:dyDescent="0.25">
      <c r="A261" t="s">
        <v>139</v>
      </c>
      <c r="B261" t="s">
        <v>1217</v>
      </c>
      <c r="C261">
        <v>1497</v>
      </c>
      <c r="D261">
        <v>44</v>
      </c>
      <c r="E261">
        <v>16.3</v>
      </c>
    </row>
    <row r="262" spans="1:5" x14ac:dyDescent="0.25">
      <c r="A262" t="s">
        <v>139</v>
      </c>
      <c r="B262" t="s">
        <v>1217</v>
      </c>
      <c r="C262">
        <v>1497</v>
      </c>
      <c r="D262">
        <v>44</v>
      </c>
      <c r="E262">
        <v>16.3</v>
      </c>
    </row>
    <row r="263" spans="1:5" x14ac:dyDescent="0.25">
      <c r="A263" t="s">
        <v>139</v>
      </c>
      <c r="B263" t="s">
        <v>1217</v>
      </c>
      <c r="C263">
        <v>1497</v>
      </c>
      <c r="D263">
        <v>44</v>
      </c>
      <c r="E263">
        <v>16.3</v>
      </c>
    </row>
    <row r="264" spans="1:5" x14ac:dyDescent="0.25">
      <c r="A264" t="s">
        <v>139</v>
      </c>
      <c r="B264" t="s">
        <v>1217</v>
      </c>
      <c r="C264">
        <v>1497</v>
      </c>
      <c r="D264">
        <v>44</v>
      </c>
      <c r="E264">
        <v>16.3</v>
      </c>
    </row>
    <row r="265" spans="1:5" x14ac:dyDescent="0.25">
      <c r="A265" t="s">
        <v>139</v>
      </c>
      <c r="B265" t="s">
        <v>1217</v>
      </c>
      <c r="C265">
        <v>1497</v>
      </c>
      <c r="D265">
        <v>44</v>
      </c>
      <c r="E265">
        <v>16.3</v>
      </c>
    </row>
    <row r="266" spans="1:5" x14ac:dyDescent="0.25">
      <c r="A266" t="s">
        <v>139</v>
      </c>
      <c r="B266" t="s">
        <v>1217</v>
      </c>
      <c r="C266">
        <v>1497</v>
      </c>
      <c r="D266">
        <v>44</v>
      </c>
      <c r="E266">
        <v>16.3</v>
      </c>
    </row>
    <row r="267" spans="1:5" x14ac:dyDescent="0.25">
      <c r="A267" t="s">
        <v>139</v>
      </c>
      <c r="B267" t="s">
        <v>1217</v>
      </c>
      <c r="C267">
        <v>1497</v>
      </c>
      <c r="D267">
        <v>44</v>
      </c>
      <c r="E267">
        <v>16.3</v>
      </c>
    </row>
    <row r="268" spans="1:5" x14ac:dyDescent="0.25">
      <c r="A268" t="s">
        <v>785</v>
      </c>
      <c r="B268" t="s">
        <v>1243</v>
      </c>
      <c r="C268">
        <v>1493</v>
      </c>
      <c r="D268">
        <v>60</v>
      </c>
      <c r="E268">
        <v>12.4</v>
      </c>
    </row>
    <row r="269" spans="1:5" x14ac:dyDescent="0.25">
      <c r="A269" t="s">
        <v>785</v>
      </c>
      <c r="B269" t="s">
        <v>1243</v>
      </c>
      <c r="C269">
        <v>1493</v>
      </c>
      <c r="D269">
        <v>60</v>
      </c>
      <c r="E269">
        <v>12.4</v>
      </c>
    </row>
    <row r="270" spans="1:5" x14ac:dyDescent="0.25">
      <c r="A270" t="s">
        <v>785</v>
      </c>
      <c r="B270" t="s">
        <v>1243</v>
      </c>
      <c r="C270">
        <v>1493</v>
      </c>
      <c r="D270">
        <v>60</v>
      </c>
      <c r="E270">
        <v>12.4</v>
      </c>
    </row>
    <row r="271" spans="1:5" x14ac:dyDescent="0.25">
      <c r="A271" t="s">
        <v>785</v>
      </c>
      <c r="B271" t="s">
        <v>1243</v>
      </c>
      <c r="C271">
        <v>1493</v>
      </c>
      <c r="D271">
        <v>60</v>
      </c>
      <c r="E271">
        <v>12.4</v>
      </c>
    </row>
    <row r="272" spans="1:5" x14ac:dyDescent="0.25">
      <c r="A272" t="s">
        <v>235</v>
      </c>
      <c r="B272" t="s">
        <v>1272</v>
      </c>
      <c r="C272">
        <v>1248</v>
      </c>
      <c r="D272">
        <v>48</v>
      </c>
      <c r="E272">
        <v>20</v>
      </c>
    </row>
    <row r="273" spans="1:5" x14ac:dyDescent="0.25">
      <c r="A273" t="s">
        <v>235</v>
      </c>
      <c r="B273" t="s">
        <v>1272</v>
      </c>
      <c r="C273">
        <v>1248</v>
      </c>
      <c r="D273">
        <v>48</v>
      </c>
      <c r="E273">
        <v>20</v>
      </c>
    </row>
    <row r="274" spans="1:5" x14ac:dyDescent="0.25">
      <c r="A274" t="s">
        <v>235</v>
      </c>
      <c r="B274" t="s">
        <v>1272</v>
      </c>
      <c r="C274">
        <v>1248</v>
      </c>
      <c r="D274">
        <v>48</v>
      </c>
      <c r="E274">
        <v>20</v>
      </c>
    </row>
    <row r="275" spans="1:5" x14ac:dyDescent="0.25">
      <c r="A275" t="s">
        <v>235</v>
      </c>
      <c r="B275" t="s">
        <v>1272</v>
      </c>
      <c r="C275">
        <v>1248</v>
      </c>
      <c r="D275">
        <v>48</v>
      </c>
      <c r="E275">
        <v>20</v>
      </c>
    </row>
    <row r="276" spans="1:5" x14ac:dyDescent="0.25">
      <c r="A276" t="s">
        <v>235</v>
      </c>
      <c r="B276" t="s">
        <v>1272</v>
      </c>
      <c r="C276">
        <v>1248</v>
      </c>
      <c r="D276">
        <v>48</v>
      </c>
      <c r="E276">
        <v>20</v>
      </c>
    </row>
    <row r="277" spans="1:5" x14ac:dyDescent="0.25">
      <c r="A277" t="s">
        <v>235</v>
      </c>
      <c r="B277" t="s">
        <v>1272</v>
      </c>
      <c r="C277">
        <v>1248</v>
      </c>
      <c r="D277">
        <v>48</v>
      </c>
      <c r="E277">
        <v>20</v>
      </c>
    </row>
    <row r="278" spans="1:5" x14ac:dyDescent="0.25">
      <c r="A278" t="s">
        <v>235</v>
      </c>
      <c r="B278" t="s">
        <v>1272</v>
      </c>
      <c r="C278">
        <v>1248</v>
      </c>
      <c r="D278">
        <v>48</v>
      </c>
      <c r="E278">
        <v>20</v>
      </c>
    </row>
    <row r="279" spans="1:5" x14ac:dyDescent="0.25">
      <c r="A279" t="s">
        <v>235</v>
      </c>
      <c r="B279" t="s">
        <v>1272</v>
      </c>
      <c r="C279">
        <v>1248</v>
      </c>
      <c r="D279">
        <v>48</v>
      </c>
      <c r="E279">
        <v>20</v>
      </c>
    </row>
    <row r="280" spans="1:5" x14ac:dyDescent="0.25">
      <c r="A280" t="s">
        <v>235</v>
      </c>
      <c r="B280" t="s">
        <v>1272</v>
      </c>
      <c r="C280">
        <v>1248</v>
      </c>
      <c r="D280">
        <v>48</v>
      </c>
      <c r="E280">
        <v>20</v>
      </c>
    </row>
    <row r="281" spans="1:5" x14ac:dyDescent="0.25">
      <c r="A281" t="s">
        <v>319</v>
      </c>
      <c r="B281" t="s">
        <v>1285</v>
      </c>
      <c r="C281">
        <v>1197</v>
      </c>
      <c r="D281">
        <v>40</v>
      </c>
      <c r="E281">
        <v>15</v>
      </c>
    </row>
    <row r="282" spans="1:5" x14ac:dyDescent="0.25">
      <c r="A282" t="s">
        <v>319</v>
      </c>
      <c r="B282" t="s">
        <v>1285</v>
      </c>
      <c r="C282">
        <v>1197</v>
      </c>
      <c r="D282">
        <v>40</v>
      </c>
      <c r="E282">
        <v>15</v>
      </c>
    </row>
    <row r="283" spans="1:5" x14ac:dyDescent="0.25">
      <c r="A283" t="s">
        <v>319</v>
      </c>
      <c r="B283" t="s">
        <v>1285</v>
      </c>
      <c r="C283">
        <v>1197</v>
      </c>
      <c r="D283">
        <v>40</v>
      </c>
      <c r="E283">
        <v>15</v>
      </c>
    </row>
    <row r="284" spans="1:5" x14ac:dyDescent="0.25">
      <c r="A284" t="s">
        <v>319</v>
      </c>
      <c r="B284" t="s">
        <v>1285</v>
      </c>
      <c r="C284">
        <v>1396</v>
      </c>
      <c r="D284">
        <v>40</v>
      </c>
      <c r="E284">
        <v>21.19</v>
      </c>
    </row>
    <row r="285" spans="1:5" x14ac:dyDescent="0.25">
      <c r="A285" t="s">
        <v>679</v>
      </c>
      <c r="B285" t="s">
        <v>1295</v>
      </c>
      <c r="C285">
        <v>1497</v>
      </c>
      <c r="D285">
        <v>52</v>
      </c>
      <c r="E285">
        <v>16.3</v>
      </c>
    </row>
    <row r="286" spans="1:5" x14ac:dyDescent="0.25">
      <c r="A286" t="s">
        <v>679</v>
      </c>
      <c r="B286" t="s">
        <v>1295</v>
      </c>
      <c r="C286">
        <v>1497</v>
      </c>
      <c r="D286">
        <v>52</v>
      </c>
      <c r="E286">
        <v>16.3</v>
      </c>
    </row>
    <row r="287" spans="1:5" x14ac:dyDescent="0.25">
      <c r="A287" t="s">
        <v>679</v>
      </c>
      <c r="B287" t="s">
        <v>1295</v>
      </c>
      <c r="C287">
        <v>1497</v>
      </c>
      <c r="D287">
        <v>52</v>
      </c>
      <c r="E287">
        <v>16.3</v>
      </c>
    </row>
    <row r="288" spans="1:5" x14ac:dyDescent="0.25">
      <c r="A288" t="s">
        <v>679</v>
      </c>
      <c r="B288" t="s">
        <v>1295</v>
      </c>
      <c r="C288">
        <v>1497</v>
      </c>
      <c r="D288">
        <v>52</v>
      </c>
      <c r="E288">
        <v>16.3</v>
      </c>
    </row>
    <row r="289" spans="1:5" x14ac:dyDescent="0.25">
      <c r="A289" t="s">
        <v>679</v>
      </c>
      <c r="B289" t="s">
        <v>1295</v>
      </c>
      <c r="C289">
        <v>1498</v>
      </c>
      <c r="D289">
        <v>52</v>
      </c>
      <c r="E289">
        <v>16.3</v>
      </c>
    </row>
    <row r="290" spans="1:5" x14ac:dyDescent="0.25">
      <c r="A290" t="s">
        <v>679</v>
      </c>
      <c r="B290" t="s">
        <v>1295</v>
      </c>
      <c r="C290">
        <v>1498</v>
      </c>
      <c r="D290">
        <v>52</v>
      </c>
      <c r="E290">
        <v>16.3</v>
      </c>
    </row>
    <row r="291" spans="1:5" x14ac:dyDescent="0.25">
      <c r="A291" t="s">
        <v>679</v>
      </c>
      <c r="B291" t="s">
        <v>1295</v>
      </c>
      <c r="C291">
        <v>1498</v>
      </c>
      <c r="D291">
        <v>52</v>
      </c>
      <c r="E291">
        <v>16.3</v>
      </c>
    </row>
    <row r="292" spans="1:5" x14ac:dyDescent="0.25">
      <c r="A292" t="s">
        <v>679</v>
      </c>
      <c r="B292" t="s">
        <v>1295</v>
      </c>
      <c r="C292">
        <v>1498</v>
      </c>
      <c r="D292">
        <v>52</v>
      </c>
      <c r="E292">
        <v>16.3</v>
      </c>
    </row>
    <row r="293" spans="1:5" x14ac:dyDescent="0.25">
      <c r="A293" t="s">
        <v>679</v>
      </c>
      <c r="B293" t="s">
        <v>1295</v>
      </c>
      <c r="C293">
        <v>1497</v>
      </c>
      <c r="D293">
        <v>52</v>
      </c>
      <c r="E293">
        <v>16.3</v>
      </c>
    </row>
    <row r="294" spans="1:5" x14ac:dyDescent="0.25">
      <c r="A294" t="s">
        <v>679</v>
      </c>
      <c r="B294" t="s">
        <v>1295</v>
      </c>
      <c r="C294">
        <v>1498</v>
      </c>
      <c r="D294">
        <v>52</v>
      </c>
      <c r="E294">
        <v>16.3</v>
      </c>
    </row>
    <row r="295" spans="1:5" x14ac:dyDescent="0.25">
      <c r="A295" t="s">
        <v>679</v>
      </c>
      <c r="B295" t="s">
        <v>1295</v>
      </c>
      <c r="C295">
        <v>1497</v>
      </c>
      <c r="D295">
        <v>52</v>
      </c>
      <c r="E295">
        <v>16.3</v>
      </c>
    </row>
    <row r="296" spans="1:5" x14ac:dyDescent="0.25">
      <c r="A296" t="s">
        <v>679</v>
      </c>
      <c r="B296" t="s">
        <v>1295</v>
      </c>
      <c r="C296">
        <v>1498</v>
      </c>
      <c r="D296">
        <v>52</v>
      </c>
      <c r="E296">
        <v>16.3</v>
      </c>
    </row>
    <row r="297" spans="1:5" x14ac:dyDescent="0.25">
      <c r="A297" t="s">
        <v>193</v>
      </c>
      <c r="B297" t="s">
        <v>1325</v>
      </c>
      <c r="C297">
        <v>1461</v>
      </c>
      <c r="D297">
        <v>50</v>
      </c>
      <c r="E297">
        <v>16</v>
      </c>
    </row>
    <row r="298" spans="1:5" x14ac:dyDescent="0.25">
      <c r="A298" t="s">
        <v>193</v>
      </c>
      <c r="B298" t="s">
        <v>1325</v>
      </c>
      <c r="C298">
        <v>1461</v>
      </c>
      <c r="D298">
        <v>50</v>
      </c>
      <c r="E298">
        <v>16</v>
      </c>
    </row>
    <row r="299" spans="1:5" x14ac:dyDescent="0.25">
      <c r="A299" t="s">
        <v>193</v>
      </c>
      <c r="B299" t="s">
        <v>1325</v>
      </c>
      <c r="C299">
        <v>1461</v>
      </c>
      <c r="D299">
        <v>50</v>
      </c>
      <c r="E299">
        <v>16</v>
      </c>
    </row>
    <row r="300" spans="1:5" x14ac:dyDescent="0.25">
      <c r="A300" t="s">
        <v>193</v>
      </c>
      <c r="B300" t="s">
        <v>1325</v>
      </c>
      <c r="C300">
        <v>1461</v>
      </c>
      <c r="D300">
        <v>50</v>
      </c>
      <c r="E300">
        <v>16</v>
      </c>
    </row>
    <row r="301" spans="1:5" x14ac:dyDescent="0.25">
      <c r="A301" t="s">
        <v>193</v>
      </c>
      <c r="B301" t="s">
        <v>1325</v>
      </c>
      <c r="C301">
        <v>1461</v>
      </c>
      <c r="D301">
        <v>50</v>
      </c>
      <c r="E301">
        <v>16</v>
      </c>
    </row>
    <row r="302" spans="1:5" x14ac:dyDescent="0.25">
      <c r="A302" t="s">
        <v>193</v>
      </c>
      <c r="B302" t="s">
        <v>1325</v>
      </c>
      <c r="C302">
        <v>1461</v>
      </c>
      <c r="D302">
        <v>50</v>
      </c>
      <c r="E302">
        <v>16</v>
      </c>
    </row>
    <row r="303" spans="1:5" x14ac:dyDescent="0.25">
      <c r="A303" t="s">
        <v>319</v>
      </c>
      <c r="B303" t="s">
        <v>1356</v>
      </c>
      <c r="C303">
        <v>1591</v>
      </c>
      <c r="D303">
        <v>45</v>
      </c>
      <c r="E303">
        <v>16.3</v>
      </c>
    </row>
    <row r="304" spans="1:5" x14ac:dyDescent="0.25">
      <c r="A304" t="s">
        <v>319</v>
      </c>
      <c r="B304" t="s">
        <v>1356</v>
      </c>
      <c r="C304">
        <v>1582</v>
      </c>
      <c r="D304">
        <v>45</v>
      </c>
      <c r="E304">
        <v>19.899999999999999</v>
      </c>
    </row>
    <row r="305" spans="1:5" x14ac:dyDescent="0.25">
      <c r="A305" t="s">
        <v>319</v>
      </c>
      <c r="B305" t="s">
        <v>1356</v>
      </c>
      <c r="C305">
        <v>1582</v>
      </c>
      <c r="D305">
        <v>45</v>
      </c>
      <c r="E305">
        <v>19.899999999999999</v>
      </c>
    </row>
    <row r="306" spans="1:5" x14ac:dyDescent="0.25">
      <c r="A306" t="s">
        <v>319</v>
      </c>
      <c r="B306" t="s">
        <v>1356</v>
      </c>
      <c r="C306">
        <v>1591</v>
      </c>
      <c r="D306">
        <v>45</v>
      </c>
      <c r="E306">
        <v>16.3</v>
      </c>
    </row>
    <row r="307" spans="1:5" x14ac:dyDescent="0.25">
      <c r="A307" t="s">
        <v>319</v>
      </c>
      <c r="B307" t="s">
        <v>1356</v>
      </c>
      <c r="C307">
        <v>1582</v>
      </c>
      <c r="D307">
        <v>45</v>
      </c>
      <c r="E307">
        <v>14</v>
      </c>
    </row>
    <row r="308" spans="1:5" x14ac:dyDescent="0.25">
      <c r="A308" t="s">
        <v>319</v>
      </c>
      <c r="B308" t="s">
        <v>1356</v>
      </c>
      <c r="C308">
        <v>1591</v>
      </c>
      <c r="D308">
        <v>45</v>
      </c>
      <c r="E308">
        <v>16.3</v>
      </c>
    </row>
    <row r="309" spans="1:5" x14ac:dyDescent="0.25">
      <c r="A309" t="s">
        <v>319</v>
      </c>
      <c r="B309" t="s">
        <v>1356</v>
      </c>
      <c r="C309">
        <v>1396</v>
      </c>
      <c r="D309">
        <v>45</v>
      </c>
      <c r="E309">
        <v>16.3</v>
      </c>
    </row>
    <row r="310" spans="1:5" x14ac:dyDescent="0.25">
      <c r="A310" t="s">
        <v>319</v>
      </c>
      <c r="B310" t="s">
        <v>1356</v>
      </c>
      <c r="C310">
        <v>1396</v>
      </c>
      <c r="D310">
        <v>45</v>
      </c>
      <c r="E310">
        <v>16.3</v>
      </c>
    </row>
    <row r="311" spans="1:5" x14ac:dyDescent="0.25">
      <c r="A311" t="s">
        <v>319</v>
      </c>
      <c r="B311" t="s">
        <v>1356</v>
      </c>
      <c r="C311">
        <v>1591</v>
      </c>
      <c r="D311">
        <v>45</v>
      </c>
      <c r="E311">
        <v>16.3</v>
      </c>
    </row>
    <row r="312" spans="1:5" x14ac:dyDescent="0.25">
      <c r="A312" t="s">
        <v>319</v>
      </c>
      <c r="B312" t="s">
        <v>1356</v>
      </c>
      <c r="C312">
        <v>1591</v>
      </c>
      <c r="D312">
        <v>45</v>
      </c>
      <c r="E312">
        <v>16.3</v>
      </c>
    </row>
    <row r="313" spans="1:5" x14ac:dyDescent="0.25">
      <c r="A313" t="s">
        <v>319</v>
      </c>
      <c r="B313" t="s">
        <v>1356</v>
      </c>
      <c r="C313">
        <v>1582</v>
      </c>
      <c r="D313">
        <v>45</v>
      </c>
      <c r="E313">
        <v>14</v>
      </c>
    </row>
    <row r="314" spans="1:5" x14ac:dyDescent="0.25">
      <c r="A314" t="s">
        <v>319</v>
      </c>
      <c r="B314" t="s">
        <v>1356</v>
      </c>
      <c r="C314">
        <v>1396</v>
      </c>
      <c r="D314">
        <v>45</v>
      </c>
      <c r="E314">
        <v>16.3</v>
      </c>
    </row>
    <row r="315" spans="1:5" x14ac:dyDescent="0.25">
      <c r="A315" t="s">
        <v>319</v>
      </c>
      <c r="B315" t="s">
        <v>1356</v>
      </c>
      <c r="C315">
        <v>1396</v>
      </c>
      <c r="D315">
        <v>45</v>
      </c>
      <c r="E315">
        <v>16.3</v>
      </c>
    </row>
    <row r="316" spans="1:5" x14ac:dyDescent="0.25">
      <c r="A316" t="s">
        <v>785</v>
      </c>
      <c r="B316" t="s">
        <v>1388</v>
      </c>
      <c r="C316">
        <v>1197</v>
      </c>
      <c r="D316">
        <v>42</v>
      </c>
      <c r="E316">
        <v>16.3</v>
      </c>
    </row>
    <row r="317" spans="1:5" x14ac:dyDescent="0.25">
      <c r="A317" t="s">
        <v>785</v>
      </c>
      <c r="B317" t="s">
        <v>1388</v>
      </c>
      <c r="C317">
        <v>1197</v>
      </c>
      <c r="D317">
        <v>42</v>
      </c>
      <c r="E317">
        <v>16.3</v>
      </c>
    </row>
    <row r="318" spans="1:5" x14ac:dyDescent="0.25">
      <c r="A318" t="s">
        <v>785</v>
      </c>
      <c r="B318" t="s">
        <v>1388</v>
      </c>
      <c r="C318">
        <v>1197</v>
      </c>
      <c r="D318">
        <v>42</v>
      </c>
      <c r="E318">
        <v>16.3</v>
      </c>
    </row>
    <row r="319" spans="1:5" x14ac:dyDescent="0.25">
      <c r="A319" t="s">
        <v>785</v>
      </c>
      <c r="B319" t="s">
        <v>1388</v>
      </c>
      <c r="C319">
        <v>1197</v>
      </c>
      <c r="D319">
        <v>42</v>
      </c>
      <c r="E319">
        <v>16.3</v>
      </c>
    </row>
    <row r="320" spans="1:5" x14ac:dyDescent="0.25">
      <c r="A320" t="s">
        <v>785</v>
      </c>
      <c r="B320" t="s">
        <v>1388</v>
      </c>
      <c r="C320">
        <v>1497</v>
      </c>
      <c r="D320">
        <v>42</v>
      </c>
      <c r="E320">
        <v>16.3</v>
      </c>
    </row>
    <row r="321" spans="1:5" x14ac:dyDescent="0.25">
      <c r="A321" t="s">
        <v>785</v>
      </c>
      <c r="B321" t="s">
        <v>1388</v>
      </c>
      <c r="C321">
        <v>1497</v>
      </c>
      <c r="D321">
        <v>42</v>
      </c>
      <c r="E321">
        <v>16.3</v>
      </c>
    </row>
    <row r="322" spans="1:5" x14ac:dyDescent="0.25">
      <c r="A322" t="s">
        <v>785</v>
      </c>
      <c r="B322" t="s">
        <v>1388</v>
      </c>
      <c r="C322">
        <v>1497</v>
      </c>
      <c r="D322">
        <v>42</v>
      </c>
      <c r="E322">
        <v>16.3</v>
      </c>
    </row>
    <row r="323" spans="1:5" x14ac:dyDescent="0.25">
      <c r="A323" t="s">
        <v>785</v>
      </c>
      <c r="B323" t="s">
        <v>1388</v>
      </c>
      <c r="C323">
        <v>1497</v>
      </c>
      <c r="D323">
        <v>42</v>
      </c>
      <c r="E323">
        <v>16.3</v>
      </c>
    </row>
    <row r="324" spans="1:5" x14ac:dyDescent="0.25">
      <c r="A324" t="s">
        <v>785</v>
      </c>
      <c r="B324" t="s">
        <v>1388</v>
      </c>
      <c r="C324">
        <v>1497</v>
      </c>
      <c r="D324">
        <v>42</v>
      </c>
      <c r="E324">
        <v>16.3</v>
      </c>
    </row>
    <row r="325" spans="1:5" x14ac:dyDescent="0.25">
      <c r="A325" t="s">
        <v>785</v>
      </c>
      <c r="B325" t="s">
        <v>1388</v>
      </c>
      <c r="C325">
        <v>1497</v>
      </c>
      <c r="D325">
        <v>42</v>
      </c>
      <c r="E325">
        <v>16.3</v>
      </c>
    </row>
    <row r="326" spans="1:5" x14ac:dyDescent="0.25">
      <c r="A326" t="s">
        <v>785</v>
      </c>
      <c r="B326" t="s">
        <v>1388</v>
      </c>
      <c r="C326">
        <v>1497</v>
      </c>
      <c r="D326">
        <v>42</v>
      </c>
      <c r="E326">
        <v>16.3</v>
      </c>
    </row>
    <row r="327" spans="1:5" x14ac:dyDescent="0.25">
      <c r="A327" t="s">
        <v>193</v>
      </c>
      <c r="B327" t="s">
        <v>1406</v>
      </c>
      <c r="C327">
        <v>1461</v>
      </c>
      <c r="D327">
        <v>50</v>
      </c>
      <c r="E327">
        <v>21.04</v>
      </c>
    </row>
    <row r="328" spans="1:5" x14ac:dyDescent="0.25">
      <c r="A328" t="s">
        <v>193</v>
      </c>
      <c r="B328" t="s">
        <v>1406</v>
      </c>
      <c r="C328">
        <v>1461</v>
      </c>
      <c r="D328">
        <v>50</v>
      </c>
      <c r="E328">
        <v>21.04</v>
      </c>
    </row>
    <row r="329" spans="1:5" x14ac:dyDescent="0.25">
      <c r="A329" t="s">
        <v>193</v>
      </c>
      <c r="B329" t="s">
        <v>1406</v>
      </c>
      <c r="C329">
        <v>1461</v>
      </c>
      <c r="D329">
        <v>50</v>
      </c>
      <c r="E329">
        <v>21.04</v>
      </c>
    </row>
    <row r="330" spans="1:5" x14ac:dyDescent="0.25">
      <c r="A330" t="s">
        <v>193</v>
      </c>
      <c r="B330" t="s">
        <v>1406</v>
      </c>
      <c r="C330">
        <v>1461</v>
      </c>
      <c r="D330">
        <v>50</v>
      </c>
      <c r="E330">
        <v>21.04</v>
      </c>
    </row>
    <row r="331" spans="1:5" x14ac:dyDescent="0.25">
      <c r="A331" t="s">
        <v>193</v>
      </c>
      <c r="B331" t="s">
        <v>1406</v>
      </c>
      <c r="C331">
        <v>1461</v>
      </c>
      <c r="D331">
        <v>50</v>
      </c>
      <c r="E331">
        <v>21.04</v>
      </c>
    </row>
    <row r="332" spans="1:5" x14ac:dyDescent="0.25">
      <c r="A332" t="s">
        <v>193</v>
      </c>
      <c r="B332" t="s">
        <v>1406</v>
      </c>
      <c r="C332">
        <v>1461</v>
      </c>
      <c r="D332">
        <v>50</v>
      </c>
      <c r="E332">
        <v>21.04</v>
      </c>
    </row>
    <row r="333" spans="1:5" x14ac:dyDescent="0.25">
      <c r="A333" t="s">
        <v>193</v>
      </c>
      <c r="B333" t="s">
        <v>1406</v>
      </c>
      <c r="C333">
        <v>1461</v>
      </c>
      <c r="D333">
        <v>50</v>
      </c>
      <c r="E333">
        <v>21.04</v>
      </c>
    </row>
    <row r="334" spans="1:5" x14ac:dyDescent="0.25">
      <c r="A334" t="s">
        <v>615</v>
      </c>
      <c r="B334" t="s">
        <v>1427</v>
      </c>
      <c r="C334">
        <v>1598</v>
      </c>
      <c r="D334">
        <v>55</v>
      </c>
      <c r="E334">
        <v>16.3</v>
      </c>
    </row>
    <row r="335" spans="1:5" x14ac:dyDescent="0.25">
      <c r="A335" t="s">
        <v>615</v>
      </c>
      <c r="B335" t="s">
        <v>1427</v>
      </c>
      <c r="C335">
        <v>1598</v>
      </c>
      <c r="D335">
        <v>55</v>
      </c>
      <c r="E335">
        <v>16.3</v>
      </c>
    </row>
    <row r="336" spans="1:5" x14ac:dyDescent="0.25">
      <c r="A336" t="s">
        <v>615</v>
      </c>
      <c r="B336" t="s">
        <v>1427</v>
      </c>
      <c r="C336">
        <v>1197</v>
      </c>
      <c r="D336">
        <v>55</v>
      </c>
      <c r="E336">
        <v>16.3</v>
      </c>
    </row>
    <row r="337" spans="1:5" x14ac:dyDescent="0.25">
      <c r="A337" t="s">
        <v>615</v>
      </c>
      <c r="B337" t="s">
        <v>1427</v>
      </c>
      <c r="C337">
        <v>1197</v>
      </c>
      <c r="D337">
        <v>55</v>
      </c>
      <c r="E337">
        <v>16.3</v>
      </c>
    </row>
    <row r="338" spans="1:5" x14ac:dyDescent="0.25">
      <c r="A338" t="s">
        <v>615</v>
      </c>
      <c r="B338" t="s">
        <v>1427</v>
      </c>
      <c r="C338">
        <v>1498</v>
      </c>
      <c r="D338">
        <v>55</v>
      </c>
      <c r="E338">
        <v>16.3</v>
      </c>
    </row>
    <row r="339" spans="1:5" x14ac:dyDescent="0.25">
      <c r="A339" t="s">
        <v>615</v>
      </c>
      <c r="B339" t="s">
        <v>1427</v>
      </c>
      <c r="C339">
        <v>1498</v>
      </c>
      <c r="D339">
        <v>55</v>
      </c>
      <c r="E339">
        <v>16.3</v>
      </c>
    </row>
    <row r="340" spans="1:5" x14ac:dyDescent="0.25">
      <c r="A340" t="s">
        <v>615</v>
      </c>
      <c r="B340" t="s">
        <v>1427</v>
      </c>
      <c r="C340">
        <v>1498</v>
      </c>
      <c r="D340">
        <v>55</v>
      </c>
      <c r="E340">
        <v>16.3</v>
      </c>
    </row>
    <row r="341" spans="1:5" x14ac:dyDescent="0.25">
      <c r="A341" t="s">
        <v>615</v>
      </c>
      <c r="B341" t="s">
        <v>1427</v>
      </c>
      <c r="C341">
        <v>1498</v>
      </c>
      <c r="D341">
        <v>55</v>
      </c>
      <c r="E341">
        <v>16.3</v>
      </c>
    </row>
    <row r="342" spans="1:5" x14ac:dyDescent="0.25">
      <c r="A342" t="s">
        <v>615</v>
      </c>
      <c r="B342" t="s">
        <v>1427</v>
      </c>
      <c r="C342">
        <v>1498</v>
      </c>
      <c r="D342">
        <v>55</v>
      </c>
      <c r="E342">
        <v>16.3</v>
      </c>
    </row>
    <row r="343" spans="1:5" x14ac:dyDescent="0.25">
      <c r="A343" t="s">
        <v>615</v>
      </c>
      <c r="B343" t="s">
        <v>1427</v>
      </c>
      <c r="C343">
        <v>1498</v>
      </c>
      <c r="D343">
        <v>45</v>
      </c>
      <c r="E343">
        <v>19</v>
      </c>
    </row>
    <row r="344" spans="1:5" x14ac:dyDescent="0.25">
      <c r="A344" t="s">
        <v>615</v>
      </c>
      <c r="B344" t="s">
        <v>1427</v>
      </c>
      <c r="C344">
        <v>1197</v>
      </c>
      <c r="D344">
        <v>45</v>
      </c>
      <c r="E344">
        <v>17</v>
      </c>
    </row>
    <row r="345" spans="1:5" x14ac:dyDescent="0.25">
      <c r="A345" t="s">
        <v>139</v>
      </c>
      <c r="B345" t="s">
        <v>1474</v>
      </c>
      <c r="C345">
        <v>1396.5</v>
      </c>
      <c r="D345">
        <v>35</v>
      </c>
      <c r="E345">
        <v>16.3</v>
      </c>
    </row>
    <row r="346" spans="1:5" x14ac:dyDescent="0.25">
      <c r="A346" t="s">
        <v>139</v>
      </c>
      <c r="B346" t="s">
        <v>1474</v>
      </c>
      <c r="C346">
        <v>1396.5</v>
      </c>
      <c r="D346">
        <v>35</v>
      </c>
      <c r="E346">
        <v>16.3</v>
      </c>
    </row>
    <row r="347" spans="1:5" x14ac:dyDescent="0.25">
      <c r="A347" t="s">
        <v>139</v>
      </c>
      <c r="B347" t="s">
        <v>1474</v>
      </c>
      <c r="C347">
        <v>1396.5</v>
      </c>
      <c r="D347">
        <v>35</v>
      </c>
      <c r="E347">
        <v>16.3</v>
      </c>
    </row>
    <row r="348" spans="1:5" x14ac:dyDescent="0.25">
      <c r="A348" t="s">
        <v>235</v>
      </c>
      <c r="B348" t="s">
        <v>1499</v>
      </c>
      <c r="C348">
        <v>1462</v>
      </c>
      <c r="D348">
        <v>45</v>
      </c>
      <c r="E348">
        <v>16.3</v>
      </c>
    </row>
    <row r="349" spans="1:5" x14ac:dyDescent="0.25">
      <c r="A349" t="s">
        <v>235</v>
      </c>
      <c r="B349" t="s">
        <v>1499</v>
      </c>
      <c r="C349">
        <v>1462</v>
      </c>
      <c r="D349">
        <v>45</v>
      </c>
      <c r="E349">
        <v>16.3</v>
      </c>
    </row>
    <row r="350" spans="1:5" x14ac:dyDescent="0.25">
      <c r="A350" t="s">
        <v>235</v>
      </c>
      <c r="B350" t="s">
        <v>1499</v>
      </c>
      <c r="C350">
        <v>1462</v>
      </c>
      <c r="D350">
        <v>45</v>
      </c>
      <c r="E350">
        <v>16.3</v>
      </c>
    </row>
    <row r="351" spans="1:5" x14ac:dyDescent="0.25">
      <c r="A351" t="s">
        <v>235</v>
      </c>
      <c r="B351" t="s">
        <v>1499</v>
      </c>
      <c r="C351">
        <v>1462</v>
      </c>
      <c r="D351">
        <v>45</v>
      </c>
      <c r="E351">
        <v>16.3</v>
      </c>
    </row>
    <row r="352" spans="1:5" x14ac:dyDescent="0.25">
      <c r="A352" t="s">
        <v>785</v>
      </c>
      <c r="B352" t="s">
        <v>1513</v>
      </c>
      <c r="C352">
        <v>2179</v>
      </c>
      <c r="D352">
        <v>60</v>
      </c>
      <c r="E352">
        <v>18.489999999999998</v>
      </c>
    </row>
    <row r="353" spans="1:5" x14ac:dyDescent="0.25">
      <c r="A353" t="s">
        <v>785</v>
      </c>
      <c r="B353" t="s">
        <v>1513</v>
      </c>
      <c r="C353">
        <v>2179</v>
      </c>
      <c r="D353">
        <v>60</v>
      </c>
      <c r="E353">
        <v>18.489999999999998</v>
      </c>
    </row>
    <row r="354" spans="1:5" x14ac:dyDescent="0.25">
      <c r="A354" t="s">
        <v>785</v>
      </c>
      <c r="B354" t="s">
        <v>1513</v>
      </c>
      <c r="C354">
        <v>2179</v>
      </c>
      <c r="D354">
        <v>60</v>
      </c>
      <c r="E354">
        <v>18.489999999999998</v>
      </c>
    </row>
    <row r="355" spans="1:5" x14ac:dyDescent="0.25">
      <c r="A355" t="s">
        <v>785</v>
      </c>
      <c r="B355" t="s">
        <v>1522</v>
      </c>
      <c r="C355">
        <v>1497</v>
      </c>
      <c r="D355">
        <v>45</v>
      </c>
      <c r="E355">
        <v>16.3</v>
      </c>
    </row>
    <row r="356" spans="1:5" x14ac:dyDescent="0.25">
      <c r="A356" t="s">
        <v>785</v>
      </c>
      <c r="B356" t="s">
        <v>1522</v>
      </c>
      <c r="C356">
        <v>1497</v>
      </c>
      <c r="D356">
        <v>45</v>
      </c>
      <c r="E356">
        <v>16.3</v>
      </c>
    </row>
    <row r="357" spans="1:5" x14ac:dyDescent="0.25">
      <c r="A357" t="s">
        <v>785</v>
      </c>
      <c r="B357" t="s">
        <v>1522</v>
      </c>
      <c r="C357">
        <v>1497</v>
      </c>
      <c r="D357">
        <v>45</v>
      </c>
      <c r="E357">
        <v>16.3</v>
      </c>
    </row>
    <row r="358" spans="1:5" x14ac:dyDescent="0.25">
      <c r="A358" t="s">
        <v>785</v>
      </c>
      <c r="B358" t="s">
        <v>1522</v>
      </c>
      <c r="C358">
        <v>1497</v>
      </c>
      <c r="D358">
        <v>45</v>
      </c>
      <c r="E358">
        <v>16.3</v>
      </c>
    </row>
    <row r="359" spans="1:5" x14ac:dyDescent="0.25">
      <c r="A359" t="s">
        <v>785</v>
      </c>
      <c r="B359" t="s">
        <v>1522</v>
      </c>
      <c r="C359">
        <v>1497</v>
      </c>
      <c r="D359">
        <v>45</v>
      </c>
      <c r="E359">
        <v>16.3</v>
      </c>
    </row>
    <row r="360" spans="1:5" x14ac:dyDescent="0.25">
      <c r="A360" t="s">
        <v>785</v>
      </c>
      <c r="B360" t="s">
        <v>1522</v>
      </c>
      <c r="C360">
        <v>1497</v>
      </c>
      <c r="D360">
        <v>45</v>
      </c>
      <c r="E360">
        <v>16.3</v>
      </c>
    </row>
    <row r="361" spans="1:5" x14ac:dyDescent="0.25">
      <c r="A361" t="s">
        <v>785</v>
      </c>
      <c r="B361" t="s">
        <v>1522</v>
      </c>
      <c r="C361">
        <v>1497</v>
      </c>
      <c r="D361">
        <v>45</v>
      </c>
      <c r="E361">
        <v>16.3</v>
      </c>
    </row>
    <row r="362" spans="1:5" x14ac:dyDescent="0.25">
      <c r="A362" t="s">
        <v>785</v>
      </c>
      <c r="B362" t="s">
        <v>1522</v>
      </c>
      <c r="C362">
        <v>1497</v>
      </c>
      <c r="D362">
        <v>45</v>
      </c>
      <c r="E362">
        <v>16.3</v>
      </c>
    </row>
    <row r="363" spans="1:5" x14ac:dyDescent="0.25">
      <c r="A363" t="s">
        <v>865</v>
      </c>
      <c r="B363" t="s">
        <v>1569</v>
      </c>
      <c r="C363">
        <v>1498</v>
      </c>
      <c r="D363">
        <v>55</v>
      </c>
      <c r="E363">
        <v>18</v>
      </c>
    </row>
    <row r="364" spans="1:5" x14ac:dyDescent="0.25">
      <c r="A364" t="s">
        <v>865</v>
      </c>
      <c r="B364" t="s">
        <v>1569</v>
      </c>
      <c r="C364">
        <v>1498</v>
      </c>
      <c r="D364">
        <v>55</v>
      </c>
      <c r="E364">
        <v>18</v>
      </c>
    </row>
    <row r="365" spans="1:5" x14ac:dyDescent="0.25">
      <c r="A365" t="s">
        <v>785</v>
      </c>
      <c r="B365" t="s">
        <v>1584</v>
      </c>
      <c r="C365">
        <v>2179</v>
      </c>
      <c r="D365">
        <v>70</v>
      </c>
      <c r="E365">
        <v>16.3</v>
      </c>
    </row>
    <row r="366" spans="1:5" x14ac:dyDescent="0.25">
      <c r="A366" t="s">
        <v>785</v>
      </c>
      <c r="B366" t="s">
        <v>1584</v>
      </c>
      <c r="C366">
        <v>2179</v>
      </c>
      <c r="D366">
        <v>70</v>
      </c>
      <c r="E366">
        <v>16</v>
      </c>
    </row>
    <row r="367" spans="1:5" x14ac:dyDescent="0.25">
      <c r="A367" t="s">
        <v>785</v>
      </c>
      <c r="B367" t="s">
        <v>1584</v>
      </c>
      <c r="C367">
        <v>2179</v>
      </c>
      <c r="D367">
        <v>70</v>
      </c>
      <c r="E367">
        <v>16</v>
      </c>
    </row>
    <row r="368" spans="1:5" x14ac:dyDescent="0.25">
      <c r="A368" t="s">
        <v>785</v>
      </c>
      <c r="B368" t="s">
        <v>1584</v>
      </c>
      <c r="C368">
        <v>2179</v>
      </c>
      <c r="D368">
        <v>70</v>
      </c>
      <c r="E368">
        <v>16</v>
      </c>
    </row>
    <row r="369" spans="1:5" x14ac:dyDescent="0.25">
      <c r="A369" t="s">
        <v>785</v>
      </c>
      <c r="B369" t="s">
        <v>1584</v>
      </c>
      <c r="C369">
        <v>2179</v>
      </c>
      <c r="D369">
        <v>70</v>
      </c>
      <c r="E369">
        <v>16</v>
      </c>
    </row>
    <row r="370" spans="1:5" x14ac:dyDescent="0.25">
      <c r="A370" t="s">
        <v>785</v>
      </c>
      <c r="B370" t="s">
        <v>1584</v>
      </c>
      <c r="C370">
        <v>2179</v>
      </c>
      <c r="D370">
        <v>70</v>
      </c>
      <c r="E370">
        <v>16</v>
      </c>
    </row>
    <row r="371" spans="1:5" x14ac:dyDescent="0.25">
      <c r="A371" t="s">
        <v>785</v>
      </c>
      <c r="B371" t="s">
        <v>1584</v>
      </c>
      <c r="C371">
        <v>2179</v>
      </c>
      <c r="D371">
        <v>70</v>
      </c>
      <c r="E371">
        <v>16</v>
      </c>
    </row>
    <row r="372" spans="1:5" x14ac:dyDescent="0.25">
      <c r="A372" t="s">
        <v>785</v>
      </c>
      <c r="B372" t="s">
        <v>1584</v>
      </c>
      <c r="C372">
        <v>2179</v>
      </c>
      <c r="D372">
        <v>70</v>
      </c>
      <c r="E372">
        <v>16</v>
      </c>
    </row>
    <row r="373" spans="1:5" x14ac:dyDescent="0.25">
      <c r="A373" t="s">
        <v>785</v>
      </c>
      <c r="B373" t="s">
        <v>1584</v>
      </c>
      <c r="C373">
        <v>2179</v>
      </c>
      <c r="D373">
        <v>70</v>
      </c>
      <c r="E373">
        <v>16</v>
      </c>
    </row>
    <row r="374" spans="1:5" x14ac:dyDescent="0.25">
      <c r="A374" t="s">
        <v>785</v>
      </c>
      <c r="B374" t="s">
        <v>1584</v>
      </c>
      <c r="C374">
        <v>2179</v>
      </c>
      <c r="D374">
        <v>70</v>
      </c>
      <c r="E374">
        <v>16.3</v>
      </c>
    </row>
    <row r="375" spans="1:5" x14ac:dyDescent="0.25">
      <c r="A375" t="s">
        <v>785</v>
      </c>
      <c r="B375" t="s">
        <v>1584</v>
      </c>
      <c r="C375">
        <v>2179</v>
      </c>
      <c r="D375">
        <v>70</v>
      </c>
      <c r="E375">
        <v>16</v>
      </c>
    </row>
    <row r="376" spans="1:5" x14ac:dyDescent="0.25">
      <c r="A376" t="s">
        <v>785</v>
      </c>
      <c r="B376" t="s">
        <v>1584</v>
      </c>
      <c r="C376">
        <v>2179</v>
      </c>
      <c r="D376">
        <v>70</v>
      </c>
      <c r="E376">
        <v>16</v>
      </c>
    </row>
    <row r="377" spans="1:5" x14ac:dyDescent="0.25">
      <c r="A377" t="s">
        <v>785</v>
      </c>
      <c r="B377" t="s">
        <v>1584</v>
      </c>
      <c r="C377">
        <v>2179</v>
      </c>
      <c r="D377">
        <v>70</v>
      </c>
      <c r="E377">
        <v>16</v>
      </c>
    </row>
    <row r="378" spans="1:5" x14ac:dyDescent="0.25">
      <c r="A378" t="s">
        <v>785</v>
      </c>
      <c r="B378" t="s">
        <v>1584</v>
      </c>
      <c r="C378">
        <v>2179</v>
      </c>
      <c r="D378">
        <v>70</v>
      </c>
      <c r="E378">
        <v>16</v>
      </c>
    </row>
    <row r="379" spans="1:5" x14ac:dyDescent="0.25">
      <c r="A379" t="s">
        <v>785</v>
      </c>
      <c r="B379" t="s">
        <v>1584</v>
      </c>
      <c r="C379">
        <v>2179</v>
      </c>
      <c r="D379">
        <v>70</v>
      </c>
      <c r="E379">
        <v>16</v>
      </c>
    </row>
    <row r="380" spans="1:5" x14ac:dyDescent="0.25">
      <c r="A380" t="s">
        <v>785</v>
      </c>
      <c r="B380" t="s">
        <v>1584</v>
      </c>
      <c r="C380">
        <v>2179</v>
      </c>
      <c r="D380">
        <v>70</v>
      </c>
      <c r="E380">
        <v>16</v>
      </c>
    </row>
    <row r="381" spans="1:5" x14ac:dyDescent="0.25">
      <c r="A381" t="s">
        <v>785</v>
      </c>
      <c r="B381" t="s">
        <v>1584</v>
      </c>
      <c r="C381">
        <v>2179</v>
      </c>
      <c r="D381">
        <v>70</v>
      </c>
      <c r="E381">
        <v>16</v>
      </c>
    </row>
    <row r="382" spans="1:5" x14ac:dyDescent="0.25">
      <c r="A382" t="s">
        <v>785</v>
      </c>
      <c r="B382" t="s">
        <v>1584</v>
      </c>
      <c r="C382">
        <v>2179</v>
      </c>
      <c r="D382">
        <v>70</v>
      </c>
      <c r="E382">
        <v>16</v>
      </c>
    </row>
    <row r="383" spans="1:5" x14ac:dyDescent="0.25">
      <c r="A383" t="s">
        <v>785</v>
      </c>
      <c r="B383" t="s">
        <v>1584</v>
      </c>
      <c r="C383">
        <v>2179</v>
      </c>
      <c r="D383">
        <v>70</v>
      </c>
      <c r="E383">
        <v>16</v>
      </c>
    </row>
    <row r="384" spans="1:5" x14ac:dyDescent="0.25">
      <c r="A384" t="s">
        <v>785</v>
      </c>
      <c r="B384" t="s">
        <v>1584</v>
      </c>
      <c r="C384">
        <v>2179</v>
      </c>
      <c r="D384">
        <v>70</v>
      </c>
      <c r="E384">
        <v>16</v>
      </c>
    </row>
    <row r="385" spans="1:5" x14ac:dyDescent="0.25">
      <c r="A385" t="s">
        <v>785</v>
      </c>
      <c r="B385" t="s">
        <v>1584</v>
      </c>
      <c r="C385">
        <v>2179</v>
      </c>
      <c r="D385">
        <v>70</v>
      </c>
      <c r="E385">
        <v>16</v>
      </c>
    </row>
    <row r="386" spans="1:5" x14ac:dyDescent="0.25">
      <c r="A386" t="s">
        <v>2514</v>
      </c>
      <c r="B386" t="s">
        <v>1623</v>
      </c>
      <c r="C386">
        <v>2179</v>
      </c>
      <c r="D386">
        <v>60</v>
      </c>
      <c r="E386">
        <v>14</v>
      </c>
    </row>
    <row r="387" spans="1:5" x14ac:dyDescent="0.25">
      <c r="A387" t="s">
        <v>139</v>
      </c>
      <c r="B387" t="s">
        <v>1623</v>
      </c>
      <c r="C387">
        <v>2179</v>
      </c>
      <c r="D387">
        <v>60</v>
      </c>
      <c r="E387">
        <v>14</v>
      </c>
    </row>
    <row r="388" spans="1:5" x14ac:dyDescent="0.25">
      <c r="A388" t="s">
        <v>139</v>
      </c>
      <c r="B388" t="s">
        <v>1623</v>
      </c>
      <c r="C388">
        <v>2179</v>
      </c>
      <c r="D388">
        <v>60</v>
      </c>
      <c r="E388">
        <v>14</v>
      </c>
    </row>
    <row r="389" spans="1:5" x14ac:dyDescent="0.25">
      <c r="A389" t="s">
        <v>139</v>
      </c>
      <c r="B389" t="s">
        <v>1623</v>
      </c>
      <c r="C389">
        <v>2179</v>
      </c>
      <c r="D389">
        <v>41</v>
      </c>
      <c r="E389">
        <v>14</v>
      </c>
    </row>
    <row r="390" spans="1:5" x14ac:dyDescent="0.25">
      <c r="A390" t="s">
        <v>139</v>
      </c>
      <c r="B390" t="s">
        <v>1623</v>
      </c>
      <c r="C390">
        <v>2179</v>
      </c>
      <c r="D390">
        <v>60</v>
      </c>
      <c r="E390">
        <v>14</v>
      </c>
    </row>
    <row r="391" spans="1:5" x14ac:dyDescent="0.25">
      <c r="A391" t="s">
        <v>139</v>
      </c>
      <c r="B391" t="s">
        <v>1623</v>
      </c>
      <c r="C391">
        <v>2179</v>
      </c>
      <c r="D391">
        <v>60</v>
      </c>
      <c r="E391">
        <v>14</v>
      </c>
    </row>
    <row r="392" spans="1:5" x14ac:dyDescent="0.25">
      <c r="A392" t="s">
        <v>139</v>
      </c>
      <c r="B392" t="s">
        <v>1623</v>
      </c>
      <c r="C392">
        <v>2179</v>
      </c>
      <c r="D392">
        <v>41</v>
      </c>
      <c r="E392">
        <v>14</v>
      </c>
    </row>
    <row r="393" spans="1:5" x14ac:dyDescent="0.25">
      <c r="A393" t="s">
        <v>444</v>
      </c>
      <c r="B393" t="s">
        <v>1694</v>
      </c>
      <c r="C393">
        <v>1364</v>
      </c>
      <c r="D393">
        <v>43</v>
      </c>
      <c r="E393">
        <v>18.2</v>
      </c>
    </row>
    <row r="394" spans="1:5" x14ac:dyDescent="0.25">
      <c r="A394" t="s">
        <v>444</v>
      </c>
      <c r="B394" t="s">
        <v>1694</v>
      </c>
      <c r="C394">
        <v>1364</v>
      </c>
      <c r="D394">
        <v>43</v>
      </c>
      <c r="E394">
        <v>18.399999999999999</v>
      </c>
    </row>
    <row r="395" spans="1:5" x14ac:dyDescent="0.25">
      <c r="A395" t="s">
        <v>865</v>
      </c>
      <c r="B395" t="s">
        <v>1722</v>
      </c>
      <c r="C395">
        <v>1968</v>
      </c>
      <c r="D395">
        <v>66</v>
      </c>
      <c r="E395">
        <v>15.1</v>
      </c>
    </row>
    <row r="396" spans="1:5" x14ac:dyDescent="0.25">
      <c r="A396" t="s">
        <v>865</v>
      </c>
      <c r="B396" t="s">
        <v>1722</v>
      </c>
      <c r="C396">
        <v>1968</v>
      </c>
      <c r="D396">
        <v>66</v>
      </c>
      <c r="E396">
        <v>15.1</v>
      </c>
    </row>
    <row r="397" spans="1:5" x14ac:dyDescent="0.25">
      <c r="A397" t="s">
        <v>865</v>
      </c>
      <c r="B397" t="s">
        <v>1722</v>
      </c>
      <c r="C397">
        <v>1968</v>
      </c>
      <c r="D397">
        <v>66</v>
      </c>
      <c r="E397">
        <v>15.1</v>
      </c>
    </row>
    <row r="398" spans="1:5" x14ac:dyDescent="0.25">
      <c r="A398" t="s">
        <v>865</v>
      </c>
      <c r="B398" t="s">
        <v>1789</v>
      </c>
      <c r="C398">
        <v>1968</v>
      </c>
      <c r="D398">
        <v>63</v>
      </c>
      <c r="E398">
        <v>16.3</v>
      </c>
    </row>
    <row r="399" spans="1:5" x14ac:dyDescent="0.25">
      <c r="A399" t="s">
        <v>898</v>
      </c>
      <c r="B399" t="s">
        <v>1800</v>
      </c>
      <c r="C399">
        <v>1995</v>
      </c>
      <c r="D399">
        <v>51</v>
      </c>
      <c r="E399">
        <v>18</v>
      </c>
    </row>
    <row r="400" spans="1:5" x14ac:dyDescent="0.25">
      <c r="A400" t="s">
        <v>898</v>
      </c>
      <c r="B400" t="s">
        <v>1800</v>
      </c>
      <c r="C400">
        <v>1995</v>
      </c>
      <c r="D400">
        <v>51</v>
      </c>
      <c r="E400">
        <v>18</v>
      </c>
    </row>
    <row r="401" spans="1:5" x14ac:dyDescent="0.25">
      <c r="A401" t="s">
        <v>898</v>
      </c>
      <c r="B401" t="s">
        <v>1800</v>
      </c>
      <c r="C401">
        <v>1995</v>
      </c>
      <c r="D401">
        <v>51</v>
      </c>
      <c r="E401">
        <v>18</v>
      </c>
    </row>
    <row r="402" spans="1:5" x14ac:dyDescent="0.25">
      <c r="A402" t="s">
        <v>898</v>
      </c>
      <c r="B402" t="s">
        <v>1800</v>
      </c>
      <c r="C402">
        <v>1995</v>
      </c>
      <c r="D402">
        <v>61</v>
      </c>
      <c r="E402">
        <v>16.3</v>
      </c>
    </row>
    <row r="403" spans="1:5" x14ac:dyDescent="0.25">
      <c r="A403" t="s">
        <v>898</v>
      </c>
      <c r="B403" t="s">
        <v>1800</v>
      </c>
      <c r="C403">
        <v>1998</v>
      </c>
      <c r="D403">
        <v>51</v>
      </c>
      <c r="E403">
        <v>15.71</v>
      </c>
    </row>
    <row r="404" spans="1:5" x14ac:dyDescent="0.25">
      <c r="A404" t="s">
        <v>898</v>
      </c>
      <c r="B404" t="s">
        <v>1831</v>
      </c>
      <c r="C404">
        <v>1995</v>
      </c>
      <c r="D404">
        <v>40</v>
      </c>
      <c r="E404">
        <v>16.3</v>
      </c>
    </row>
    <row r="405" spans="1:5" x14ac:dyDescent="0.25">
      <c r="A405" t="s">
        <v>898</v>
      </c>
      <c r="B405" t="s">
        <v>1831</v>
      </c>
      <c r="C405">
        <v>1995</v>
      </c>
      <c r="D405">
        <v>40</v>
      </c>
      <c r="E405">
        <v>16.3</v>
      </c>
    </row>
    <row r="406" spans="1:5" x14ac:dyDescent="0.25">
      <c r="A406" t="s">
        <v>898</v>
      </c>
      <c r="B406" t="s">
        <v>1831</v>
      </c>
      <c r="C406">
        <v>1998</v>
      </c>
      <c r="D406">
        <v>59</v>
      </c>
      <c r="E406">
        <v>16.3</v>
      </c>
    </row>
    <row r="407" spans="1:5" x14ac:dyDescent="0.25">
      <c r="A407" t="s">
        <v>898</v>
      </c>
      <c r="B407" t="s">
        <v>1848</v>
      </c>
      <c r="C407">
        <v>1995</v>
      </c>
      <c r="D407">
        <v>60</v>
      </c>
      <c r="E407">
        <v>16.3</v>
      </c>
    </row>
    <row r="408" spans="1:5" x14ac:dyDescent="0.25">
      <c r="A408" t="s">
        <v>898</v>
      </c>
      <c r="B408" t="s">
        <v>1848</v>
      </c>
      <c r="C408">
        <v>1998</v>
      </c>
      <c r="D408">
        <v>68</v>
      </c>
      <c r="E408">
        <v>16.3</v>
      </c>
    </row>
    <row r="409" spans="1:5" x14ac:dyDescent="0.25">
      <c r="A409" t="s">
        <v>898</v>
      </c>
      <c r="B409" t="s">
        <v>1866</v>
      </c>
      <c r="C409">
        <v>1998</v>
      </c>
      <c r="D409">
        <v>52</v>
      </c>
      <c r="E409">
        <v>16.3</v>
      </c>
    </row>
    <row r="410" spans="1:5" x14ac:dyDescent="0.25">
      <c r="A410" t="s">
        <v>235</v>
      </c>
      <c r="B410" t="s">
        <v>1897</v>
      </c>
      <c r="C410">
        <v>796</v>
      </c>
      <c r="D410">
        <v>35</v>
      </c>
      <c r="E410">
        <v>13</v>
      </c>
    </row>
    <row r="411" spans="1:5" x14ac:dyDescent="0.25">
      <c r="A411" t="s">
        <v>235</v>
      </c>
      <c r="B411" t="s">
        <v>1897</v>
      </c>
      <c r="C411">
        <v>796</v>
      </c>
      <c r="D411">
        <v>36</v>
      </c>
      <c r="E411">
        <v>13</v>
      </c>
    </row>
    <row r="412" spans="1:5" x14ac:dyDescent="0.25">
      <c r="A412" t="s">
        <v>679</v>
      </c>
      <c r="B412" t="s">
        <v>1911</v>
      </c>
      <c r="C412">
        <v>1194</v>
      </c>
      <c r="D412">
        <v>42</v>
      </c>
      <c r="E412">
        <v>16.3</v>
      </c>
    </row>
    <row r="413" spans="1:5" x14ac:dyDescent="0.25">
      <c r="A413" t="s">
        <v>679</v>
      </c>
      <c r="B413" t="s">
        <v>1911</v>
      </c>
      <c r="C413">
        <v>1498</v>
      </c>
      <c r="D413">
        <v>40</v>
      </c>
      <c r="E413">
        <v>17</v>
      </c>
    </row>
    <row r="414" spans="1:5" x14ac:dyDescent="0.25">
      <c r="A414" t="s">
        <v>679</v>
      </c>
      <c r="B414" t="s">
        <v>1911</v>
      </c>
      <c r="C414">
        <v>1196</v>
      </c>
      <c r="D414">
        <v>42</v>
      </c>
      <c r="E414">
        <v>16.3</v>
      </c>
    </row>
    <row r="415" spans="1:5" x14ac:dyDescent="0.25">
      <c r="A415" t="s">
        <v>679</v>
      </c>
      <c r="B415" t="s">
        <v>1911</v>
      </c>
      <c r="C415">
        <v>1498</v>
      </c>
      <c r="D415">
        <v>40</v>
      </c>
      <c r="E415">
        <v>16.3</v>
      </c>
    </row>
    <row r="416" spans="1:5" x14ac:dyDescent="0.25">
      <c r="A416" t="s">
        <v>679</v>
      </c>
      <c r="B416" t="s">
        <v>1911</v>
      </c>
      <c r="C416">
        <v>1194</v>
      </c>
      <c r="D416">
        <v>42</v>
      </c>
      <c r="E416">
        <v>16.3</v>
      </c>
    </row>
    <row r="417" spans="1:5" x14ac:dyDescent="0.25">
      <c r="A417" t="s">
        <v>679</v>
      </c>
      <c r="B417" t="s">
        <v>1911</v>
      </c>
      <c r="C417">
        <v>1498</v>
      </c>
      <c r="D417">
        <v>40</v>
      </c>
      <c r="E417">
        <v>16.3</v>
      </c>
    </row>
    <row r="418" spans="1:5" x14ac:dyDescent="0.25">
      <c r="A418" t="s">
        <v>235</v>
      </c>
      <c r="B418" t="s">
        <v>1923</v>
      </c>
      <c r="C418">
        <v>1197</v>
      </c>
      <c r="D418">
        <v>37</v>
      </c>
      <c r="E418">
        <v>21.4</v>
      </c>
    </row>
    <row r="419" spans="1:5" x14ac:dyDescent="0.25">
      <c r="A419" t="s">
        <v>235</v>
      </c>
      <c r="B419" t="s">
        <v>1923</v>
      </c>
      <c r="C419">
        <v>1197</v>
      </c>
      <c r="D419">
        <v>37</v>
      </c>
      <c r="E419">
        <v>21.4</v>
      </c>
    </row>
    <row r="420" spans="1:5" x14ac:dyDescent="0.25">
      <c r="A420" t="s">
        <v>235</v>
      </c>
      <c r="B420" t="s">
        <v>1923</v>
      </c>
      <c r="C420">
        <v>1197</v>
      </c>
      <c r="D420">
        <v>37</v>
      </c>
      <c r="E420">
        <v>21.4</v>
      </c>
    </row>
    <row r="421" spans="1:5" x14ac:dyDescent="0.25">
      <c r="A421" t="s">
        <v>235</v>
      </c>
      <c r="B421" t="s">
        <v>1923</v>
      </c>
      <c r="C421">
        <v>1197</v>
      </c>
      <c r="D421">
        <v>37</v>
      </c>
      <c r="E421">
        <v>21.4</v>
      </c>
    </row>
    <row r="422" spans="1:5" x14ac:dyDescent="0.25">
      <c r="A422" t="s">
        <v>235</v>
      </c>
      <c r="B422" t="s">
        <v>1923</v>
      </c>
      <c r="C422">
        <v>1197</v>
      </c>
      <c r="D422">
        <v>37</v>
      </c>
      <c r="E422">
        <v>21.4</v>
      </c>
    </row>
    <row r="423" spans="1:5" x14ac:dyDescent="0.25">
      <c r="A423" t="s">
        <v>235</v>
      </c>
      <c r="B423" t="s">
        <v>1923</v>
      </c>
      <c r="C423">
        <v>1197</v>
      </c>
      <c r="D423">
        <v>37</v>
      </c>
      <c r="E423">
        <v>21.4</v>
      </c>
    </row>
    <row r="424" spans="1:5" x14ac:dyDescent="0.25">
      <c r="A424" t="s">
        <v>235</v>
      </c>
      <c r="B424" t="s">
        <v>1923</v>
      </c>
      <c r="C424">
        <v>1197</v>
      </c>
      <c r="D424">
        <v>37</v>
      </c>
      <c r="E424">
        <v>21.4</v>
      </c>
    </row>
    <row r="425" spans="1:5" x14ac:dyDescent="0.25">
      <c r="A425" t="s">
        <v>235</v>
      </c>
      <c r="B425" t="s">
        <v>1923</v>
      </c>
      <c r="C425">
        <v>1197</v>
      </c>
      <c r="D425">
        <v>37</v>
      </c>
      <c r="E425">
        <v>21.4</v>
      </c>
    </row>
    <row r="426" spans="1:5" x14ac:dyDescent="0.25">
      <c r="A426" t="s">
        <v>235</v>
      </c>
      <c r="B426" t="s">
        <v>1923</v>
      </c>
      <c r="C426">
        <v>1197</v>
      </c>
      <c r="D426">
        <v>37</v>
      </c>
      <c r="E426">
        <v>21.4</v>
      </c>
    </row>
    <row r="427" spans="1:5" x14ac:dyDescent="0.25">
      <c r="A427" t="s">
        <v>319</v>
      </c>
      <c r="B427" t="s">
        <v>1946</v>
      </c>
      <c r="C427">
        <v>1197</v>
      </c>
      <c r="D427">
        <v>43</v>
      </c>
      <c r="E427">
        <v>18.899999999999999</v>
      </c>
    </row>
    <row r="428" spans="1:5" x14ac:dyDescent="0.25">
      <c r="A428" t="s">
        <v>319</v>
      </c>
      <c r="B428" t="s">
        <v>1946</v>
      </c>
      <c r="C428">
        <v>1197</v>
      </c>
      <c r="D428">
        <v>43</v>
      </c>
      <c r="E428">
        <v>18.899999999999999</v>
      </c>
    </row>
    <row r="429" spans="1:5" x14ac:dyDescent="0.25">
      <c r="A429" t="s">
        <v>319</v>
      </c>
      <c r="B429" t="s">
        <v>1946</v>
      </c>
      <c r="C429">
        <v>1197</v>
      </c>
      <c r="D429">
        <v>43</v>
      </c>
      <c r="E429">
        <v>18.899999999999999</v>
      </c>
    </row>
    <row r="430" spans="1:5" x14ac:dyDescent="0.25">
      <c r="A430" t="s">
        <v>319</v>
      </c>
      <c r="B430" t="s">
        <v>1946</v>
      </c>
      <c r="C430">
        <v>1197</v>
      </c>
      <c r="D430">
        <v>43</v>
      </c>
      <c r="E430">
        <v>18.899999999999999</v>
      </c>
    </row>
    <row r="431" spans="1:5" x14ac:dyDescent="0.25">
      <c r="A431" t="s">
        <v>319</v>
      </c>
      <c r="B431" t="s">
        <v>1946</v>
      </c>
      <c r="C431">
        <v>1197</v>
      </c>
      <c r="D431">
        <v>43</v>
      </c>
      <c r="E431">
        <v>18.899999999999999</v>
      </c>
    </row>
    <row r="432" spans="1:5" x14ac:dyDescent="0.25">
      <c r="A432" t="s">
        <v>319</v>
      </c>
      <c r="B432" t="s">
        <v>1946</v>
      </c>
      <c r="C432">
        <v>1197</v>
      </c>
      <c r="D432">
        <v>43</v>
      </c>
      <c r="E432">
        <v>16.3</v>
      </c>
    </row>
    <row r="433" spans="1:5" x14ac:dyDescent="0.25">
      <c r="A433" t="s">
        <v>235</v>
      </c>
      <c r="B433" t="s">
        <v>1959</v>
      </c>
      <c r="C433">
        <v>1462</v>
      </c>
      <c r="D433">
        <v>45</v>
      </c>
      <c r="E433">
        <v>16.3</v>
      </c>
    </row>
    <row r="434" spans="1:5" x14ac:dyDescent="0.25">
      <c r="A434" t="s">
        <v>235</v>
      </c>
      <c r="B434" t="s">
        <v>1959</v>
      </c>
      <c r="C434">
        <v>1462</v>
      </c>
      <c r="D434">
        <v>45</v>
      </c>
      <c r="E434">
        <v>16.3</v>
      </c>
    </row>
    <row r="435" spans="1:5" x14ac:dyDescent="0.25">
      <c r="A435" t="s">
        <v>235</v>
      </c>
      <c r="B435" t="s">
        <v>1959</v>
      </c>
      <c r="C435">
        <v>1462</v>
      </c>
      <c r="D435">
        <v>45</v>
      </c>
      <c r="E435">
        <v>16.3</v>
      </c>
    </row>
    <row r="436" spans="1:5" x14ac:dyDescent="0.25">
      <c r="A436" t="s">
        <v>235</v>
      </c>
      <c r="B436" t="s">
        <v>1959</v>
      </c>
      <c r="C436">
        <v>1462</v>
      </c>
      <c r="D436">
        <v>45</v>
      </c>
      <c r="E436">
        <v>16.3</v>
      </c>
    </row>
    <row r="437" spans="1:5" x14ac:dyDescent="0.25">
      <c r="A437" t="s">
        <v>235</v>
      </c>
      <c r="B437" t="s">
        <v>1959</v>
      </c>
      <c r="C437">
        <v>1462</v>
      </c>
      <c r="D437">
        <v>45</v>
      </c>
      <c r="E437">
        <v>16.3</v>
      </c>
    </row>
    <row r="438" spans="1:5" x14ac:dyDescent="0.25">
      <c r="A438" t="s">
        <v>235</v>
      </c>
      <c r="B438" t="s">
        <v>1959</v>
      </c>
      <c r="C438">
        <v>1462</v>
      </c>
      <c r="D438">
        <v>45</v>
      </c>
      <c r="E438">
        <v>16.3</v>
      </c>
    </row>
    <row r="439" spans="1:5" x14ac:dyDescent="0.25">
      <c r="A439" t="s">
        <v>235</v>
      </c>
      <c r="B439" t="s">
        <v>1959</v>
      </c>
      <c r="C439">
        <v>1498</v>
      </c>
      <c r="D439">
        <v>45</v>
      </c>
      <c r="E439">
        <v>16.3</v>
      </c>
    </row>
    <row r="440" spans="1:5" x14ac:dyDescent="0.25">
      <c r="A440" t="s">
        <v>235</v>
      </c>
      <c r="B440" t="s">
        <v>1959</v>
      </c>
      <c r="C440">
        <v>1498</v>
      </c>
      <c r="D440">
        <v>45</v>
      </c>
      <c r="E440">
        <v>16.3</v>
      </c>
    </row>
    <row r="441" spans="1:5" x14ac:dyDescent="0.25">
      <c r="A441" t="s">
        <v>235</v>
      </c>
      <c r="B441" t="s">
        <v>1959</v>
      </c>
      <c r="C441">
        <v>1498</v>
      </c>
      <c r="D441">
        <v>45</v>
      </c>
      <c r="E441">
        <v>16.3</v>
      </c>
    </row>
    <row r="442" spans="1:5" x14ac:dyDescent="0.25">
      <c r="A442" t="s">
        <v>235</v>
      </c>
      <c r="B442" t="s">
        <v>1959</v>
      </c>
      <c r="C442">
        <v>1462</v>
      </c>
      <c r="D442">
        <v>45</v>
      </c>
      <c r="E442">
        <v>16.3</v>
      </c>
    </row>
    <row r="443" spans="1:5" x14ac:dyDescent="0.25">
      <c r="A443" t="s">
        <v>235</v>
      </c>
      <c r="B443" t="s">
        <v>1979</v>
      </c>
      <c r="C443">
        <v>998</v>
      </c>
      <c r="D443">
        <v>37</v>
      </c>
      <c r="E443">
        <v>21.4</v>
      </c>
    </row>
    <row r="444" spans="1:5" x14ac:dyDescent="0.25">
      <c r="A444" t="s">
        <v>785</v>
      </c>
      <c r="B444" t="s">
        <v>1983</v>
      </c>
      <c r="C444">
        <v>1493</v>
      </c>
      <c r="D444">
        <v>60</v>
      </c>
      <c r="E444">
        <v>18.489999999999998</v>
      </c>
    </row>
    <row r="445" spans="1:5" x14ac:dyDescent="0.25">
      <c r="A445" t="s">
        <v>785</v>
      </c>
      <c r="B445" t="s">
        <v>1983</v>
      </c>
      <c r="C445">
        <v>1493</v>
      </c>
      <c r="D445">
        <v>60</v>
      </c>
      <c r="E445">
        <v>18.489999999999998</v>
      </c>
    </row>
    <row r="446" spans="1:5" x14ac:dyDescent="0.25">
      <c r="A446" t="s">
        <v>785</v>
      </c>
      <c r="B446" t="s">
        <v>1983</v>
      </c>
      <c r="C446">
        <v>1493</v>
      </c>
      <c r="D446">
        <v>60</v>
      </c>
      <c r="E446">
        <v>18.489999999999998</v>
      </c>
    </row>
    <row r="447" spans="1:5" x14ac:dyDescent="0.25">
      <c r="A447" t="s">
        <v>785</v>
      </c>
      <c r="B447" t="s">
        <v>1983</v>
      </c>
      <c r="C447">
        <v>1493</v>
      </c>
      <c r="D447">
        <v>60</v>
      </c>
      <c r="E447">
        <v>18.489999999999998</v>
      </c>
    </row>
    <row r="448" spans="1:5" x14ac:dyDescent="0.25">
      <c r="A448" t="s">
        <v>785</v>
      </c>
      <c r="B448" t="s">
        <v>1983</v>
      </c>
      <c r="C448">
        <v>1493</v>
      </c>
      <c r="D448">
        <v>60</v>
      </c>
      <c r="E448">
        <v>18.489999999999998</v>
      </c>
    </row>
    <row r="449" spans="1:5" x14ac:dyDescent="0.25">
      <c r="A449" t="s">
        <v>785</v>
      </c>
      <c r="B449" t="s">
        <v>1983</v>
      </c>
      <c r="C449">
        <v>1493</v>
      </c>
      <c r="D449">
        <v>60</v>
      </c>
      <c r="E449">
        <v>18.489999999999998</v>
      </c>
    </row>
    <row r="450" spans="1:5" x14ac:dyDescent="0.25">
      <c r="A450" t="s">
        <v>785</v>
      </c>
      <c r="B450" t="s">
        <v>1983</v>
      </c>
      <c r="C450">
        <v>1493</v>
      </c>
      <c r="D450">
        <v>60</v>
      </c>
      <c r="E450">
        <v>18.489999999999998</v>
      </c>
    </row>
    <row r="451" spans="1:5" x14ac:dyDescent="0.25">
      <c r="A451" t="s">
        <v>193</v>
      </c>
      <c r="B451" t="s">
        <v>2007</v>
      </c>
      <c r="C451">
        <v>1498</v>
      </c>
      <c r="D451">
        <v>50</v>
      </c>
      <c r="E451">
        <v>16.3</v>
      </c>
    </row>
    <row r="452" spans="1:5" x14ac:dyDescent="0.25">
      <c r="A452" t="s">
        <v>193</v>
      </c>
      <c r="B452" t="s">
        <v>2007</v>
      </c>
      <c r="C452">
        <v>1461</v>
      </c>
      <c r="D452">
        <v>50</v>
      </c>
      <c r="E452">
        <v>16.3</v>
      </c>
    </row>
    <row r="453" spans="1:5" x14ac:dyDescent="0.25">
      <c r="A453" t="s">
        <v>193</v>
      </c>
      <c r="B453" t="s">
        <v>2007</v>
      </c>
      <c r="C453">
        <v>1461</v>
      </c>
      <c r="D453">
        <v>50</v>
      </c>
      <c r="E453">
        <v>16.3</v>
      </c>
    </row>
    <row r="454" spans="1:5" x14ac:dyDescent="0.25">
      <c r="A454" t="s">
        <v>193</v>
      </c>
      <c r="B454" t="s">
        <v>2007</v>
      </c>
      <c r="C454">
        <v>1498</v>
      </c>
      <c r="D454">
        <v>50</v>
      </c>
      <c r="E454">
        <v>16.3</v>
      </c>
    </row>
    <row r="455" spans="1:5" x14ac:dyDescent="0.25">
      <c r="A455" t="s">
        <v>139</v>
      </c>
      <c r="B455" t="s">
        <v>2034</v>
      </c>
      <c r="C455">
        <v>2179</v>
      </c>
      <c r="D455">
        <v>63</v>
      </c>
      <c r="E455">
        <v>13.93</v>
      </c>
    </row>
    <row r="456" spans="1:5" x14ac:dyDescent="0.25">
      <c r="A456" t="s">
        <v>139</v>
      </c>
      <c r="B456" t="s">
        <v>2049</v>
      </c>
      <c r="C456">
        <v>1396.5</v>
      </c>
      <c r="D456">
        <v>41</v>
      </c>
      <c r="E456">
        <v>16.3</v>
      </c>
    </row>
    <row r="457" spans="1:5" x14ac:dyDescent="0.25">
      <c r="A457" t="s">
        <v>139</v>
      </c>
      <c r="B457" t="s">
        <v>2049</v>
      </c>
      <c r="C457">
        <v>1396.5</v>
      </c>
      <c r="D457">
        <v>41</v>
      </c>
      <c r="E457">
        <v>16.3</v>
      </c>
    </row>
    <row r="458" spans="1:5" x14ac:dyDescent="0.25">
      <c r="A458" t="s">
        <v>139</v>
      </c>
      <c r="B458" t="s">
        <v>2049</v>
      </c>
      <c r="C458">
        <v>1396.5</v>
      </c>
      <c r="D458">
        <v>41</v>
      </c>
      <c r="E458">
        <v>16.3</v>
      </c>
    </row>
    <row r="459" spans="1:5" x14ac:dyDescent="0.25">
      <c r="A459" t="s">
        <v>319</v>
      </c>
      <c r="B459" t="s">
        <v>2059</v>
      </c>
      <c r="C459">
        <v>1999</v>
      </c>
      <c r="D459">
        <v>50</v>
      </c>
      <c r="E459">
        <v>13.1</v>
      </c>
    </row>
    <row r="460" spans="1:5" x14ac:dyDescent="0.25">
      <c r="A460" t="s">
        <v>319</v>
      </c>
      <c r="B460" t="s">
        <v>2059</v>
      </c>
      <c r="C460">
        <v>1999</v>
      </c>
      <c r="D460">
        <v>50</v>
      </c>
      <c r="E460">
        <v>13.1</v>
      </c>
    </row>
    <row r="461" spans="1:5" x14ac:dyDescent="0.25">
      <c r="A461" t="s">
        <v>319</v>
      </c>
      <c r="B461" t="s">
        <v>2059</v>
      </c>
      <c r="C461">
        <v>1999</v>
      </c>
      <c r="D461">
        <v>50</v>
      </c>
      <c r="E461">
        <v>13.1</v>
      </c>
    </row>
    <row r="462" spans="1:5" x14ac:dyDescent="0.25">
      <c r="A462" t="s">
        <v>319</v>
      </c>
      <c r="B462" t="s">
        <v>2059</v>
      </c>
      <c r="C462">
        <v>1999</v>
      </c>
      <c r="D462">
        <v>50</v>
      </c>
      <c r="E462">
        <v>13.1</v>
      </c>
    </row>
    <row r="463" spans="1:5" x14ac:dyDescent="0.25">
      <c r="A463" t="s">
        <v>319</v>
      </c>
      <c r="B463" t="s">
        <v>2070</v>
      </c>
      <c r="C463">
        <v>1995</v>
      </c>
      <c r="D463">
        <v>62</v>
      </c>
      <c r="E463">
        <v>16.38</v>
      </c>
    </row>
    <row r="464" spans="1:5" x14ac:dyDescent="0.25">
      <c r="A464" t="s">
        <v>319</v>
      </c>
      <c r="B464" t="s">
        <v>2070</v>
      </c>
      <c r="C464">
        <v>1999</v>
      </c>
      <c r="D464">
        <v>62</v>
      </c>
      <c r="E464">
        <v>13.3</v>
      </c>
    </row>
    <row r="465" spans="1:5" x14ac:dyDescent="0.25">
      <c r="A465" t="s">
        <v>319</v>
      </c>
      <c r="B465" t="s">
        <v>2070</v>
      </c>
      <c r="C465">
        <v>1995</v>
      </c>
      <c r="D465">
        <v>62</v>
      </c>
      <c r="E465">
        <v>16.38</v>
      </c>
    </row>
    <row r="466" spans="1:5" x14ac:dyDescent="0.25">
      <c r="A466" t="s">
        <v>319</v>
      </c>
      <c r="B466" t="s">
        <v>2070</v>
      </c>
      <c r="C466">
        <v>1999</v>
      </c>
      <c r="D466">
        <v>62</v>
      </c>
      <c r="E466">
        <v>13.3</v>
      </c>
    </row>
    <row r="467" spans="1:5" x14ac:dyDescent="0.25">
      <c r="A467" t="s">
        <v>319</v>
      </c>
      <c r="B467" t="s">
        <v>2070</v>
      </c>
      <c r="C467">
        <v>1995</v>
      </c>
      <c r="D467">
        <v>62</v>
      </c>
      <c r="E467">
        <v>16.38</v>
      </c>
    </row>
    <row r="468" spans="1:5" x14ac:dyDescent="0.25">
      <c r="A468" t="s">
        <v>319</v>
      </c>
      <c r="B468" t="s">
        <v>2070</v>
      </c>
      <c r="C468">
        <v>1999</v>
      </c>
      <c r="D468">
        <v>62</v>
      </c>
      <c r="E468">
        <v>13.3</v>
      </c>
    </row>
    <row r="469" spans="1:5" x14ac:dyDescent="0.25">
      <c r="A469" t="s">
        <v>319</v>
      </c>
      <c r="B469" t="s">
        <v>2070</v>
      </c>
      <c r="C469">
        <v>1999</v>
      </c>
      <c r="D469">
        <v>62</v>
      </c>
      <c r="E469">
        <v>13.3</v>
      </c>
    </row>
    <row r="470" spans="1:5" x14ac:dyDescent="0.25">
      <c r="A470" t="s">
        <v>319</v>
      </c>
      <c r="B470" t="s">
        <v>2070</v>
      </c>
      <c r="C470">
        <v>1995</v>
      </c>
      <c r="D470">
        <v>62</v>
      </c>
      <c r="E470">
        <v>16.38</v>
      </c>
    </row>
    <row r="471" spans="1:5" x14ac:dyDescent="0.25">
      <c r="A471" t="s">
        <v>615</v>
      </c>
      <c r="B471" t="s">
        <v>2094</v>
      </c>
      <c r="C471">
        <v>1968</v>
      </c>
      <c r="D471">
        <v>55</v>
      </c>
      <c r="E471">
        <v>16.3</v>
      </c>
    </row>
    <row r="472" spans="1:5" x14ac:dyDescent="0.25">
      <c r="A472" t="s">
        <v>615</v>
      </c>
      <c r="B472" t="s">
        <v>2094</v>
      </c>
      <c r="C472">
        <v>1968</v>
      </c>
      <c r="D472">
        <v>66</v>
      </c>
      <c r="E472">
        <v>16.3</v>
      </c>
    </row>
    <row r="473" spans="1:5" x14ac:dyDescent="0.25">
      <c r="A473" t="s">
        <v>615</v>
      </c>
      <c r="B473" t="s">
        <v>2094</v>
      </c>
      <c r="C473">
        <v>1968</v>
      </c>
      <c r="D473">
        <v>55</v>
      </c>
      <c r="E473">
        <v>16.3</v>
      </c>
    </row>
    <row r="474" spans="1:5" x14ac:dyDescent="0.25">
      <c r="A474" t="s">
        <v>615</v>
      </c>
      <c r="B474" t="s">
        <v>2094</v>
      </c>
      <c r="C474">
        <v>1968</v>
      </c>
      <c r="D474">
        <v>66</v>
      </c>
      <c r="E474">
        <v>16.3</v>
      </c>
    </row>
    <row r="475" spans="1:5" x14ac:dyDescent="0.25">
      <c r="A475" t="s">
        <v>444</v>
      </c>
      <c r="B475" t="s">
        <v>2110</v>
      </c>
      <c r="C475">
        <v>1798</v>
      </c>
      <c r="D475">
        <v>43</v>
      </c>
      <c r="E475">
        <v>15.1</v>
      </c>
    </row>
    <row r="476" spans="1:5" x14ac:dyDescent="0.25">
      <c r="A476" t="s">
        <v>235</v>
      </c>
      <c r="B476" t="s">
        <v>2138</v>
      </c>
      <c r="C476">
        <v>796</v>
      </c>
      <c r="D476">
        <v>35</v>
      </c>
      <c r="E476">
        <v>18</v>
      </c>
    </row>
    <row r="477" spans="1:5" x14ac:dyDescent="0.25">
      <c r="A477" t="s">
        <v>235</v>
      </c>
      <c r="B477" t="s">
        <v>2138</v>
      </c>
      <c r="C477">
        <v>796</v>
      </c>
      <c r="D477">
        <v>35</v>
      </c>
      <c r="E477">
        <v>18</v>
      </c>
    </row>
    <row r="478" spans="1:5" x14ac:dyDescent="0.25">
      <c r="A478" t="s">
        <v>319</v>
      </c>
      <c r="B478" t="s">
        <v>2144</v>
      </c>
      <c r="C478">
        <v>1186</v>
      </c>
      <c r="D478">
        <v>37</v>
      </c>
      <c r="E478">
        <v>20.7</v>
      </c>
    </row>
    <row r="479" spans="1:5" x14ac:dyDescent="0.25">
      <c r="A479" t="s">
        <v>319</v>
      </c>
      <c r="B479" t="s">
        <v>2144</v>
      </c>
      <c r="C479">
        <v>1197</v>
      </c>
      <c r="D479">
        <v>37</v>
      </c>
      <c r="E479">
        <v>16.3</v>
      </c>
    </row>
    <row r="480" spans="1:5" x14ac:dyDescent="0.25">
      <c r="A480" t="s">
        <v>319</v>
      </c>
      <c r="B480" t="s">
        <v>2144</v>
      </c>
      <c r="C480">
        <v>1197</v>
      </c>
      <c r="D480">
        <v>37</v>
      </c>
      <c r="E480">
        <v>16.3</v>
      </c>
    </row>
    <row r="481" spans="1:5" x14ac:dyDescent="0.25">
      <c r="A481" t="s">
        <v>319</v>
      </c>
      <c r="B481" t="s">
        <v>2144</v>
      </c>
      <c r="C481">
        <v>1197</v>
      </c>
      <c r="D481">
        <v>37</v>
      </c>
      <c r="E481">
        <v>16.3</v>
      </c>
    </row>
    <row r="482" spans="1:5" x14ac:dyDescent="0.25">
      <c r="A482" t="s">
        <v>319</v>
      </c>
      <c r="B482" t="s">
        <v>2144</v>
      </c>
      <c r="C482">
        <v>1197</v>
      </c>
      <c r="D482">
        <v>37</v>
      </c>
      <c r="E482">
        <v>16.3</v>
      </c>
    </row>
    <row r="483" spans="1:5" x14ac:dyDescent="0.25">
      <c r="A483" t="s">
        <v>319</v>
      </c>
      <c r="B483" t="s">
        <v>2144</v>
      </c>
      <c r="C483">
        <v>1197</v>
      </c>
      <c r="D483">
        <v>37</v>
      </c>
      <c r="E483">
        <v>16.3</v>
      </c>
    </row>
    <row r="484" spans="1:5" x14ac:dyDescent="0.25">
      <c r="A484" t="s">
        <v>319</v>
      </c>
      <c r="B484" t="s">
        <v>2144</v>
      </c>
      <c r="C484">
        <v>1197</v>
      </c>
      <c r="D484">
        <v>37</v>
      </c>
      <c r="E484">
        <v>16.3</v>
      </c>
    </row>
    <row r="485" spans="1:5" x14ac:dyDescent="0.25">
      <c r="A485" t="s">
        <v>319</v>
      </c>
      <c r="B485" t="s">
        <v>2144</v>
      </c>
      <c r="C485">
        <v>1197</v>
      </c>
      <c r="D485">
        <v>37</v>
      </c>
      <c r="E485">
        <v>16.3</v>
      </c>
    </row>
    <row r="486" spans="1:5" x14ac:dyDescent="0.25">
      <c r="A486" t="s">
        <v>319</v>
      </c>
      <c r="B486" t="s">
        <v>2144</v>
      </c>
      <c r="C486">
        <v>1186</v>
      </c>
      <c r="D486">
        <v>37</v>
      </c>
      <c r="E486">
        <v>16.3</v>
      </c>
    </row>
    <row r="487" spans="1:5" x14ac:dyDescent="0.25">
      <c r="A487" t="s">
        <v>319</v>
      </c>
      <c r="B487" t="s">
        <v>2144</v>
      </c>
      <c r="C487">
        <v>1186</v>
      </c>
      <c r="D487">
        <v>37</v>
      </c>
      <c r="E487">
        <v>16.3</v>
      </c>
    </row>
    <row r="488" spans="1:5" x14ac:dyDescent="0.25">
      <c r="A488" t="s">
        <v>319</v>
      </c>
      <c r="B488" t="s">
        <v>2158</v>
      </c>
      <c r="C488">
        <v>1197</v>
      </c>
      <c r="D488">
        <v>43</v>
      </c>
      <c r="E488">
        <v>15.7</v>
      </c>
    </row>
    <row r="489" spans="1:5" x14ac:dyDescent="0.25">
      <c r="A489" t="s">
        <v>319</v>
      </c>
      <c r="B489" t="s">
        <v>2158</v>
      </c>
      <c r="C489">
        <v>1197</v>
      </c>
      <c r="D489">
        <v>43</v>
      </c>
      <c r="E489">
        <v>15.7</v>
      </c>
    </row>
    <row r="490" spans="1:5" x14ac:dyDescent="0.25">
      <c r="A490" t="s">
        <v>319</v>
      </c>
      <c r="B490" t="s">
        <v>2158</v>
      </c>
      <c r="C490">
        <v>1197</v>
      </c>
      <c r="D490">
        <v>43</v>
      </c>
      <c r="E490">
        <v>15.7</v>
      </c>
    </row>
    <row r="491" spans="1:5" x14ac:dyDescent="0.25">
      <c r="A491" t="s">
        <v>319</v>
      </c>
      <c r="B491" t="s">
        <v>2158</v>
      </c>
      <c r="C491">
        <v>1197</v>
      </c>
      <c r="D491">
        <v>43</v>
      </c>
      <c r="E491">
        <v>15.7</v>
      </c>
    </row>
    <row r="492" spans="1:5" x14ac:dyDescent="0.25">
      <c r="A492" t="s">
        <v>319</v>
      </c>
      <c r="B492" t="s">
        <v>2158</v>
      </c>
      <c r="C492">
        <v>1120</v>
      </c>
      <c r="D492">
        <v>43</v>
      </c>
      <c r="E492">
        <v>19</v>
      </c>
    </row>
    <row r="493" spans="1:5" x14ac:dyDescent="0.25">
      <c r="A493" t="s">
        <v>319</v>
      </c>
      <c r="B493" t="s">
        <v>2158</v>
      </c>
      <c r="C493">
        <v>1197</v>
      </c>
      <c r="D493">
        <v>43</v>
      </c>
      <c r="E493">
        <v>15.7</v>
      </c>
    </row>
    <row r="494" spans="1:5" x14ac:dyDescent="0.25">
      <c r="A494" t="s">
        <v>319</v>
      </c>
      <c r="B494" t="s">
        <v>2158</v>
      </c>
      <c r="C494">
        <v>1120</v>
      </c>
      <c r="D494">
        <v>43</v>
      </c>
      <c r="E494">
        <v>19</v>
      </c>
    </row>
    <row r="495" spans="1:5" x14ac:dyDescent="0.25">
      <c r="A495" t="s">
        <v>319</v>
      </c>
      <c r="B495" t="s">
        <v>2158</v>
      </c>
      <c r="C495">
        <v>1120</v>
      </c>
      <c r="D495">
        <v>43</v>
      </c>
      <c r="E495">
        <v>19</v>
      </c>
    </row>
    <row r="496" spans="1:5" x14ac:dyDescent="0.25">
      <c r="A496" t="s">
        <v>319</v>
      </c>
      <c r="B496" t="s">
        <v>2158</v>
      </c>
      <c r="C496">
        <v>1197</v>
      </c>
      <c r="D496">
        <v>43</v>
      </c>
      <c r="E496">
        <v>19</v>
      </c>
    </row>
    <row r="497" spans="1:5" x14ac:dyDescent="0.25">
      <c r="A497" t="s">
        <v>235</v>
      </c>
      <c r="B497" t="s">
        <v>2178</v>
      </c>
      <c r="C497">
        <v>1462</v>
      </c>
      <c r="D497">
        <v>43</v>
      </c>
      <c r="E497">
        <v>16.3</v>
      </c>
    </row>
    <row r="498" spans="1:5" x14ac:dyDescent="0.25">
      <c r="A498" t="s">
        <v>235</v>
      </c>
      <c r="B498" t="s">
        <v>2178</v>
      </c>
      <c r="C498">
        <v>1462</v>
      </c>
      <c r="D498">
        <v>43</v>
      </c>
      <c r="E498">
        <v>16.3</v>
      </c>
    </row>
    <row r="499" spans="1:5" x14ac:dyDescent="0.25">
      <c r="A499" t="s">
        <v>235</v>
      </c>
      <c r="B499" t="s">
        <v>2178</v>
      </c>
      <c r="C499">
        <v>1462</v>
      </c>
      <c r="D499">
        <v>43</v>
      </c>
      <c r="E499">
        <v>16.3</v>
      </c>
    </row>
    <row r="500" spans="1:5" x14ac:dyDescent="0.25">
      <c r="A500" t="s">
        <v>235</v>
      </c>
      <c r="B500" t="s">
        <v>2178</v>
      </c>
      <c r="C500">
        <v>1462</v>
      </c>
      <c r="D500">
        <v>43</v>
      </c>
      <c r="E500">
        <v>16.3</v>
      </c>
    </row>
    <row r="501" spans="1:5" x14ac:dyDescent="0.25">
      <c r="A501" t="s">
        <v>235</v>
      </c>
      <c r="B501" t="s">
        <v>2178</v>
      </c>
      <c r="C501">
        <v>1462</v>
      </c>
      <c r="D501">
        <v>43</v>
      </c>
      <c r="E501">
        <v>16.3</v>
      </c>
    </row>
    <row r="502" spans="1:5" x14ac:dyDescent="0.25">
      <c r="A502" t="s">
        <v>235</v>
      </c>
      <c r="B502" t="s">
        <v>2178</v>
      </c>
      <c r="C502">
        <v>1462</v>
      </c>
      <c r="D502">
        <v>43</v>
      </c>
      <c r="E502">
        <v>16.3</v>
      </c>
    </row>
    <row r="503" spans="1:5" x14ac:dyDescent="0.25">
      <c r="A503" t="s">
        <v>865</v>
      </c>
      <c r="B503" t="s">
        <v>2204</v>
      </c>
      <c r="C503">
        <v>1498</v>
      </c>
      <c r="D503">
        <v>55</v>
      </c>
      <c r="E503">
        <v>14.5</v>
      </c>
    </row>
    <row r="504" spans="1:5" x14ac:dyDescent="0.25">
      <c r="A504" t="s">
        <v>865</v>
      </c>
      <c r="B504" t="s">
        <v>2204</v>
      </c>
      <c r="C504">
        <v>1498</v>
      </c>
      <c r="D504">
        <v>55</v>
      </c>
      <c r="E504">
        <v>14.5</v>
      </c>
    </row>
    <row r="505" spans="1:5" x14ac:dyDescent="0.25">
      <c r="A505" t="s">
        <v>865</v>
      </c>
      <c r="B505" t="s">
        <v>2204</v>
      </c>
      <c r="C505">
        <v>1498</v>
      </c>
      <c r="D505">
        <v>55</v>
      </c>
      <c r="E505">
        <v>14.5</v>
      </c>
    </row>
    <row r="506" spans="1:5" x14ac:dyDescent="0.25">
      <c r="A506" t="s">
        <v>865</v>
      </c>
      <c r="B506" t="s">
        <v>2204</v>
      </c>
      <c r="C506">
        <v>1498</v>
      </c>
      <c r="D506">
        <v>55</v>
      </c>
      <c r="E506">
        <v>18</v>
      </c>
    </row>
    <row r="507" spans="1:5" x14ac:dyDescent="0.25">
      <c r="A507" t="s">
        <v>865</v>
      </c>
      <c r="B507" t="s">
        <v>2204</v>
      </c>
      <c r="C507">
        <v>1498</v>
      </c>
      <c r="D507">
        <v>55</v>
      </c>
      <c r="E507">
        <v>18</v>
      </c>
    </row>
    <row r="508" spans="1:5" x14ac:dyDescent="0.25">
      <c r="A508" t="s">
        <v>865</v>
      </c>
      <c r="B508" t="s">
        <v>2204</v>
      </c>
      <c r="C508">
        <v>1498</v>
      </c>
      <c r="D508">
        <v>55</v>
      </c>
      <c r="E508">
        <v>18</v>
      </c>
    </row>
    <row r="509" spans="1:5" x14ac:dyDescent="0.25">
      <c r="A509" t="s">
        <v>865</v>
      </c>
      <c r="B509" t="s">
        <v>2204</v>
      </c>
      <c r="C509">
        <v>1498</v>
      </c>
      <c r="D509">
        <v>55</v>
      </c>
      <c r="E509">
        <v>18</v>
      </c>
    </row>
    <row r="510" spans="1:5" x14ac:dyDescent="0.25">
      <c r="A510" t="s">
        <v>319</v>
      </c>
      <c r="B510" t="s">
        <v>2219</v>
      </c>
      <c r="C510">
        <v>1396</v>
      </c>
      <c r="D510">
        <v>55</v>
      </c>
      <c r="E510">
        <v>21.38</v>
      </c>
    </row>
    <row r="511" spans="1:5" x14ac:dyDescent="0.25">
      <c r="A511" t="s">
        <v>319</v>
      </c>
      <c r="B511" t="s">
        <v>2219</v>
      </c>
      <c r="C511">
        <v>1591</v>
      </c>
      <c r="D511">
        <v>55</v>
      </c>
      <c r="E511">
        <v>15.29</v>
      </c>
    </row>
    <row r="512" spans="1:5" x14ac:dyDescent="0.25">
      <c r="A512" t="s">
        <v>319</v>
      </c>
      <c r="B512" t="s">
        <v>2219</v>
      </c>
      <c r="C512">
        <v>1591</v>
      </c>
      <c r="D512">
        <v>55</v>
      </c>
      <c r="E512">
        <v>15.29</v>
      </c>
    </row>
    <row r="513" spans="1:5" x14ac:dyDescent="0.25">
      <c r="A513" t="s">
        <v>319</v>
      </c>
      <c r="B513" t="s">
        <v>2219</v>
      </c>
      <c r="C513">
        <v>1591</v>
      </c>
      <c r="D513">
        <v>55</v>
      </c>
      <c r="E513">
        <v>15.29</v>
      </c>
    </row>
    <row r="514" spans="1:5" x14ac:dyDescent="0.25">
      <c r="A514" t="s">
        <v>319</v>
      </c>
      <c r="B514" t="s">
        <v>2219</v>
      </c>
      <c r="C514">
        <v>1591</v>
      </c>
      <c r="D514">
        <v>55</v>
      </c>
      <c r="E514">
        <v>15.29</v>
      </c>
    </row>
    <row r="515" spans="1:5" x14ac:dyDescent="0.25">
      <c r="A515" t="s">
        <v>319</v>
      </c>
      <c r="B515" t="s">
        <v>2219</v>
      </c>
      <c r="C515">
        <v>1591</v>
      </c>
      <c r="D515">
        <v>55</v>
      </c>
      <c r="E515">
        <v>15.29</v>
      </c>
    </row>
    <row r="516" spans="1:5" x14ac:dyDescent="0.25">
      <c r="A516" t="s">
        <v>319</v>
      </c>
      <c r="B516" t="s">
        <v>2219</v>
      </c>
      <c r="C516">
        <v>1396</v>
      </c>
      <c r="D516">
        <v>55</v>
      </c>
      <c r="E516">
        <v>21.38</v>
      </c>
    </row>
    <row r="517" spans="1:5" x14ac:dyDescent="0.25">
      <c r="A517" t="s">
        <v>319</v>
      </c>
      <c r="B517" t="s">
        <v>2219</v>
      </c>
      <c r="C517">
        <v>1582</v>
      </c>
      <c r="D517">
        <v>55</v>
      </c>
      <c r="E517">
        <v>17.010000000000002</v>
      </c>
    </row>
    <row r="518" spans="1:5" x14ac:dyDescent="0.25">
      <c r="A518" t="s">
        <v>319</v>
      </c>
      <c r="B518" t="s">
        <v>2219</v>
      </c>
      <c r="C518">
        <v>1582</v>
      </c>
      <c r="D518">
        <v>55</v>
      </c>
      <c r="E518">
        <v>17.010000000000002</v>
      </c>
    </row>
    <row r="519" spans="1:5" x14ac:dyDescent="0.25">
      <c r="A519" t="s">
        <v>319</v>
      </c>
      <c r="B519" t="s">
        <v>2219</v>
      </c>
      <c r="C519">
        <v>1582</v>
      </c>
      <c r="D519">
        <v>55</v>
      </c>
      <c r="E519">
        <v>17.010000000000002</v>
      </c>
    </row>
    <row r="520" spans="1:5" x14ac:dyDescent="0.25">
      <c r="A520" t="s">
        <v>319</v>
      </c>
      <c r="B520" t="s">
        <v>2219</v>
      </c>
      <c r="C520">
        <v>1582</v>
      </c>
      <c r="D520">
        <v>55</v>
      </c>
      <c r="E520">
        <v>17.010000000000002</v>
      </c>
    </row>
    <row r="521" spans="1:5" x14ac:dyDescent="0.25">
      <c r="A521" t="s">
        <v>319</v>
      </c>
      <c r="B521" t="s">
        <v>2219</v>
      </c>
      <c r="C521">
        <v>1582</v>
      </c>
      <c r="D521">
        <v>55</v>
      </c>
      <c r="E521">
        <v>17.010000000000002</v>
      </c>
    </row>
    <row r="522" spans="1:5" x14ac:dyDescent="0.25">
      <c r="A522" t="s">
        <v>319</v>
      </c>
      <c r="B522" t="s">
        <v>2219</v>
      </c>
      <c r="C522">
        <v>1591</v>
      </c>
      <c r="D522">
        <v>55</v>
      </c>
      <c r="E522">
        <v>15.29</v>
      </c>
    </row>
    <row r="523" spans="1:5" x14ac:dyDescent="0.25">
      <c r="A523" t="s">
        <v>319</v>
      </c>
      <c r="B523" t="s">
        <v>2219</v>
      </c>
      <c r="C523">
        <v>1582</v>
      </c>
      <c r="D523">
        <v>55</v>
      </c>
      <c r="E523">
        <v>17.010000000000002</v>
      </c>
    </row>
    <row r="524" spans="1:5" x14ac:dyDescent="0.25">
      <c r="A524" t="s">
        <v>319</v>
      </c>
      <c r="B524" t="s">
        <v>2219</v>
      </c>
      <c r="C524">
        <v>1396</v>
      </c>
      <c r="D524">
        <v>55</v>
      </c>
      <c r="E524">
        <v>21.38</v>
      </c>
    </row>
    <row r="525" spans="1:5" x14ac:dyDescent="0.25">
      <c r="A525" t="s">
        <v>319</v>
      </c>
      <c r="B525" t="s">
        <v>2219</v>
      </c>
      <c r="C525">
        <v>1591</v>
      </c>
      <c r="D525">
        <v>55</v>
      </c>
      <c r="E525">
        <v>15.29</v>
      </c>
    </row>
    <row r="526" spans="1:5" x14ac:dyDescent="0.25">
      <c r="A526" t="s">
        <v>319</v>
      </c>
      <c r="B526" t="s">
        <v>2219</v>
      </c>
      <c r="C526">
        <v>1591</v>
      </c>
      <c r="D526">
        <v>55</v>
      </c>
      <c r="E526">
        <v>15.29</v>
      </c>
    </row>
    <row r="527" spans="1:5" x14ac:dyDescent="0.25">
      <c r="A527" t="s">
        <v>319</v>
      </c>
      <c r="B527" t="s">
        <v>2219</v>
      </c>
      <c r="C527">
        <v>1582</v>
      </c>
      <c r="D527">
        <v>55</v>
      </c>
      <c r="E527">
        <v>16.3</v>
      </c>
    </row>
    <row r="528" spans="1:5" x14ac:dyDescent="0.25">
      <c r="A528" t="s">
        <v>139</v>
      </c>
      <c r="B528" t="s">
        <v>2244</v>
      </c>
      <c r="C528">
        <v>1956</v>
      </c>
      <c r="D528">
        <v>50</v>
      </c>
      <c r="E528">
        <v>16.3</v>
      </c>
    </row>
    <row r="529" spans="1:5" x14ac:dyDescent="0.25">
      <c r="A529" t="s">
        <v>139</v>
      </c>
      <c r="B529" t="s">
        <v>2244</v>
      </c>
      <c r="C529">
        <v>1956</v>
      </c>
      <c r="D529">
        <v>50</v>
      </c>
      <c r="E529">
        <v>16.3</v>
      </c>
    </row>
    <row r="530" spans="1:5" x14ac:dyDescent="0.25">
      <c r="A530" t="s">
        <v>139</v>
      </c>
      <c r="B530" t="s">
        <v>2244</v>
      </c>
      <c r="C530">
        <v>1956</v>
      </c>
      <c r="D530">
        <v>50</v>
      </c>
      <c r="E530">
        <v>16.3</v>
      </c>
    </row>
    <row r="531" spans="1:5" x14ac:dyDescent="0.25">
      <c r="A531" t="s">
        <v>139</v>
      </c>
      <c r="B531" t="s">
        <v>2244</v>
      </c>
      <c r="C531">
        <v>1956</v>
      </c>
      <c r="D531">
        <v>50</v>
      </c>
      <c r="E531">
        <v>16.3</v>
      </c>
    </row>
    <row r="532" spans="1:5" x14ac:dyDescent="0.25">
      <c r="A532" t="s">
        <v>139</v>
      </c>
      <c r="B532" t="s">
        <v>2244</v>
      </c>
      <c r="C532">
        <v>1956</v>
      </c>
      <c r="D532">
        <v>50</v>
      </c>
      <c r="E532">
        <v>16.3</v>
      </c>
    </row>
    <row r="533" spans="1:5" x14ac:dyDescent="0.25">
      <c r="A533" t="s">
        <v>139</v>
      </c>
      <c r="B533" t="s">
        <v>2244</v>
      </c>
      <c r="C533">
        <v>1956</v>
      </c>
      <c r="D533">
        <v>50</v>
      </c>
      <c r="E533">
        <v>16.3</v>
      </c>
    </row>
    <row r="534" spans="1:5" x14ac:dyDescent="0.25">
      <c r="A534" t="s">
        <v>898</v>
      </c>
      <c r="B534" t="s">
        <v>2253</v>
      </c>
      <c r="C534">
        <v>1998</v>
      </c>
      <c r="D534">
        <v>70</v>
      </c>
      <c r="E534">
        <v>15.01</v>
      </c>
    </row>
    <row r="535" spans="1:5" x14ac:dyDescent="0.25">
      <c r="A535" t="s">
        <v>898</v>
      </c>
      <c r="B535" t="s">
        <v>2274</v>
      </c>
      <c r="C535">
        <v>1995</v>
      </c>
      <c r="D535">
        <v>66</v>
      </c>
      <c r="E535">
        <v>16.3</v>
      </c>
    </row>
    <row r="536" spans="1:5" x14ac:dyDescent="0.25">
      <c r="A536" t="s">
        <v>235</v>
      </c>
      <c r="B536" t="s">
        <v>2318</v>
      </c>
      <c r="C536">
        <v>998</v>
      </c>
      <c r="D536">
        <v>32</v>
      </c>
      <c r="E536">
        <v>16.3</v>
      </c>
    </row>
    <row r="537" spans="1:5" x14ac:dyDescent="0.25">
      <c r="A537" t="s">
        <v>235</v>
      </c>
      <c r="B537" t="s">
        <v>2318</v>
      </c>
      <c r="C537">
        <v>998</v>
      </c>
      <c r="D537">
        <v>32</v>
      </c>
      <c r="E537">
        <v>16.3</v>
      </c>
    </row>
    <row r="538" spans="1:5" x14ac:dyDescent="0.25">
      <c r="A538" t="s">
        <v>235</v>
      </c>
      <c r="B538" t="s">
        <v>2318</v>
      </c>
      <c r="C538">
        <v>1197</v>
      </c>
      <c r="D538">
        <v>32</v>
      </c>
      <c r="E538">
        <v>16.3</v>
      </c>
    </row>
    <row r="539" spans="1:5" x14ac:dyDescent="0.25">
      <c r="A539" t="s">
        <v>235</v>
      </c>
      <c r="B539" t="s">
        <v>2318</v>
      </c>
      <c r="C539">
        <v>998</v>
      </c>
      <c r="D539">
        <v>32</v>
      </c>
      <c r="E539">
        <v>16.3</v>
      </c>
    </row>
    <row r="540" spans="1:5" x14ac:dyDescent="0.25">
      <c r="A540" t="s">
        <v>235</v>
      </c>
      <c r="B540" t="s">
        <v>2318</v>
      </c>
      <c r="C540">
        <v>1197</v>
      </c>
      <c r="D540">
        <v>32</v>
      </c>
      <c r="E540">
        <v>16.3</v>
      </c>
    </row>
    <row r="541" spans="1:5" x14ac:dyDescent="0.25">
      <c r="A541" t="s">
        <v>235</v>
      </c>
      <c r="B541" t="s">
        <v>2318</v>
      </c>
      <c r="C541">
        <v>1197</v>
      </c>
      <c r="D541">
        <v>32</v>
      </c>
      <c r="E541">
        <v>16.3</v>
      </c>
    </row>
    <row r="542" spans="1:5" x14ac:dyDescent="0.25">
      <c r="A542" t="s">
        <v>235</v>
      </c>
      <c r="B542" t="s">
        <v>2318</v>
      </c>
      <c r="C542">
        <v>1197</v>
      </c>
      <c r="D542">
        <v>32</v>
      </c>
      <c r="E542">
        <v>16.3</v>
      </c>
    </row>
    <row r="543" spans="1:5" x14ac:dyDescent="0.25">
      <c r="A543" t="s">
        <v>235</v>
      </c>
      <c r="B543" t="s">
        <v>2318</v>
      </c>
      <c r="C543">
        <v>998</v>
      </c>
      <c r="D543">
        <v>32</v>
      </c>
      <c r="E543">
        <v>16.3</v>
      </c>
    </row>
    <row r="544" spans="1:5" x14ac:dyDescent="0.25">
      <c r="A544" t="s">
        <v>235</v>
      </c>
      <c r="B544" t="s">
        <v>2318</v>
      </c>
      <c r="C544">
        <v>998</v>
      </c>
      <c r="D544">
        <v>32</v>
      </c>
      <c r="E544">
        <v>16.3</v>
      </c>
    </row>
    <row r="545" spans="1:5" x14ac:dyDescent="0.25">
      <c r="A545" t="s">
        <v>235</v>
      </c>
      <c r="B545" t="s">
        <v>2318</v>
      </c>
      <c r="C545">
        <v>1197</v>
      </c>
      <c r="D545">
        <v>32</v>
      </c>
      <c r="E545">
        <v>16.3</v>
      </c>
    </row>
    <row r="546" spans="1:5" x14ac:dyDescent="0.25">
      <c r="A546" t="s">
        <v>235</v>
      </c>
      <c r="B546" t="s">
        <v>2318</v>
      </c>
      <c r="C546">
        <v>1197</v>
      </c>
      <c r="D546">
        <v>32</v>
      </c>
      <c r="E546">
        <v>16.3</v>
      </c>
    </row>
    <row r="547" spans="1:5" x14ac:dyDescent="0.25">
      <c r="A547" t="s">
        <v>235</v>
      </c>
      <c r="B547" t="s">
        <v>2318</v>
      </c>
      <c r="C547">
        <v>998</v>
      </c>
      <c r="D547">
        <v>32</v>
      </c>
      <c r="E547">
        <v>16.3</v>
      </c>
    </row>
    <row r="548" spans="1:5" x14ac:dyDescent="0.25">
      <c r="A548" t="s">
        <v>235</v>
      </c>
      <c r="B548" t="s">
        <v>2318</v>
      </c>
      <c r="C548">
        <v>998</v>
      </c>
      <c r="D548">
        <v>32</v>
      </c>
      <c r="E548">
        <v>16.3</v>
      </c>
    </row>
    <row r="549" spans="1:5" x14ac:dyDescent="0.25">
      <c r="A549" t="s">
        <v>235</v>
      </c>
      <c r="B549" t="s">
        <v>2318</v>
      </c>
      <c r="C549">
        <v>998</v>
      </c>
      <c r="D549">
        <v>32</v>
      </c>
      <c r="E549">
        <v>16.3</v>
      </c>
    </row>
    <row r="550" spans="1:5" x14ac:dyDescent="0.25">
      <c r="A550" t="s">
        <v>139</v>
      </c>
      <c r="B550" t="s">
        <v>2335</v>
      </c>
      <c r="C550">
        <v>1199</v>
      </c>
      <c r="D550">
        <v>35</v>
      </c>
      <c r="E550">
        <v>16.3</v>
      </c>
    </row>
    <row r="551" spans="1:5" x14ac:dyDescent="0.25">
      <c r="A551" t="s">
        <v>139</v>
      </c>
      <c r="B551" t="s">
        <v>2335</v>
      </c>
      <c r="C551">
        <v>1047</v>
      </c>
      <c r="D551">
        <v>35</v>
      </c>
      <c r="E551">
        <v>16.3</v>
      </c>
    </row>
    <row r="552" spans="1:5" x14ac:dyDescent="0.25">
      <c r="A552" t="s">
        <v>139</v>
      </c>
      <c r="B552" t="s">
        <v>2335</v>
      </c>
      <c r="C552">
        <v>1199</v>
      </c>
      <c r="D552">
        <v>35</v>
      </c>
      <c r="E552">
        <v>16.3</v>
      </c>
    </row>
    <row r="553" spans="1:5" x14ac:dyDescent="0.25">
      <c r="A553" t="s">
        <v>785</v>
      </c>
      <c r="B553" t="s">
        <v>2347</v>
      </c>
      <c r="C553">
        <v>1493</v>
      </c>
      <c r="D553">
        <v>60</v>
      </c>
      <c r="E553">
        <v>13.8</v>
      </c>
    </row>
    <row r="554" spans="1:5" x14ac:dyDescent="0.25">
      <c r="A554" t="s">
        <v>785</v>
      </c>
      <c r="B554" t="s">
        <v>2347</v>
      </c>
      <c r="C554">
        <v>1493</v>
      </c>
      <c r="D554">
        <v>60</v>
      </c>
      <c r="E554">
        <v>13.8</v>
      </c>
    </row>
    <row r="555" spans="1:5" x14ac:dyDescent="0.25">
      <c r="A555" t="s">
        <v>785</v>
      </c>
      <c r="B555" t="s">
        <v>2347</v>
      </c>
      <c r="C555">
        <v>1493</v>
      </c>
      <c r="D555">
        <v>60</v>
      </c>
      <c r="E555">
        <v>13.8</v>
      </c>
    </row>
    <row r="556" spans="1:5" x14ac:dyDescent="0.25">
      <c r="A556" t="s">
        <v>785</v>
      </c>
      <c r="B556" t="s">
        <v>2347</v>
      </c>
      <c r="C556">
        <v>1493</v>
      </c>
      <c r="D556">
        <v>41</v>
      </c>
      <c r="E556">
        <v>13.8</v>
      </c>
    </row>
    <row r="557" spans="1:5" x14ac:dyDescent="0.25">
      <c r="A557" t="s">
        <v>785</v>
      </c>
      <c r="B557" t="s">
        <v>2347</v>
      </c>
      <c r="C557">
        <v>1493</v>
      </c>
      <c r="D557">
        <v>60</v>
      </c>
      <c r="E557">
        <v>12.8</v>
      </c>
    </row>
    <row r="558" spans="1:5" x14ac:dyDescent="0.25">
      <c r="A558" t="s">
        <v>785</v>
      </c>
      <c r="B558" t="s">
        <v>2347</v>
      </c>
      <c r="C558">
        <v>1493</v>
      </c>
      <c r="D558">
        <v>60</v>
      </c>
      <c r="E558">
        <v>12.8</v>
      </c>
    </row>
    <row r="559" spans="1:5" x14ac:dyDescent="0.25">
      <c r="A559" t="s">
        <v>319</v>
      </c>
      <c r="B559" t="s">
        <v>2367</v>
      </c>
      <c r="C559">
        <v>1396.5</v>
      </c>
      <c r="D559">
        <v>41</v>
      </c>
      <c r="E559">
        <v>16.3</v>
      </c>
    </row>
    <row r="560" spans="1:5" x14ac:dyDescent="0.25">
      <c r="A560" t="s">
        <v>444</v>
      </c>
      <c r="B560" t="s">
        <v>2388</v>
      </c>
      <c r="C560">
        <v>1496</v>
      </c>
      <c r="D560">
        <v>42</v>
      </c>
      <c r="E560">
        <v>16.3</v>
      </c>
    </row>
    <row r="561" spans="1:5" x14ac:dyDescent="0.25">
      <c r="A561" t="s">
        <v>444</v>
      </c>
      <c r="B561" t="s">
        <v>2388</v>
      </c>
      <c r="C561">
        <v>1496</v>
      </c>
      <c r="D561">
        <v>42</v>
      </c>
      <c r="E561">
        <v>16.3</v>
      </c>
    </row>
    <row r="562" spans="1:5" x14ac:dyDescent="0.25">
      <c r="A562" t="s">
        <v>444</v>
      </c>
      <c r="B562" t="s">
        <v>2388</v>
      </c>
      <c r="C562">
        <v>1498</v>
      </c>
      <c r="D562">
        <v>42</v>
      </c>
      <c r="E562">
        <v>16.3</v>
      </c>
    </row>
    <row r="563" spans="1:5" x14ac:dyDescent="0.25">
      <c r="A563" t="s">
        <v>444</v>
      </c>
      <c r="B563" t="s">
        <v>2388</v>
      </c>
      <c r="C563">
        <v>1496</v>
      </c>
      <c r="D563">
        <v>42</v>
      </c>
      <c r="E563">
        <v>16.3</v>
      </c>
    </row>
    <row r="564" spans="1:5" x14ac:dyDescent="0.25">
      <c r="A564" t="s">
        <v>444</v>
      </c>
      <c r="B564" t="s">
        <v>2388</v>
      </c>
      <c r="C564">
        <v>1496</v>
      </c>
      <c r="D564">
        <v>42</v>
      </c>
      <c r="E564">
        <v>16.3</v>
      </c>
    </row>
    <row r="565" spans="1:5" x14ac:dyDescent="0.25">
      <c r="A565" t="s">
        <v>444</v>
      </c>
      <c r="B565" t="s">
        <v>2388</v>
      </c>
      <c r="C565">
        <v>1496</v>
      </c>
      <c r="D565">
        <v>42</v>
      </c>
      <c r="E565">
        <v>16.3</v>
      </c>
    </row>
    <row r="566" spans="1:5" x14ac:dyDescent="0.25">
      <c r="A566" t="s">
        <v>444</v>
      </c>
      <c r="B566" t="s">
        <v>2388</v>
      </c>
      <c r="C566">
        <v>1496</v>
      </c>
      <c r="D566">
        <v>42</v>
      </c>
      <c r="E566">
        <v>16.3</v>
      </c>
    </row>
    <row r="567" spans="1:5" x14ac:dyDescent="0.25">
      <c r="A567" t="s">
        <v>444</v>
      </c>
      <c r="B567" t="s">
        <v>2388</v>
      </c>
      <c r="C567">
        <v>1496</v>
      </c>
      <c r="D567">
        <v>42</v>
      </c>
      <c r="E567">
        <v>16.3</v>
      </c>
    </row>
    <row r="568" spans="1:5" x14ac:dyDescent="0.25">
      <c r="A568" t="s">
        <v>444</v>
      </c>
      <c r="B568" t="s">
        <v>2388</v>
      </c>
      <c r="C568">
        <v>1498</v>
      </c>
      <c r="D568">
        <v>42</v>
      </c>
      <c r="E568">
        <v>16.3</v>
      </c>
    </row>
    <row r="569" spans="1:5" x14ac:dyDescent="0.25">
      <c r="A569" t="s">
        <v>444</v>
      </c>
      <c r="B569" t="s">
        <v>2388</v>
      </c>
      <c r="C569">
        <v>1496</v>
      </c>
      <c r="D569">
        <v>42</v>
      </c>
      <c r="E569">
        <v>16.3</v>
      </c>
    </row>
    <row r="570" spans="1:5" x14ac:dyDescent="0.25">
      <c r="A570" t="s">
        <v>444</v>
      </c>
      <c r="B570" t="s">
        <v>2388</v>
      </c>
      <c r="C570">
        <v>1496</v>
      </c>
      <c r="D570">
        <v>42</v>
      </c>
      <c r="E570">
        <v>16.3</v>
      </c>
    </row>
    <row r="571" spans="1:5" x14ac:dyDescent="0.25">
      <c r="A571" t="s">
        <v>444</v>
      </c>
      <c r="B571" t="s">
        <v>2388</v>
      </c>
      <c r="C571">
        <v>1496</v>
      </c>
      <c r="D571">
        <v>42</v>
      </c>
      <c r="E571">
        <v>16.3</v>
      </c>
    </row>
    <row r="572" spans="1:5" x14ac:dyDescent="0.25">
      <c r="A572" t="s">
        <v>444</v>
      </c>
      <c r="B572" t="s">
        <v>2388</v>
      </c>
      <c r="C572">
        <v>1496</v>
      </c>
      <c r="D572">
        <v>42</v>
      </c>
      <c r="E572">
        <v>16.3</v>
      </c>
    </row>
    <row r="573" spans="1:5" x14ac:dyDescent="0.25">
      <c r="A573" t="s">
        <v>444</v>
      </c>
      <c r="B573" t="s">
        <v>2388</v>
      </c>
      <c r="C573">
        <v>1498</v>
      </c>
      <c r="D573">
        <v>42</v>
      </c>
      <c r="E573">
        <v>16.3</v>
      </c>
    </row>
    <row r="574" spans="1:5" x14ac:dyDescent="0.25">
      <c r="A574" t="s">
        <v>865</v>
      </c>
      <c r="B574" t="s">
        <v>2411</v>
      </c>
      <c r="C574">
        <v>1395</v>
      </c>
      <c r="D574">
        <v>50</v>
      </c>
      <c r="E574">
        <v>16.3</v>
      </c>
    </row>
    <row r="575" spans="1:5" x14ac:dyDescent="0.25">
      <c r="A575" t="s">
        <v>865</v>
      </c>
      <c r="B575" t="s">
        <v>2411</v>
      </c>
      <c r="C575">
        <v>1968</v>
      </c>
      <c r="D575">
        <v>50</v>
      </c>
      <c r="E575">
        <v>16.3</v>
      </c>
    </row>
    <row r="576" spans="1:5" x14ac:dyDescent="0.25">
      <c r="A576" t="s">
        <v>865</v>
      </c>
      <c r="B576" t="s">
        <v>2411</v>
      </c>
      <c r="C576">
        <v>1395</v>
      </c>
      <c r="D576">
        <v>50</v>
      </c>
      <c r="E576">
        <v>16.3</v>
      </c>
    </row>
    <row r="577" spans="1:5" x14ac:dyDescent="0.25">
      <c r="A577" t="s">
        <v>865</v>
      </c>
      <c r="B577" t="s">
        <v>2411</v>
      </c>
      <c r="C577">
        <v>1798</v>
      </c>
      <c r="D577">
        <v>50</v>
      </c>
      <c r="E577">
        <v>16.3</v>
      </c>
    </row>
    <row r="578" spans="1:5" x14ac:dyDescent="0.25">
      <c r="A578" t="s">
        <v>865</v>
      </c>
      <c r="B578" t="s">
        <v>2411</v>
      </c>
      <c r="C578">
        <v>1968</v>
      </c>
      <c r="D578">
        <v>50</v>
      </c>
      <c r="E578">
        <v>16.3</v>
      </c>
    </row>
    <row r="579" spans="1:5" x14ac:dyDescent="0.25">
      <c r="A579" t="s">
        <v>865</v>
      </c>
      <c r="B579" t="s">
        <v>2411</v>
      </c>
      <c r="C579">
        <v>1968</v>
      </c>
      <c r="D579">
        <v>50</v>
      </c>
      <c r="E579">
        <v>16.3</v>
      </c>
    </row>
    <row r="580" spans="1:5" x14ac:dyDescent="0.25">
      <c r="A580" t="s">
        <v>865</v>
      </c>
      <c r="B580" t="s">
        <v>2411</v>
      </c>
      <c r="C580">
        <v>1798</v>
      </c>
      <c r="D580">
        <v>50</v>
      </c>
      <c r="E580">
        <v>16.3</v>
      </c>
    </row>
    <row r="581" spans="1:5" x14ac:dyDescent="0.25">
      <c r="A581" t="s">
        <v>865</v>
      </c>
      <c r="B581" t="s">
        <v>2411</v>
      </c>
      <c r="C581">
        <v>1968</v>
      </c>
      <c r="D581">
        <v>50</v>
      </c>
      <c r="E581">
        <v>16.3</v>
      </c>
    </row>
    <row r="582" spans="1:5" x14ac:dyDescent="0.25">
      <c r="A582" t="s">
        <v>865</v>
      </c>
      <c r="B582" t="s">
        <v>2411</v>
      </c>
      <c r="C582">
        <v>1395</v>
      </c>
      <c r="D582">
        <v>50</v>
      </c>
      <c r="E582">
        <v>16.3</v>
      </c>
    </row>
    <row r="583" spans="1:5" x14ac:dyDescent="0.25">
      <c r="A583" t="s">
        <v>865</v>
      </c>
      <c r="B583" t="s">
        <v>2411</v>
      </c>
      <c r="C583">
        <v>1968</v>
      </c>
      <c r="D583">
        <v>50</v>
      </c>
      <c r="E583">
        <v>16.3</v>
      </c>
    </row>
    <row r="584" spans="1:5" x14ac:dyDescent="0.25">
      <c r="A584" t="s">
        <v>865</v>
      </c>
      <c r="B584" t="s">
        <v>2411</v>
      </c>
      <c r="C584">
        <v>1798</v>
      </c>
      <c r="D584">
        <v>50</v>
      </c>
      <c r="E584">
        <v>16.3</v>
      </c>
    </row>
    <row r="585" spans="1:5" x14ac:dyDescent="0.25">
      <c r="A585" t="s">
        <v>865</v>
      </c>
      <c r="B585" t="s">
        <v>2411</v>
      </c>
      <c r="C585">
        <v>1968</v>
      </c>
      <c r="D585">
        <v>50</v>
      </c>
      <c r="E585">
        <v>16.3</v>
      </c>
    </row>
    <row r="586" spans="1:5" x14ac:dyDescent="0.25">
      <c r="A586" t="s">
        <v>785</v>
      </c>
      <c r="B586" t="s">
        <v>2442</v>
      </c>
      <c r="C586">
        <v>1461</v>
      </c>
      <c r="D586">
        <v>50</v>
      </c>
      <c r="E586">
        <v>18</v>
      </c>
    </row>
    <row r="587" spans="1:5" x14ac:dyDescent="0.25">
      <c r="A587" t="s">
        <v>785</v>
      </c>
      <c r="B587" t="s">
        <v>2442</v>
      </c>
      <c r="C587">
        <v>1461</v>
      </c>
      <c r="D587">
        <v>50</v>
      </c>
      <c r="E587">
        <v>18</v>
      </c>
    </row>
    <row r="588" spans="1:5" x14ac:dyDescent="0.25">
      <c r="A588" t="s">
        <v>785</v>
      </c>
      <c r="B588" t="s">
        <v>2442</v>
      </c>
      <c r="C588">
        <v>1461</v>
      </c>
      <c r="D588">
        <v>50</v>
      </c>
      <c r="E588">
        <v>18</v>
      </c>
    </row>
  </sheetData>
  <autoFilter ref="A1:E588" xr:uid="{C1D741A0-278E-4AB8-9A78-0AF3ACDDB757}"/>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687BC-06F9-4D6F-BED9-4A13E04BBCFD}">
  <dimension ref="A1:AA264"/>
  <sheetViews>
    <sheetView topLeftCell="C1" zoomScale="70" zoomScaleNormal="70" workbookViewId="0">
      <selection activeCell="V25" sqref="V25"/>
    </sheetView>
  </sheetViews>
  <sheetFormatPr defaultRowHeight="15" x14ac:dyDescent="0.25"/>
  <cols>
    <col min="6" max="6" width="13.140625" bestFit="1" customWidth="1"/>
    <col min="7" max="7" width="15.5703125" bestFit="1" customWidth="1"/>
    <col min="14" max="14" width="13.140625" bestFit="1" customWidth="1"/>
    <col min="15" max="15" width="15.5703125" bestFit="1" customWidth="1"/>
    <col min="22" max="22" width="13.140625" bestFit="1" customWidth="1"/>
    <col min="23" max="23" width="15.5703125" bestFit="1" customWidth="1"/>
  </cols>
  <sheetData>
    <row r="1" spans="1:23" x14ac:dyDescent="0.25">
      <c r="A1" t="s">
        <v>1</v>
      </c>
      <c r="B1" t="s">
        <v>2</v>
      </c>
      <c r="C1" t="s">
        <v>3</v>
      </c>
      <c r="D1" t="s">
        <v>16</v>
      </c>
      <c r="I1" t="s">
        <v>1</v>
      </c>
      <c r="J1" t="s">
        <v>2</v>
      </c>
      <c r="K1" t="s">
        <v>3</v>
      </c>
      <c r="L1" t="s">
        <v>16</v>
      </c>
      <c r="Q1" t="s">
        <v>1</v>
      </c>
      <c r="R1" t="s">
        <v>2</v>
      </c>
      <c r="S1" t="s">
        <v>3</v>
      </c>
      <c r="T1" t="s">
        <v>16</v>
      </c>
    </row>
    <row r="2" spans="1:23" x14ac:dyDescent="0.25">
      <c r="A2" t="s">
        <v>139</v>
      </c>
      <c r="B2" t="s">
        <v>140</v>
      </c>
      <c r="C2" t="s">
        <v>141</v>
      </c>
      <c r="D2" t="s">
        <v>147</v>
      </c>
      <c r="F2" s="3" t="s">
        <v>2448</v>
      </c>
      <c r="G2" t="s">
        <v>2451</v>
      </c>
      <c r="I2" t="s">
        <v>319</v>
      </c>
      <c r="J2" t="s">
        <v>506</v>
      </c>
      <c r="K2" t="s">
        <v>507</v>
      </c>
      <c r="L2" t="s">
        <v>509</v>
      </c>
      <c r="N2" s="3" t="s">
        <v>2448</v>
      </c>
      <c r="O2" t="s">
        <v>2451</v>
      </c>
      <c r="Q2" t="s">
        <v>785</v>
      </c>
      <c r="R2" t="s">
        <v>821</v>
      </c>
      <c r="S2" t="s">
        <v>831</v>
      </c>
      <c r="T2" t="s">
        <v>833</v>
      </c>
      <c r="V2" s="3" t="s">
        <v>2448</v>
      </c>
      <c r="W2" t="s">
        <v>2451</v>
      </c>
    </row>
    <row r="3" spans="1:23" x14ac:dyDescent="0.25">
      <c r="A3" t="s">
        <v>139</v>
      </c>
      <c r="B3" t="s">
        <v>140</v>
      </c>
      <c r="C3" t="s">
        <v>181</v>
      </c>
      <c r="D3" t="s">
        <v>147</v>
      </c>
      <c r="F3" s="6" t="s">
        <v>235</v>
      </c>
      <c r="G3" s="12">
        <v>96</v>
      </c>
      <c r="I3" t="s">
        <v>319</v>
      </c>
      <c r="J3" t="s">
        <v>506</v>
      </c>
      <c r="K3" t="s">
        <v>518</v>
      </c>
      <c r="L3" t="s">
        <v>509</v>
      </c>
      <c r="N3" s="6" t="s">
        <v>319</v>
      </c>
      <c r="O3" s="12">
        <v>44</v>
      </c>
      <c r="Q3" t="s">
        <v>615</v>
      </c>
      <c r="R3" t="s">
        <v>844</v>
      </c>
      <c r="S3" t="s">
        <v>845</v>
      </c>
      <c r="T3" t="s">
        <v>833</v>
      </c>
      <c r="V3" s="6" t="s">
        <v>785</v>
      </c>
      <c r="W3" s="12">
        <v>77</v>
      </c>
    </row>
    <row r="4" spans="1:23" x14ac:dyDescent="0.25">
      <c r="A4" t="s">
        <v>139</v>
      </c>
      <c r="B4" t="s">
        <v>140</v>
      </c>
      <c r="C4" t="s">
        <v>183</v>
      </c>
      <c r="D4" t="s">
        <v>147</v>
      </c>
      <c r="F4" s="6" t="s">
        <v>319</v>
      </c>
      <c r="G4" s="12">
        <v>46</v>
      </c>
      <c r="I4" t="s">
        <v>319</v>
      </c>
      <c r="J4" t="s">
        <v>506</v>
      </c>
      <c r="K4" t="s">
        <v>521</v>
      </c>
      <c r="L4" t="s">
        <v>509</v>
      </c>
      <c r="N4" s="6" t="s">
        <v>865</v>
      </c>
      <c r="O4" s="12">
        <v>39</v>
      </c>
      <c r="Q4" t="s">
        <v>615</v>
      </c>
      <c r="R4" t="s">
        <v>844</v>
      </c>
      <c r="S4" t="s">
        <v>862</v>
      </c>
      <c r="T4" t="s">
        <v>833</v>
      </c>
      <c r="V4" s="6" t="s">
        <v>139</v>
      </c>
      <c r="W4" s="12">
        <v>40</v>
      </c>
    </row>
    <row r="5" spans="1:23" x14ac:dyDescent="0.25">
      <c r="A5" t="s">
        <v>139</v>
      </c>
      <c r="B5" t="s">
        <v>140</v>
      </c>
      <c r="C5" t="s">
        <v>188</v>
      </c>
      <c r="D5" t="s">
        <v>147</v>
      </c>
      <c r="F5" s="6" t="s">
        <v>139</v>
      </c>
      <c r="G5" s="12">
        <v>36</v>
      </c>
      <c r="I5" t="s">
        <v>319</v>
      </c>
      <c r="J5" t="s">
        <v>506</v>
      </c>
      <c r="K5" t="s">
        <v>522</v>
      </c>
      <c r="L5" t="s">
        <v>509</v>
      </c>
      <c r="N5" s="6" t="s">
        <v>444</v>
      </c>
      <c r="O5" s="12">
        <v>32</v>
      </c>
      <c r="Q5" t="s">
        <v>865</v>
      </c>
      <c r="R5" t="s">
        <v>890</v>
      </c>
      <c r="S5" t="s">
        <v>891</v>
      </c>
      <c r="T5" t="s">
        <v>833</v>
      </c>
      <c r="V5" s="6" t="s">
        <v>319</v>
      </c>
      <c r="W5" s="12">
        <v>40</v>
      </c>
    </row>
    <row r="6" spans="1:23" x14ac:dyDescent="0.25">
      <c r="A6" t="s">
        <v>139</v>
      </c>
      <c r="B6" t="s">
        <v>140</v>
      </c>
      <c r="C6" t="s">
        <v>191</v>
      </c>
      <c r="D6" t="s">
        <v>147</v>
      </c>
      <c r="F6" s="4" t="s">
        <v>2449</v>
      </c>
      <c r="G6">
        <v>178</v>
      </c>
      <c r="I6" t="s">
        <v>319</v>
      </c>
      <c r="J6" t="s">
        <v>506</v>
      </c>
      <c r="K6" t="s">
        <v>524</v>
      </c>
      <c r="L6" t="s">
        <v>509</v>
      </c>
      <c r="N6" s="4" t="s">
        <v>2449</v>
      </c>
      <c r="O6">
        <v>115</v>
      </c>
      <c r="Q6" t="s">
        <v>865</v>
      </c>
      <c r="R6" t="s">
        <v>890</v>
      </c>
      <c r="S6" t="s">
        <v>893</v>
      </c>
      <c r="T6" t="s">
        <v>833</v>
      </c>
      <c r="V6" s="4" t="s">
        <v>2449</v>
      </c>
      <c r="W6">
        <v>157</v>
      </c>
    </row>
    <row r="7" spans="1:23" x14ac:dyDescent="0.25">
      <c r="A7" t="s">
        <v>139</v>
      </c>
      <c r="B7" t="s">
        <v>140</v>
      </c>
      <c r="C7" t="s">
        <v>192</v>
      </c>
      <c r="D7" t="s">
        <v>147</v>
      </c>
      <c r="I7" t="s">
        <v>319</v>
      </c>
      <c r="J7" t="s">
        <v>506</v>
      </c>
      <c r="K7" t="s">
        <v>527</v>
      </c>
      <c r="L7" t="s">
        <v>509</v>
      </c>
      <c r="Q7" t="s">
        <v>865</v>
      </c>
      <c r="R7" t="s">
        <v>890</v>
      </c>
      <c r="S7" t="s">
        <v>896</v>
      </c>
      <c r="T7" t="s">
        <v>833</v>
      </c>
    </row>
    <row r="8" spans="1:23" x14ac:dyDescent="0.25">
      <c r="A8" t="s">
        <v>193</v>
      </c>
      <c r="B8" t="s">
        <v>194</v>
      </c>
      <c r="C8" t="s">
        <v>195</v>
      </c>
      <c r="D8" t="s">
        <v>147</v>
      </c>
      <c r="I8" t="s">
        <v>235</v>
      </c>
      <c r="J8" t="s">
        <v>530</v>
      </c>
      <c r="K8" t="s">
        <v>531</v>
      </c>
      <c r="L8" t="s">
        <v>509</v>
      </c>
      <c r="Q8" t="s">
        <v>898</v>
      </c>
      <c r="R8" t="s">
        <v>899</v>
      </c>
      <c r="S8" t="s">
        <v>900</v>
      </c>
      <c r="T8" t="s">
        <v>833</v>
      </c>
    </row>
    <row r="9" spans="1:23" x14ac:dyDescent="0.25">
      <c r="A9" t="s">
        <v>193</v>
      </c>
      <c r="B9" t="s">
        <v>194</v>
      </c>
      <c r="C9" t="s">
        <v>211</v>
      </c>
      <c r="D9" t="s">
        <v>147</v>
      </c>
      <c r="I9" t="s">
        <v>235</v>
      </c>
      <c r="J9" t="s">
        <v>530</v>
      </c>
      <c r="K9" t="s">
        <v>274</v>
      </c>
      <c r="L9" t="s">
        <v>509</v>
      </c>
      <c r="Q9" t="s">
        <v>898</v>
      </c>
      <c r="R9" t="s">
        <v>899</v>
      </c>
      <c r="S9" t="s">
        <v>913</v>
      </c>
      <c r="T9" t="s">
        <v>833</v>
      </c>
    </row>
    <row r="10" spans="1:23" x14ac:dyDescent="0.25">
      <c r="A10" t="s">
        <v>193</v>
      </c>
      <c r="B10" t="s">
        <v>194</v>
      </c>
      <c r="C10" t="s">
        <v>215</v>
      </c>
      <c r="D10" t="s">
        <v>147</v>
      </c>
      <c r="I10" t="s">
        <v>235</v>
      </c>
      <c r="J10" t="s">
        <v>530</v>
      </c>
      <c r="K10" t="s">
        <v>545</v>
      </c>
      <c r="L10" t="s">
        <v>509</v>
      </c>
      <c r="Q10" t="s">
        <v>898</v>
      </c>
      <c r="R10" t="s">
        <v>899</v>
      </c>
      <c r="S10" t="s">
        <v>917</v>
      </c>
      <c r="T10" t="s">
        <v>833</v>
      </c>
    </row>
    <row r="11" spans="1:23" x14ac:dyDescent="0.25">
      <c r="A11" t="s">
        <v>193</v>
      </c>
      <c r="B11" t="s">
        <v>194</v>
      </c>
      <c r="C11" t="s">
        <v>216</v>
      </c>
      <c r="D11" t="s">
        <v>147</v>
      </c>
      <c r="I11" t="s">
        <v>319</v>
      </c>
      <c r="J11" t="s">
        <v>588</v>
      </c>
      <c r="K11" t="s">
        <v>589</v>
      </c>
      <c r="L11" t="s">
        <v>509</v>
      </c>
      <c r="Q11" t="s">
        <v>898</v>
      </c>
      <c r="R11" t="s">
        <v>918</v>
      </c>
      <c r="S11" t="s">
        <v>919</v>
      </c>
      <c r="T11" t="s">
        <v>833</v>
      </c>
    </row>
    <row r="12" spans="1:23" x14ac:dyDescent="0.25">
      <c r="A12" t="s">
        <v>193</v>
      </c>
      <c r="B12" t="s">
        <v>194</v>
      </c>
      <c r="C12" t="s">
        <v>218</v>
      </c>
      <c r="D12" t="s">
        <v>147</v>
      </c>
      <c r="I12" t="s">
        <v>319</v>
      </c>
      <c r="J12" t="s">
        <v>588</v>
      </c>
      <c r="K12" t="s">
        <v>591</v>
      </c>
      <c r="L12" t="s">
        <v>509</v>
      </c>
      <c r="Q12" t="s">
        <v>898</v>
      </c>
      <c r="R12" t="s">
        <v>918</v>
      </c>
      <c r="S12" t="s">
        <v>931</v>
      </c>
      <c r="T12" t="s">
        <v>833</v>
      </c>
    </row>
    <row r="13" spans="1:23" x14ac:dyDescent="0.25">
      <c r="A13" t="s">
        <v>193</v>
      </c>
      <c r="B13" t="s">
        <v>194</v>
      </c>
      <c r="C13" t="s">
        <v>223</v>
      </c>
      <c r="D13" t="s">
        <v>147</v>
      </c>
      <c r="I13" t="s">
        <v>319</v>
      </c>
      <c r="J13" t="s">
        <v>588</v>
      </c>
      <c r="K13" t="s">
        <v>592</v>
      </c>
      <c r="L13" t="s">
        <v>509</v>
      </c>
      <c r="Q13" t="s">
        <v>898</v>
      </c>
      <c r="R13" t="s">
        <v>918</v>
      </c>
      <c r="S13" t="s">
        <v>933</v>
      </c>
      <c r="T13" t="s">
        <v>833</v>
      </c>
    </row>
    <row r="14" spans="1:23" x14ac:dyDescent="0.25">
      <c r="A14" t="s">
        <v>193</v>
      </c>
      <c r="B14" t="s">
        <v>194</v>
      </c>
      <c r="C14" t="s">
        <v>225</v>
      </c>
      <c r="D14" t="s">
        <v>147</v>
      </c>
      <c r="I14" t="s">
        <v>319</v>
      </c>
      <c r="J14" t="s">
        <v>588</v>
      </c>
      <c r="K14" t="s">
        <v>594</v>
      </c>
      <c r="L14" t="s">
        <v>509</v>
      </c>
      <c r="Q14" t="s">
        <v>444</v>
      </c>
      <c r="R14" t="s">
        <v>968</v>
      </c>
      <c r="S14" t="s">
        <v>969</v>
      </c>
      <c r="T14" t="s">
        <v>833</v>
      </c>
    </row>
    <row r="15" spans="1:23" x14ac:dyDescent="0.25">
      <c r="A15" t="s">
        <v>193</v>
      </c>
      <c r="B15" t="s">
        <v>194</v>
      </c>
      <c r="C15" t="s">
        <v>228</v>
      </c>
      <c r="D15" t="s">
        <v>147</v>
      </c>
      <c r="I15" t="s">
        <v>319</v>
      </c>
      <c r="J15" t="s">
        <v>588</v>
      </c>
      <c r="K15" t="s">
        <v>596</v>
      </c>
      <c r="L15" t="s">
        <v>509</v>
      </c>
      <c r="Q15" t="s">
        <v>235</v>
      </c>
      <c r="R15" t="s">
        <v>1163</v>
      </c>
      <c r="S15" t="s">
        <v>1164</v>
      </c>
      <c r="T15" t="s">
        <v>833</v>
      </c>
    </row>
    <row r="16" spans="1:23" x14ac:dyDescent="0.25">
      <c r="A16" t="s">
        <v>193</v>
      </c>
      <c r="B16" t="s">
        <v>194</v>
      </c>
      <c r="C16" t="s">
        <v>229</v>
      </c>
      <c r="D16" t="s">
        <v>147</v>
      </c>
      <c r="I16" t="s">
        <v>319</v>
      </c>
      <c r="J16" t="s">
        <v>588</v>
      </c>
      <c r="K16" t="s">
        <v>597</v>
      </c>
      <c r="L16" t="s">
        <v>509</v>
      </c>
      <c r="Q16" t="s">
        <v>235</v>
      </c>
      <c r="R16" t="s">
        <v>1163</v>
      </c>
      <c r="S16" t="s">
        <v>1176</v>
      </c>
      <c r="T16" t="s">
        <v>833</v>
      </c>
    </row>
    <row r="17" spans="1:27" x14ac:dyDescent="0.25">
      <c r="A17" t="s">
        <v>193</v>
      </c>
      <c r="B17" t="s">
        <v>194</v>
      </c>
      <c r="C17" t="s">
        <v>231</v>
      </c>
      <c r="D17" t="s">
        <v>147</v>
      </c>
      <c r="I17" t="s">
        <v>319</v>
      </c>
      <c r="J17" t="s">
        <v>588</v>
      </c>
      <c r="K17" t="s">
        <v>600</v>
      </c>
      <c r="L17" t="s">
        <v>509</v>
      </c>
      <c r="Q17" t="s">
        <v>319</v>
      </c>
      <c r="R17" t="s">
        <v>1178</v>
      </c>
      <c r="S17" t="s">
        <v>1179</v>
      </c>
      <c r="T17" t="s">
        <v>833</v>
      </c>
    </row>
    <row r="18" spans="1:27" x14ac:dyDescent="0.25">
      <c r="A18" t="s">
        <v>193</v>
      </c>
      <c r="B18" t="s">
        <v>194</v>
      </c>
      <c r="C18" t="s">
        <v>232</v>
      </c>
      <c r="D18" t="s">
        <v>147</v>
      </c>
      <c r="I18" t="s">
        <v>319</v>
      </c>
      <c r="J18" t="s">
        <v>588</v>
      </c>
      <c r="K18" t="s">
        <v>604</v>
      </c>
      <c r="L18" t="s">
        <v>509</v>
      </c>
      <c r="Q18" t="s">
        <v>319</v>
      </c>
      <c r="R18" t="s">
        <v>1178</v>
      </c>
      <c r="S18" t="s">
        <v>1187</v>
      </c>
      <c r="T18" t="s">
        <v>833</v>
      </c>
    </row>
    <row r="19" spans="1:27" x14ac:dyDescent="0.25">
      <c r="A19" t="s">
        <v>193</v>
      </c>
      <c r="B19" t="s">
        <v>194</v>
      </c>
      <c r="C19" t="s">
        <v>234</v>
      </c>
      <c r="D19" t="s">
        <v>147</v>
      </c>
      <c r="I19" t="s">
        <v>319</v>
      </c>
      <c r="J19" t="s">
        <v>588</v>
      </c>
      <c r="K19" t="s">
        <v>607</v>
      </c>
      <c r="L19" t="s">
        <v>509</v>
      </c>
      <c r="Q19" t="s">
        <v>319</v>
      </c>
      <c r="R19" t="s">
        <v>1178</v>
      </c>
      <c r="S19" t="s">
        <v>1192</v>
      </c>
      <c r="T19" t="s">
        <v>833</v>
      </c>
    </row>
    <row r="20" spans="1:27" x14ac:dyDescent="0.25">
      <c r="A20" t="s">
        <v>235</v>
      </c>
      <c r="B20" t="s">
        <v>273</v>
      </c>
      <c r="C20" t="s">
        <v>274</v>
      </c>
      <c r="D20" t="s">
        <v>147</v>
      </c>
      <c r="I20" t="s">
        <v>319</v>
      </c>
      <c r="J20" t="s">
        <v>588</v>
      </c>
      <c r="K20" t="s">
        <v>610</v>
      </c>
      <c r="L20" t="s">
        <v>509</v>
      </c>
      <c r="Q20" t="s">
        <v>319</v>
      </c>
      <c r="R20" t="s">
        <v>1178</v>
      </c>
      <c r="S20" t="s">
        <v>1196</v>
      </c>
      <c r="T20" t="s">
        <v>833</v>
      </c>
    </row>
    <row r="21" spans="1:27" x14ac:dyDescent="0.25">
      <c r="A21" t="s">
        <v>235</v>
      </c>
      <c r="B21" t="s">
        <v>273</v>
      </c>
      <c r="C21" t="s">
        <v>286</v>
      </c>
      <c r="D21" t="s">
        <v>147</v>
      </c>
      <c r="I21" t="s">
        <v>319</v>
      </c>
      <c r="J21" t="s">
        <v>588</v>
      </c>
      <c r="K21" t="s">
        <v>612</v>
      </c>
      <c r="L21" t="s">
        <v>509</v>
      </c>
      <c r="Q21" t="s">
        <v>319</v>
      </c>
      <c r="R21" t="s">
        <v>1178</v>
      </c>
      <c r="S21" t="s">
        <v>1198</v>
      </c>
      <c r="T21" t="s">
        <v>833</v>
      </c>
    </row>
    <row r="22" spans="1:27" x14ac:dyDescent="0.25">
      <c r="A22" t="s">
        <v>235</v>
      </c>
      <c r="B22" t="s">
        <v>273</v>
      </c>
      <c r="C22" t="s">
        <v>290</v>
      </c>
      <c r="D22" t="s">
        <v>147</v>
      </c>
      <c r="I22" t="s">
        <v>319</v>
      </c>
      <c r="J22" t="s">
        <v>588</v>
      </c>
      <c r="K22" t="s">
        <v>614</v>
      </c>
      <c r="L22" t="s">
        <v>509</v>
      </c>
      <c r="Q22" t="s">
        <v>319</v>
      </c>
      <c r="R22" t="s">
        <v>1178</v>
      </c>
      <c r="S22" t="s">
        <v>1200</v>
      </c>
      <c r="T22" t="s">
        <v>833</v>
      </c>
    </row>
    <row r="23" spans="1:27" x14ac:dyDescent="0.25">
      <c r="A23" t="s">
        <v>235</v>
      </c>
      <c r="B23" t="s">
        <v>273</v>
      </c>
      <c r="C23" t="s">
        <v>292</v>
      </c>
      <c r="D23" t="s">
        <v>147</v>
      </c>
      <c r="I23" t="s">
        <v>235</v>
      </c>
      <c r="J23" t="s">
        <v>658</v>
      </c>
      <c r="K23" t="s">
        <v>274</v>
      </c>
      <c r="L23" t="s">
        <v>509</v>
      </c>
      <c r="Q23" t="s">
        <v>319</v>
      </c>
      <c r="R23" t="s">
        <v>1178</v>
      </c>
      <c r="S23" t="s">
        <v>1203</v>
      </c>
      <c r="T23" t="s">
        <v>833</v>
      </c>
      <c r="V23" s="9" t="s">
        <v>2508</v>
      </c>
      <c r="W23" s="9"/>
      <c r="X23" s="9"/>
      <c r="Y23" s="9"/>
      <c r="Z23" s="9"/>
      <c r="AA23" s="9"/>
    </row>
    <row r="24" spans="1:27" x14ac:dyDescent="0.25">
      <c r="A24" t="s">
        <v>235</v>
      </c>
      <c r="B24" t="s">
        <v>273</v>
      </c>
      <c r="C24" t="s">
        <v>294</v>
      </c>
      <c r="D24" t="s">
        <v>147</v>
      </c>
      <c r="I24" t="s">
        <v>235</v>
      </c>
      <c r="J24" t="s">
        <v>658</v>
      </c>
      <c r="K24" t="s">
        <v>286</v>
      </c>
      <c r="L24" t="s">
        <v>509</v>
      </c>
      <c r="Q24" t="s">
        <v>319</v>
      </c>
      <c r="R24" t="s">
        <v>1178</v>
      </c>
      <c r="S24" t="s">
        <v>1207</v>
      </c>
      <c r="T24" t="s">
        <v>833</v>
      </c>
      <c r="V24" s="9" t="s">
        <v>2509</v>
      </c>
      <c r="W24" s="9"/>
      <c r="X24" s="9"/>
      <c r="Y24" s="9"/>
      <c r="Z24" s="9"/>
      <c r="AA24" s="9"/>
    </row>
    <row r="25" spans="1:27" x14ac:dyDescent="0.25">
      <c r="A25" t="s">
        <v>235</v>
      </c>
      <c r="B25" t="s">
        <v>273</v>
      </c>
      <c r="C25" t="s">
        <v>299</v>
      </c>
      <c r="D25" t="s">
        <v>147</v>
      </c>
      <c r="I25" t="s">
        <v>235</v>
      </c>
      <c r="J25" t="s">
        <v>658</v>
      </c>
      <c r="K25" t="s">
        <v>531</v>
      </c>
      <c r="L25" t="s">
        <v>509</v>
      </c>
      <c r="Q25" t="s">
        <v>319</v>
      </c>
      <c r="R25" t="s">
        <v>1178</v>
      </c>
      <c r="S25" t="s">
        <v>1209</v>
      </c>
      <c r="T25" t="s">
        <v>833</v>
      </c>
      <c r="V25" s="9" t="s">
        <v>2510</v>
      </c>
      <c r="W25" s="9"/>
      <c r="X25" s="9"/>
      <c r="Y25" s="9"/>
      <c r="Z25" s="9"/>
      <c r="AA25" s="9"/>
    </row>
    <row r="26" spans="1:27" x14ac:dyDescent="0.25">
      <c r="A26" t="s">
        <v>235</v>
      </c>
      <c r="B26" t="s">
        <v>300</v>
      </c>
      <c r="C26" t="s">
        <v>301</v>
      </c>
      <c r="D26" t="s">
        <v>147</v>
      </c>
      <c r="I26" t="s">
        <v>235</v>
      </c>
      <c r="J26" t="s">
        <v>658</v>
      </c>
      <c r="K26" t="s">
        <v>394</v>
      </c>
      <c r="L26" t="s">
        <v>509</v>
      </c>
      <c r="Q26" t="s">
        <v>319</v>
      </c>
      <c r="R26" t="s">
        <v>1178</v>
      </c>
      <c r="S26" t="s">
        <v>1210</v>
      </c>
      <c r="T26" t="s">
        <v>833</v>
      </c>
    </row>
    <row r="27" spans="1:27" x14ac:dyDescent="0.25">
      <c r="A27" t="s">
        <v>235</v>
      </c>
      <c r="B27" t="s">
        <v>300</v>
      </c>
      <c r="C27" t="s">
        <v>313</v>
      </c>
      <c r="D27" t="s">
        <v>147</v>
      </c>
      <c r="I27" t="s">
        <v>235</v>
      </c>
      <c r="J27" t="s">
        <v>658</v>
      </c>
      <c r="K27" t="s">
        <v>667</v>
      </c>
      <c r="L27" t="s">
        <v>509</v>
      </c>
      <c r="Q27" t="s">
        <v>319</v>
      </c>
      <c r="R27" t="s">
        <v>1178</v>
      </c>
      <c r="S27" t="s">
        <v>1211</v>
      </c>
      <c r="T27" t="s">
        <v>833</v>
      </c>
    </row>
    <row r="28" spans="1:27" x14ac:dyDescent="0.25">
      <c r="A28" t="s">
        <v>319</v>
      </c>
      <c r="B28" t="s">
        <v>320</v>
      </c>
      <c r="C28" t="s">
        <v>321</v>
      </c>
      <c r="D28" t="s">
        <v>147</v>
      </c>
      <c r="I28" t="s">
        <v>235</v>
      </c>
      <c r="J28" t="s">
        <v>658</v>
      </c>
      <c r="K28" t="s">
        <v>393</v>
      </c>
      <c r="L28" t="s">
        <v>509</v>
      </c>
      <c r="Q28" t="s">
        <v>319</v>
      </c>
      <c r="R28" t="s">
        <v>1178</v>
      </c>
      <c r="S28" t="s">
        <v>1212</v>
      </c>
      <c r="T28" t="s">
        <v>833</v>
      </c>
    </row>
    <row r="29" spans="1:27" x14ac:dyDescent="0.25">
      <c r="A29" t="s">
        <v>319</v>
      </c>
      <c r="B29" t="s">
        <v>320</v>
      </c>
      <c r="C29" t="s">
        <v>331</v>
      </c>
      <c r="D29" t="s">
        <v>147</v>
      </c>
      <c r="I29" t="s">
        <v>235</v>
      </c>
      <c r="J29" t="s">
        <v>658</v>
      </c>
      <c r="K29" t="s">
        <v>669</v>
      </c>
      <c r="L29" t="s">
        <v>509</v>
      </c>
      <c r="Q29" t="s">
        <v>319</v>
      </c>
      <c r="R29" t="s">
        <v>1178</v>
      </c>
      <c r="S29" t="s">
        <v>1213</v>
      </c>
      <c r="T29" t="s">
        <v>833</v>
      </c>
    </row>
    <row r="30" spans="1:27" x14ac:dyDescent="0.25">
      <c r="A30" t="s">
        <v>319</v>
      </c>
      <c r="B30" t="s">
        <v>320</v>
      </c>
      <c r="C30" t="s">
        <v>335</v>
      </c>
      <c r="D30" t="s">
        <v>147</v>
      </c>
      <c r="I30" t="s">
        <v>235</v>
      </c>
      <c r="J30" t="s">
        <v>658</v>
      </c>
      <c r="K30" t="s">
        <v>671</v>
      </c>
      <c r="L30" t="s">
        <v>509</v>
      </c>
      <c r="Q30" t="s">
        <v>139</v>
      </c>
      <c r="R30" t="s">
        <v>1217</v>
      </c>
      <c r="S30" t="s">
        <v>181</v>
      </c>
      <c r="T30" t="s">
        <v>833</v>
      </c>
    </row>
    <row r="31" spans="1:27" x14ac:dyDescent="0.25">
      <c r="A31" t="s">
        <v>319</v>
      </c>
      <c r="B31" t="s">
        <v>320</v>
      </c>
      <c r="C31" t="s">
        <v>339</v>
      </c>
      <c r="D31" t="s">
        <v>147</v>
      </c>
      <c r="I31" t="s">
        <v>235</v>
      </c>
      <c r="J31" t="s">
        <v>658</v>
      </c>
      <c r="K31" t="s">
        <v>672</v>
      </c>
      <c r="L31" t="s">
        <v>509</v>
      </c>
      <c r="Q31" t="s">
        <v>139</v>
      </c>
      <c r="R31" t="s">
        <v>1217</v>
      </c>
      <c r="S31" t="s">
        <v>191</v>
      </c>
      <c r="T31" t="s">
        <v>833</v>
      </c>
    </row>
    <row r="32" spans="1:27" x14ac:dyDescent="0.25">
      <c r="A32" t="s">
        <v>319</v>
      </c>
      <c r="B32" t="s">
        <v>320</v>
      </c>
      <c r="C32" t="s">
        <v>347</v>
      </c>
      <c r="D32" t="s">
        <v>147</v>
      </c>
      <c r="I32" t="s">
        <v>235</v>
      </c>
      <c r="J32" t="s">
        <v>658</v>
      </c>
      <c r="K32" t="s">
        <v>673</v>
      </c>
      <c r="L32" t="s">
        <v>509</v>
      </c>
      <c r="Q32" t="s">
        <v>139</v>
      </c>
      <c r="R32" t="s">
        <v>1217</v>
      </c>
      <c r="S32" t="s">
        <v>1223</v>
      </c>
      <c r="T32" t="s">
        <v>833</v>
      </c>
    </row>
    <row r="33" spans="1:20" x14ac:dyDescent="0.25">
      <c r="A33" t="s">
        <v>319</v>
      </c>
      <c r="B33" t="s">
        <v>320</v>
      </c>
      <c r="C33" t="s">
        <v>352</v>
      </c>
      <c r="D33" t="s">
        <v>147</v>
      </c>
      <c r="I33" t="s">
        <v>235</v>
      </c>
      <c r="J33" t="s">
        <v>658</v>
      </c>
      <c r="K33" t="s">
        <v>674</v>
      </c>
      <c r="L33" t="s">
        <v>509</v>
      </c>
      <c r="Q33" t="s">
        <v>139</v>
      </c>
      <c r="R33" t="s">
        <v>1217</v>
      </c>
      <c r="S33" t="s">
        <v>1224</v>
      </c>
      <c r="T33" t="s">
        <v>833</v>
      </c>
    </row>
    <row r="34" spans="1:20" x14ac:dyDescent="0.25">
      <c r="A34" t="s">
        <v>319</v>
      </c>
      <c r="B34" t="s">
        <v>320</v>
      </c>
      <c r="C34" t="s">
        <v>354</v>
      </c>
      <c r="D34" t="s">
        <v>147</v>
      </c>
      <c r="I34" t="s">
        <v>235</v>
      </c>
      <c r="J34" t="s">
        <v>658</v>
      </c>
      <c r="K34" t="s">
        <v>676</v>
      </c>
      <c r="L34" t="s">
        <v>509</v>
      </c>
      <c r="Q34" t="s">
        <v>139</v>
      </c>
      <c r="R34" t="s">
        <v>1217</v>
      </c>
      <c r="S34" t="s">
        <v>1225</v>
      </c>
      <c r="T34" t="s">
        <v>833</v>
      </c>
    </row>
    <row r="35" spans="1:20" x14ac:dyDescent="0.25">
      <c r="A35" t="s">
        <v>319</v>
      </c>
      <c r="B35" t="s">
        <v>320</v>
      </c>
      <c r="C35" t="s">
        <v>357</v>
      </c>
      <c r="D35" t="s">
        <v>147</v>
      </c>
      <c r="I35" t="s">
        <v>235</v>
      </c>
      <c r="J35" t="s">
        <v>658</v>
      </c>
      <c r="K35" t="s">
        <v>677</v>
      </c>
      <c r="L35" t="s">
        <v>509</v>
      </c>
      <c r="Q35" t="s">
        <v>139</v>
      </c>
      <c r="R35" t="s">
        <v>1217</v>
      </c>
      <c r="S35" t="s">
        <v>1226</v>
      </c>
      <c r="T35" t="s">
        <v>833</v>
      </c>
    </row>
    <row r="36" spans="1:20" x14ac:dyDescent="0.25">
      <c r="A36" t="s">
        <v>139</v>
      </c>
      <c r="B36" t="s">
        <v>360</v>
      </c>
      <c r="C36" t="s">
        <v>361</v>
      </c>
      <c r="D36" t="s">
        <v>147</v>
      </c>
      <c r="I36" t="s">
        <v>235</v>
      </c>
      <c r="J36" t="s">
        <v>658</v>
      </c>
      <c r="K36" t="s">
        <v>678</v>
      </c>
      <c r="L36" t="s">
        <v>509</v>
      </c>
      <c r="Q36" t="s">
        <v>139</v>
      </c>
      <c r="R36" t="s">
        <v>1217</v>
      </c>
      <c r="S36" t="s">
        <v>1227</v>
      </c>
      <c r="T36" t="s">
        <v>833</v>
      </c>
    </row>
    <row r="37" spans="1:20" x14ac:dyDescent="0.25">
      <c r="A37" t="s">
        <v>139</v>
      </c>
      <c r="B37" t="s">
        <v>360</v>
      </c>
      <c r="C37" t="s">
        <v>370</v>
      </c>
      <c r="D37" t="s">
        <v>147</v>
      </c>
      <c r="I37" t="s">
        <v>615</v>
      </c>
      <c r="J37" t="s">
        <v>714</v>
      </c>
      <c r="K37" t="s">
        <v>715</v>
      </c>
      <c r="L37" t="s">
        <v>509</v>
      </c>
      <c r="Q37" t="s">
        <v>139</v>
      </c>
      <c r="R37" t="s">
        <v>1217</v>
      </c>
      <c r="S37" t="s">
        <v>192</v>
      </c>
      <c r="T37" t="s">
        <v>833</v>
      </c>
    </row>
    <row r="38" spans="1:20" x14ac:dyDescent="0.25">
      <c r="A38" t="s">
        <v>139</v>
      </c>
      <c r="B38" t="s">
        <v>360</v>
      </c>
      <c r="C38" t="s">
        <v>376</v>
      </c>
      <c r="D38" t="s">
        <v>147</v>
      </c>
      <c r="I38" t="s">
        <v>615</v>
      </c>
      <c r="J38" t="s">
        <v>714</v>
      </c>
      <c r="K38" t="s">
        <v>722</v>
      </c>
      <c r="L38" t="s">
        <v>509</v>
      </c>
      <c r="Q38" t="s">
        <v>139</v>
      </c>
      <c r="R38" t="s">
        <v>1217</v>
      </c>
      <c r="S38" t="s">
        <v>1228</v>
      </c>
      <c r="T38" t="s">
        <v>833</v>
      </c>
    </row>
    <row r="39" spans="1:20" x14ac:dyDescent="0.25">
      <c r="A39" t="s">
        <v>139</v>
      </c>
      <c r="B39" t="s">
        <v>360</v>
      </c>
      <c r="C39" t="s">
        <v>377</v>
      </c>
      <c r="D39" t="s">
        <v>147</v>
      </c>
      <c r="I39" t="s">
        <v>615</v>
      </c>
      <c r="J39" t="s">
        <v>714</v>
      </c>
      <c r="K39" t="s">
        <v>724</v>
      </c>
      <c r="L39" t="s">
        <v>509</v>
      </c>
      <c r="Q39" t="s">
        <v>139</v>
      </c>
      <c r="R39" t="s">
        <v>1217</v>
      </c>
      <c r="S39" t="s">
        <v>1229</v>
      </c>
      <c r="T39" t="s">
        <v>833</v>
      </c>
    </row>
    <row r="40" spans="1:20" x14ac:dyDescent="0.25">
      <c r="A40" t="s">
        <v>139</v>
      </c>
      <c r="B40" t="s">
        <v>360</v>
      </c>
      <c r="C40" t="s">
        <v>378</v>
      </c>
      <c r="D40" t="s">
        <v>147</v>
      </c>
      <c r="I40" t="s">
        <v>615</v>
      </c>
      <c r="J40" t="s">
        <v>714</v>
      </c>
      <c r="K40" t="s">
        <v>730</v>
      </c>
      <c r="L40" t="s">
        <v>509</v>
      </c>
      <c r="Q40" t="s">
        <v>139</v>
      </c>
      <c r="R40" t="s">
        <v>1217</v>
      </c>
      <c r="S40" t="s">
        <v>1230</v>
      </c>
      <c r="T40" t="s">
        <v>833</v>
      </c>
    </row>
    <row r="41" spans="1:20" x14ac:dyDescent="0.25">
      <c r="A41" t="s">
        <v>139</v>
      </c>
      <c r="B41" t="s">
        <v>360</v>
      </c>
      <c r="C41" t="s">
        <v>379</v>
      </c>
      <c r="D41" t="s">
        <v>147</v>
      </c>
      <c r="I41" t="s">
        <v>615</v>
      </c>
      <c r="J41" t="s">
        <v>714</v>
      </c>
      <c r="K41" t="s">
        <v>731</v>
      </c>
      <c r="L41" t="s">
        <v>509</v>
      </c>
      <c r="Q41" t="s">
        <v>139</v>
      </c>
      <c r="R41" t="s">
        <v>1217</v>
      </c>
      <c r="S41" t="s">
        <v>1231</v>
      </c>
      <c r="T41" t="s">
        <v>833</v>
      </c>
    </row>
    <row r="42" spans="1:20" x14ac:dyDescent="0.25">
      <c r="A42" t="s">
        <v>139</v>
      </c>
      <c r="B42" t="s">
        <v>360</v>
      </c>
      <c r="C42" t="s">
        <v>386</v>
      </c>
      <c r="D42" t="s">
        <v>147</v>
      </c>
      <c r="I42" t="s">
        <v>615</v>
      </c>
      <c r="J42" t="s">
        <v>714</v>
      </c>
      <c r="K42" t="s">
        <v>734</v>
      </c>
      <c r="L42" t="s">
        <v>509</v>
      </c>
      <c r="Q42" t="s">
        <v>139</v>
      </c>
      <c r="R42" t="s">
        <v>1217</v>
      </c>
      <c r="S42" t="s">
        <v>490</v>
      </c>
      <c r="T42" t="s">
        <v>833</v>
      </c>
    </row>
    <row r="43" spans="1:20" x14ac:dyDescent="0.25">
      <c r="A43" t="s">
        <v>139</v>
      </c>
      <c r="B43" t="s">
        <v>360</v>
      </c>
      <c r="C43" t="s">
        <v>389</v>
      </c>
      <c r="D43" t="s">
        <v>147</v>
      </c>
      <c r="I43" t="s">
        <v>615</v>
      </c>
      <c r="J43" t="s">
        <v>714</v>
      </c>
      <c r="K43" t="s">
        <v>736</v>
      </c>
      <c r="L43" t="s">
        <v>509</v>
      </c>
      <c r="Q43" t="s">
        <v>139</v>
      </c>
      <c r="R43" t="s">
        <v>1217</v>
      </c>
      <c r="S43" t="s">
        <v>492</v>
      </c>
      <c r="T43" t="s">
        <v>833</v>
      </c>
    </row>
    <row r="44" spans="1:20" x14ac:dyDescent="0.25">
      <c r="A44" t="s">
        <v>235</v>
      </c>
      <c r="B44" t="s">
        <v>391</v>
      </c>
      <c r="C44" t="s">
        <v>292</v>
      </c>
      <c r="D44" t="s">
        <v>147</v>
      </c>
      <c r="I44" t="s">
        <v>615</v>
      </c>
      <c r="J44" t="s">
        <v>714</v>
      </c>
      <c r="K44" t="s">
        <v>738</v>
      </c>
      <c r="L44" t="s">
        <v>509</v>
      </c>
      <c r="Q44" t="s">
        <v>139</v>
      </c>
      <c r="R44" t="s">
        <v>1217</v>
      </c>
      <c r="S44" t="s">
        <v>1132</v>
      </c>
      <c r="T44" t="s">
        <v>833</v>
      </c>
    </row>
    <row r="45" spans="1:20" x14ac:dyDescent="0.25">
      <c r="A45" t="s">
        <v>235</v>
      </c>
      <c r="B45" t="s">
        <v>391</v>
      </c>
      <c r="C45" t="s">
        <v>286</v>
      </c>
      <c r="D45" t="s">
        <v>147</v>
      </c>
      <c r="I45" t="s">
        <v>679</v>
      </c>
      <c r="J45" t="s">
        <v>739</v>
      </c>
      <c r="K45" t="s">
        <v>740</v>
      </c>
      <c r="L45" t="s">
        <v>509</v>
      </c>
      <c r="Q45" t="s">
        <v>139</v>
      </c>
      <c r="R45" t="s">
        <v>1217</v>
      </c>
      <c r="S45" t="s">
        <v>1235</v>
      </c>
      <c r="T45" t="s">
        <v>833</v>
      </c>
    </row>
    <row r="46" spans="1:20" x14ac:dyDescent="0.25">
      <c r="A46" t="s">
        <v>235</v>
      </c>
      <c r="B46" t="s">
        <v>391</v>
      </c>
      <c r="C46" t="s">
        <v>393</v>
      </c>
      <c r="D46" t="s">
        <v>147</v>
      </c>
      <c r="I46" t="s">
        <v>679</v>
      </c>
      <c r="J46" t="s">
        <v>739</v>
      </c>
      <c r="K46" t="s">
        <v>742</v>
      </c>
      <c r="L46" t="s">
        <v>509</v>
      </c>
      <c r="Q46" t="s">
        <v>139</v>
      </c>
      <c r="R46" t="s">
        <v>1217</v>
      </c>
      <c r="S46" t="s">
        <v>1236</v>
      </c>
      <c r="T46" t="s">
        <v>833</v>
      </c>
    </row>
    <row r="47" spans="1:20" x14ac:dyDescent="0.25">
      <c r="A47" t="s">
        <v>235</v>
      </c>
      <c r="B47" t="s">
        <v>391</v>
      </c>
      <c r="C47" t="s">
        <v>299</v>
      </c>
      <c r="D47" t="s">
        <v>147</v>
      </c>
      <c r="I47" t="s">
        <v>679</v>
      </c>
      <c r="J47" t="s">
        <v>739</v>
      </c>
      <c r="K47" t="s">
        <v>744</v>
      </c>
      <c r="L47" t="s">
        <v>509</v>
      </c>
      <c r="Q47" t="s">
        <v>139</v>
      </c>
      <c r="R47" t="s">
        <v>1217</v>
      </c>
      <c r="S47" t="s">
        <v>1237</v>
      </c>
      <c r="T47" t="s">
        <v>833</v>
      </c>
    </row>
    <row r="48" spans="1:20" x14ac:dyDescent="0.25">
      <c r="A48" t="s">
        <v>235</v>
      </c>
      <c r="B48" t="s">
        <v>391</v>
      </c>
      <c r="C48" t="s">
        <v>394</v>
      </c>
      <c r="D48" t="s">
        <v>147</v>
      </c>
      <c r="I48" t="s">
        <v>679</v>
      </c>
      <c r="J48" t="s">
        <v>739</v>
      </c>
      <c r="K48" t="s">
        <v>745</v>
      </c>
      <c r="L48" t="s">
        <v>509</v>
      </c>
      <c r="Q48" t="s">
        <v>139</v>
      </c>
      <c r="R48" t="s">
        <v>1217</v>
      </c>
      <c r="S48" t="s">
        <v>1238</v>
      </c>
      <c r="T48" t="s">
        <v>833</v>
      </c>
    </row>
    <row r="49" spans="1:20" x14ac:dyDescent="0.25">
      <c r="A49" t="s">
        <v>235</v>
      </c>
      <c r="B49" t="s">
        <v>391</v>
      </c>
      <c r="C49" t="s">
        <v>395</v>
      </c>
      <c r="D49" t="s">
        <v>147</v>
      </c>
      <c r="I49" t="s">
        <v>679</v>
      </c>
      <c r="J49" t="s">
        <v>739</v>
      </c>
      <c r="K49" t="s">
        <v>748</v>
      </c>
      <c r="L49" t="s">
        <v>509</v>
      </c>
      <c r="Q49" t="s">
        <v>139</v>
      </c>
      <c r="R49" t="s">
        <v>1217</v>
      </c>
      <c r="S49" t="s">
        <v>1160</v>
      </c>
      <c r="T49" t="s">
        <v>833</v>
      </c>
    </row>
    <row r="50" spans="1:20" x14ac:dyDescent="0.25">
      <c r="A50" t="s">
        <v>235</v>
      </c>
      <c r="B50" t="s">
        <v>391</v>
      </c>
      <c r="C50" t="s">
        <v>396</v>
      </c>
      <c r="D50" t="s">
        <v>147</v>
      </c>
      <c r="I50" t="s">
        <v>679</v>
      </c>
      <c r="J50" t="s">
        <v>739</v>
      </c>
      <c r="K50" t="s">
        <v>749</v>
      </c>
      <c r="L50" t="s">
        <v>509</v>
      </c>
      <c r="Q50" t="s">
        <v>139</v>
      </c>
      <c r="R50" t="s">
        <v>1217</v>
      </c>
      <c r="S50" t="s">
        <v>1239</v>
      </c>
      <c r="T50" t="s">
        <v>833</v>
      </c>
    </row>
    <row r="51" spans="1:20" x14ac:dyDescent="0.25">
      <c r="A51" t="s">
        <v>235</v>
      </c>
      <c r="B51" t="s">
        <v>391</v>
      </c>
      <c r="C51" t="s">
        <v>397</v>
      </c>
      <c r="D51" t="s">
        <v>147</v>
      </c>
      <c r="I51" t="s">
        <v>679</v>
      </c>
      <c r="J51" t="s">
        <v>739</v>
      </c>
      <c r="K51" t="s">
        <v>750</v>
      </c>
      <c r="L51" t="s">
        <v>509</v>
      </c>
      <c r="Q51" t="s">
        <v>139</v>
      </c>
      <c r="R51" t="s">
        <v>1217</v>
      </c>
      <c r="S51" t="s">
        <v>1240</v>
      </c>
      <c r="T51" t="s">
        <v>833</v>
      </c>
    </row>
    <row r="52" spans="1:20" x14ac:dyDescent="0.25">
      <c r="A52" t="s">
        <v>235</v>
      </c>
      <c r="B52" t="s">
        <v>398</v>
      </c>
      <c r="C52" t="s">
        <v>399</v>
      </c>
      <c r="D52" t="s">
        <v>147</v>
      </c>
      <c r="I52" t="s">
        <v>679</v>
      </c>
      <c r="J52" t="s">
        <v>739</v>
      </c>
      <c r="K52" t="s">
        <v>753</v>
      </c>
      <c r="L52" t="s">
        <v>509</v>
      </c>
      <c r="Q52" t="s">
        <v>139</v>
      </c>
      <c r="R52" t="s">
        <v>1217</v>
      </c>
      <c r="S52" t="s">
        <v>1241</v>
      </c>
      <c r="T52" t="s">
        <v>833</v>
      </c>
    </row>
    <row r="53" spans="1:20" x14ac:dyDescent="0.25">
      <c r="A53" t="s">
        <v>235</v>
      </c>
      <c r="B53" t="s">
        <v>398</v>
      </c>
      <c r="C53" t="s">
        <v>410</v>
      </c>
      <c r="D53" t="s">
        <v>147</v>
      </c>
      <c r="I53" t="s">
        <v>679</v>
      </c>
      <c r="J53" t="s">
        <v>739</v>
      </c>
      <c r="K53" t="s">
        <v>755</v>
      </c>
      <c r="L53" t="s">
        <v>509</v>
      </c>
      <c r="Q53" t="s">
        <v>139</v>
      </c>
      <c r="R53" t="s">
        <v>1217</v>
      </c>
      <c r="S53" t="s">
        <v>1242</v>
      </c>
      <c r="T53" t="s">
        <v>833</v>
      </c>
    </row>
    <row r="54" spans="1:20" x14ac:dyDescent="0.25">
      <c r="A54" t="s">
        <v>235</v>
      </c>
      <c r="B54" t="s">
        <v>398</v>
      </c>
      <c r="C54" t="s">
        <v>411</v>
      </c>
      <c r="D54" t="s">
        <v>147</v>
      </c>
      <c r="I54" t="s">
        <v>679</v>
      </c>
      <c r="J54" t="s">
        <v>739</v>
      </c>
      <c r="K54" t="s">
        <v>758</v>
      </c>
      <c r="L54" t="s">
        <v>509</v>
      </c>
      <c r="Q54" t="s">
        <v>785</v>
      </c>
      <c r="R54" t="s">
        <v>1243</v>
      </c>
      <c r="S54" t="s">
        <v>1244</v>
      </c>
      <c r="T54" t="s">
        <v>833</v>
      </c>
    </row>
    <row r="55" spans="1:20" x14ac:dyDescent="0.25">
      <c r="A55" t="s">
        <v>235</v>
      </c>
      <c r="B55" t="s">
        <v>398</v>
      </c>
      <c r="C55" t="s">
        <v>416</v>
      </c>
      <c r="D55" t="s">
        <v>147</v>
      </c>
      <c r="I55" t="s">
        <v>679</v>
      </c>
      <c r="J55" t="s">
        <v>739</v>
      </c>
      <c r="K55" t="s">
        <v>759</v>
      </c>
      <c r="L55" t="s">
        <v>509</v>
      </c>
      <c r="Q55" t="s">
        <v>785</v>
      </c>
      <c r="R55" t="s">
        <v>1243</v>
      </c>
      <c r="S55" t="s">
        <v>1254</v>
      </c>
      <c r="T55" t="s">
        <v>833</v>
      </c>
    </row>
    <row r="56" spans="1:20" x14ac:dyDescent="0.25">
      <c r="A56" t="s">
        <v>235</v>
      </c>
      <c r="B56" t="s">
        <v>398</v>
      </c>
      <c r="C56" t="s">
        <v>417</v>
      </c>
      <c r="D56" t="s">
        <v>147</v>
      </c>
      <c r="I56" t="s">
        <v>679</v>
      </c>
      <c r="J56" t="s">
        <v>739</v>
      </c>
      <c r="K56" t="s">
        <v>763</v>
      </c>
      <c r="L56" t="s">
        <v>509</v>
      </c>
      <c r="Q56" t="s">
        <v>785</v>
      </c>
      <c r="R56" t="s">
        <v>1243</v>
      </c>
      <c r="S56" t="s">
        <v>1256</v>
      </c>
      <c r="T56" t="s">
        <v>833</v>
      </c>
    </row>
    <row r="57" spans="1:20" x14ac:dyDescent="0.25">
      <c r="A57" t="s">
        <v>235</v>
      </c>
      <c r="B57" t="s">
        <v>398</v>
      </c>
      <c r="C57" t="s">
        <v>418</v>
      </c>
      <c r="D57" t="s">
        <v>147</v>
      </c>
      <c r="I57" t="s">
        <v>679</v>
      </c>
      <c r="J57" t="s">
        <v>739</v>
      </c>
      <c r="K57" t="s">
        <v>764</v>
      </c>
      <c r="L57" t="s">
        <v>509</v>
      </c>
      <c r="Q57" t="s">
        <v>785</v>
      </c>
      <c r="R57" t="s">
        <v>1243</v>
      </c>
      <c r="S57" t="s">
        <v>290</v>
      </c>
      <c r="T57" t="s">
        <v>833</v>
      </c>
    </row>
    <row r="58" spans="1:20" x14ac:dyDescent="0.25">
      <c r="A58" t="s">
        <v>235</v>
      </c>
      <c r="B58" t="s">
        <v>398</v>
      </c>
      <c r="C58" t="s">
        <v>419</v>
      </c>
      <c r="D58" t="s">
        <v>147</v>
      </c>
      <c r="I58" t="s">
        <v>444</v>
      </c>
      <c r="J58" t="s">
        <v>765</v>
      </c>
      <c r="K58" t="s">
        <v>446</v>
      </c>
      <c r="L58" t="s">
        <v>509</v>
      </c>
      <c r="Q58" t="s">
        <v>785</v>
      </c>
      <c r="R58" t="s">
        <v>1243</v>
      </c>
      <c r="S58" t="s">
        <v>1259</v>
      </c>
      <c r="T58" t="s">
        <v>833</v>
      </c>
    </row>
    <row r="59" spans="1:20" x14ac:dyDescent="0.25">
      <c r="A59" t="s">
        <v>444</v>
      </c>
      <c r="B59" t="s">
        <v>445</v>
      </c>
      <c r="C59" t="s">
        <v>446</v>
      </c>
      <c r="D59" t="s">
        <v>147</v>
      </c>
      <c r="I59" t="s">
        <v>444</v>
      </c>
      <c r="J59" t="s">
        <v>765</v>
      </c>
      <c r="K59" t="s">
        <v>458</v>
      </c>
      <c r="L59" t="s">
        <v>509</v>
      </c>
      <c r="Q59" t="s">
        <v>785</v>
      </c>
      <c r="R59" t="s">
        <v>1243</v>
      </c>
      <c r="S59" t="s">
        <v>1267</v>
      </c>
      <c r="T59" t="s">
        <v>833</v>
      </c>
    </row>
    <row r="60" spans="1:20" x14ac:dyDescent="0.25">
      <c r="A60" t="s">
        <v>444</v>
      </c>
      <c r="B60" t="s">
        <v>445</v>
      </c>
      <c r="C60" t="s">
        <v>458</v>
      </c>
      <c r="D60" t="s">
        <v>147</v>
      </c>
      <c r="I60" t="s">
        <v>444</v>
      </c>
      <c r="J60" t="s">
        <v>765</v>
      </c>
      <c r="K60" t="s">
        <v>459</v>
      </c>
      <c r="L60" t="s">
        <v>509</v>
      </c>
      <c r="Q60" t="s">
        <v>235</v>
      </c>
      <c r="R60" t="s">
        <v>1272</v>
      </c>
      <c r="S60" t="s">
        <v>531</v>
      </c>
      <c r="T60" t="s">
        <v>833</v>
      </c>
    </row>
    <row r="61" spans="1:20" x14ac:dyDescent="0.25">
      <c r="A61" t="s">
        <v>444</v>
      </c>
      <c r="B61" t="s">
        <v>445</v>
      </c>
      <c r="C61" t="s">
        <v>459</v>
      </c>
      <c r="D61" t="s">
        <v>147</v>
      </c>
      <c r="I61" t="s">
        <v>444</v>
      </c>
      <c r="J61" t="s">
        <v>765</v>
      </c>
      <c r="K61" t="s">
        <v>468</v>
      </c>
      <c r="L61" t="s">
        <v>509</v>
      </c>
      <c r="Q61" t="s">
        <v>235</v>
      </c>
      <c r="R61" t="s">
        <v>1272</v>
      </c>
      <c r="S61" t="s">
        <v>667</v>
      </c>
      <c r="T61" t="s">
        <v>833</v>
      </c>
    </row>
    <row r="62" spans="1:20" x14ac:dyDescent="0.25">
      <c r="A62" t="s">
        <v>444</v>
      </c>
      <c r="B62" t="s">
        <v>445</v>
      </c>
      <c r="C62" t="s">
        <v>464</v>
      </c>
      <c r="D62" t="s">
        <v>147</v>
      </c>
      <c r="I62" t="s">
        <v>444</v>
      </c>
      <c r="J62" t="s">
        <v>765</v>
      </c>
      <c r="K62" t="s">
        <v>466</v>
      </c>
      <c r="L62" t="s">
        <v>509</v>
      </c>
      <c r="Q62" t="s">
        <v>235</v>
      </c>
      <c r="R62" t="s">
        <v>1272</v>
      </c>
      <c r="S62" t="s">
        <v>671</v>
      </c>
      <c r="T62" t="s">
        <v>833</v>
      </c>
    </row>
    <row r="63" spans="1:20" x14ac:dyDescent="0.25">
      <c r="A63" t="s">
        <v>444</v>
      </c>
      <c r="B63" t="s">
        <v>445</v>
      </c>
      <c r="C63" t="s">
        <v>466</v>
      </c>
      <c r="D63" t="s">
        <v>147</v>
      </c>
      <c r="I63" t="s">
        <v>444</v>
      </c>
      <c r="J63" t="s">
        <v>765</v>
      </c>
      <c r="K63" t="s">
        <v>464</v>
      </c>
      <c r="L63" t="s">
        <v>509</v>
      </c>
      <c r="Q63" t="s">
        <v>235</v>
      </c>
      <c r="R63" t="s">
        <v>1272</v>
      </c>
      <c r="S63" t="s">
        <v>1279</v>
      </c>
      <c r="T63" t="s">
        <v>833</v>
      </c>
    </row>
    <row r="64" spans="1:20" x14ac:dyDescent="0.25">
      <c r="A64" t="s">
        <v>444</v>
      </c>
      <c r="B64" t="s">
        <v>445</v>
      </c>
      <c r="C64" t="s">
        <v>468</v>
      </c>
      <c r="D64" t="s">
        <v>147</v>
      </c>
      <c r="I64" t="s">
        <v>444</v>
      </c>
      <c r="J64" t="s">
        <v>765</v>
      </c>
      <c r="K64" t="s">
        <v>473</v>
      </c>
      <c r="L64" t="s">
        <v>509</v>
      </c>
      <c r="Q64" t="s">
        <v>235</v>
      </c>
      <c r="R64" t="s">
        <v>1272</v>
      </c>
      <c r="S64" t="s">
        <v>1280</v>
      </c>
      <c r="T64" t="s">
        <v>833</v>
      </c>
    </row>
    <row r="65" spans="1:20" x14ac:dyDescent="0.25">
      <c r="A65" t="s">
        <v>444</v>
      </c>
      <c r="B65" t="s">
        <v>445</v>
      </c>
      <c r="C65" t="s">
        <v>469</v>
      </c>
      <c r="D65" t="s">
        <v>147</v>
      </c>
      <c r="I65" t="s">
        <v>444</v>
      </c>
      <c r="J65" t="s">
        <v>765</v>
      </c>
      <c r="K65" t="s">
        <v>474</v>
      </c>
      <c r="L65" t="s">
        <v>509</v>
      </c>
      <c r="Q65" t="s">
        <v>235</v>
      </c>
      <c r="R65" t="s">
        <v>1272</v>
      </c>
      <c r="S65" t="s">
        <v>1281</v>
      </c>
      <c r="T65" t="s">
        <v>833</v>
      </c>
    </row>
    <row r="66" spans="1:20" x14ac:dyDescent="0.25">
      <c r="A66" t="s">
        <v>444</v>
      </c>
      <c r="B66" t="s">
        <v>445</v>
      </c>
      <c r="C66" t="s">
        <v>470</v>
      </c>
      <c r="D66" t="s">
        <v>147</v>
      </c>
      <c r="I66" t="s">
        <v>444</v>
      </c>
      <c r="J66" t="s">
        <v>765</v>
      </c>
      <c r="K66" t="s">
        <v>776</v>
      </c>
      <c r="L66" t="s">
        <v>509</v>
      </c>
      <c r="Q66" t="s">
        <v>235</v>
      </c>
      <c r="R66" t="s">
        <v>1272</v>
      </c>
      <c r="S66" t="s">
        <v>1282</v>
      </c>
      <c r="T66" t="s">
        <v>833</v>
      </c>
    </row>
    <row r="67" spans="1:20" x14ac:dyDescent="0.25">
      <c r="A67" t="s">
        <v>444</v>
      </c>
      <c r="B67" t="s">
        <v>445</v>
      </c>
      <c r="C67" t="s">
        <v>471</v>
      </c>
      <c r="D67" t="s">
        <v>147</v>
      </c>
      <c r="I67" t="s">
        <v>444</v>
      </c>
      <c r="J67" t="s">
        <v>765</v>
      </c>
      <c r="K67" t="s">
        <v>777</v>
      </c>
      <c r="L67" t="s">
        <v>509</v>
      </c>
      <c r="Q67" t="s">
        <v>235</v>
      </c>
      <c r="R67" t="s">
        <v>1272</v>
      </c>
      <c r="S67" t="s">
        <v>1283</v>
      </c>
      <c r="T67" t="s">
        <v>833</v>
      </c>
    </row>
    <row r="68" spans="1:20" x14ac:dyDescent="0.25">
      <c r="A68" t="s">
        <v>444</v>
      </c>
      <c r="B68" t="s">
        <v>445</v>
      </c>
      <c r="C68" t="s">
        <v>472</v>
      </c>
      <c r="D68" t="s">
        <v>147</v>
      </c>
      <c r="I68" t="s">
        <v>865</v>
      </c>
      <c r="J68" t="s">
        <v>866</v>
      </c>
      <c r="K68" t="s">
        <v>867</v>
      </c>
      <c r="L68" t="s">
        <v>509</v>
      </c>
      <c r="Q68" t="s">
        <v>235</v>
      </c>
      <c r="R68" t="s">
        <v>1272</v>
      </c>
      <c r="S68" t="s">
        <v>1284</v>
      </c>
      <c r="T68" t="s">
        <v>833</v>
      </c>
    </row>
    <row r="69" spans="1:20" x14ac:dyDescent="0.25">
      <c r="A69" t="s">
        <v>444</v>
      </c>
      <c r="B69" t="s">
        <v>445</v>
      </c>
      <c r="C69" t="s">
        <v>473</v>
      </c>
      <c r="D69" t="s">
        <v>147</v>
      </c>
      <c r="I69" t="s">
        <v>865</v>
      </c>
      <c r="J69" t="s">
        <v>866</v>
      </c>
      <c r="K69" t="s">
        <v>881</v>
      </c>
      <c r="L69" t="s">
        <v>509</v>
      </c>
      <c r="Q69" t="s">
        <v>679</v>
      </c>
      <c r="R69" t="s">
        <v>1295</v>
      </c>
      <c r="S69" t="s">
        <v>1296</v>
      </c>
      <c r="T69" t="s">
        <v>833</v>
      </c>
    </row>
    <row r="70" spans="1:20" x14ac:dyDescent="0.25">
      <c r="A70" t="s">
        <v>444</v>
      </c>
      <c r="B70" t="s">
        <v>445</v>
      </c>
      <c r="C70" t="s">
        <v>474</v>
      </c>
      <c r="D70" t="s">
        <v>147</v>
      </c>
      <c r="I70" t="s">
        <v>898</v>
      </c>
      <c r="J70" t="s">
        <v>980</v>
      </c>
      <c r="K70" t="s">
        <v>981</v>
      </c>
      <c r="L70" t="s">
        <v>509</v>
      </c>
      <c r="Q70" t="s">
        <v>679</v>
      </c>
      <c r="R70" t="s">
        <v>1295</v>
      </c>
      <c r="S70" t="s">
        <v>1304</v>
      </c>
      <c r="T70" t="s">
        <v>833</v>
      </c>
    </row>
    <row r="71" spans="1:20" x14ac:dyDescent="0.25">
      <c r="A71" t="s">
        <v>444</v>
      </c>
      <c r="B71" t="s">
        <v>445</v>
      </c>
      <c r="C71" t="s">
        <v>475</v>
      </c>
      <c r="D71" t="s">
        <v>147</v>
      </c>
      <c r="I71" t="s">
        <v>898</v>
      </c>
      <c r="J71" t="s">
        <v>980</v>
      </c>
      <c r="K71" t="s">
        <v>996</v>
      </c>
      <c r="L71" t="s">
        <v>509</v>
      </c>
      <c r="Q71" t="s">
        <v>679</v>
      </c>
      <c r="R71" t="s">
        <v>1295</v>
      </c>
      <c r="S71" t="s">
        <v>1306</v>
      </c>
      <c r="T71" t="s">
        <v>833</v>
      </c>
    </row>
    <row r="72" spans="1:20" x14ac:dyDescent="0.25">
      <c r="A72" t="s">
        <v>444</v>
      </c>
      <c r="B72" t="s">
        <v>445</v>
      </c>
      <c r="C72" t="s">
        <v>476</v>
      </c>
      <c r="D72" t="s">
        <v>147</v>
      </c>
      <c r="I72" t="s">
        <v>898</v>
      </c>
      <c r="J72" t="s">
        <v>980</v>
      </c>
      <c r="K72" t="s">
        <v>998</v>
      </c>
      <c r="L72" t="s">
        <v>509</v>
      </c>
      <c r="Q72" t="s">
        <v>679</v>
      </c>
      <c r="R72" t="s">
        <v>1295</v>
      </c>
      <c r="S72" t="s">
        <v>1308</v>
      </c>
      <c r="T72" t="s">
        <v>833</v>
      </c>
    </row>
    <row r="73" spans="1:20" x14ac:dyDescent="0.25">
      <c r="A73" t="s">
        <v>139</v>
      </c>
      <c r="B73" t="s">
        <v>477</v>
      </c>
      <c r="C73" t="s">
        <v>478</v>
      </c>
      <c r="D73" t="s">
        <v>147</v>
      </c>
      <c r="I73" t="s">
        <v>898</v>
      </c>
      <c r="J73" t="s">
        <v>980</v>
      </c>
      <c r="K73" t="s">
        <v>999</v>
      </c>
      <c r="L73" t="s">
        <v>509</v>
      </c>
      <c r="Q73" t="s">
        <v>679</v>
      </c>
      <c r="R73" t="s">
        <v>1295</v>
      </c>
      <c r="S73" t="s">
        <v>681</v>
      </c>
      <c r="T73" t="s">
        <v>833</v>
      </c>
    </row>
    <row r="74" spans="1:20" x14ac:dyDescent="0.25">
      <c r="A74" t="s">
        <v>139</v>
      </c>
      <c r="B74" t="s">
        <v>477</v>
      </c>
      <c r="C74" t="s">
        <v>490</v>
      </c>
      <c r="D74" t="s">
        <v>147</v>
      </c>
      <c r="I74" t="s">
        <v>898</v>
      </c>
      <c r="J74" t="s">
        <v>980</v>
      </c>
      <c r="K74" t="s">
        <v>1003</v>
      </c>
      <c r="L74" t="s">
        <v>509</v>
      </c>
      <c r="Q74" t="s">
        <v>679</v>
      </c>
      <c r="R74" t="s">
        <v>1295</v>
      </c>
      <c r="S74" t="s">
        <v>1316</v>
      </c>
      <c r="T74" t="s">
        <v>833</v>
      </c>
    </row>
    <row r="75" spans="1:20" x14ac:dyDescent="0.25">
      <c r="A75" t="s">
        <v>139</v>
      </c>
      <c r="B75" t="s">
        <v>477</v>
      </c>
      <c r="C75" t="s">
        <v>492</v>
      </c>
      <c r="D75" t="s">
        <v>147</v>
      </c>
      <c r="I75" t="s">
        <v>898</v>
      </c>
      <c r="J75" t="s">
        <v>980</v>
      </c>
      <c r="K75" t="s">
        <v>1012</v>
      </c>
      <c r="L75" t="s">
        <v>509</v>
      </c>
      <c r="Q75" t="s">
        <v>679</v>
      </c>
      <c r="R75" t="s">
        <v>1295</v>
      </c>
      <c r="S75" t="s">
        <v>691</v>
      </c>
      <c r="T75" t="s">
        <v>833</v>
      </c>
    </row>
    <row r="76" spans="1:20" x14ac:dyDescent="0.25">
      <c r="A76" t="s">
        <v>139</v>
      </c>
      <c r="B76" t="s">
        <v>477</v>
      </c>
      <c r="C76" t="s">
        <v>494</v>
      </c>
      <c r="D76" t="s">
        <v>147</v>
      </c>
      <c r="I76" t="s">
        <v>139</v>
      </c>
      <c r="J76" t="s">
        <v>1134</v>
      </c>
      <c r="K76" t="s">
        <v>361</v>
      </c>
      <c r="L76" t="s">
        <v>509</v>
      </c>
      <c r="Q76" t="s">
        <v>679</v>
      </c>
      <c r="R76" t="s">
        <v>1295</v>
      </c>
      <c r="S76" t="s">
        <v>695</v>
      </c>
      <c r="T76" t="s">
        <v>833</v>
      </c>
    </row>
    <row r="77" spans="1:20" x14ac:dyDescent="0.25">
      <c r="A77" t="s">
        <v>139</v>
      </c>
      <c r="B77" t="s">
        <v>477</v>
      </c>
      <c r="C77" t="s">
        <v>495</v>
      </c>
      <c r="D77" t="s">
        <v>147</v>
      </c>
      <c r="I77" t="s">
        <v>139</v>
      </c>
      <c r="J77" t="s">
        <v>1134</v>
      </c>
      <c r="K77" t="s">
        <v>1140</v>
      </c>
      <c r="L77" t="s">
        <v>509</v>
      </c>
      <c r="Q77" t="s">
        <v>679</v>
      </c>
      <c r="R77" t="s">
        <v>1295</v>
      </c>
      <c r="S77" t="s">
        <v>1321</v>
      </c>
      <c r="T77" t="s">
        <v>833</v>
      </c>
    </row>
    <row r="78" spans="1:20" x14ac:dyDescent="0.25">
      <c r="A78" t="s">
        <v>139</v>
      </c>
      <c r="B78" t="s">
        <v>477</v>
      </c>
      <c r="C78" t="s">
        <v>502</v>
      </c>
      <c r="D78" t="s">
        <v>147</v>
      </c>
      <c r="I78" t="s">
        <v>139</v>
      </c>
      <c r="J78" t="s">
        <v>1134</v>
      </c>
      <c r="K78" t="s">
        <v>376</v>
      </c>
      <c r="L78" t="s">
        <v>509</v>
      </c>
      <c r="Q78" t="s">
        <v>679</v>
      </c>
      <c r="R78" t="s">
        <v>1295</v>
      </c>
      <c r="S78" t="s">
        <v>1322</v>
      </c>
      <c r="T78" t="s">
        <v>833</v>
      </c>
    </row>
    <row r="79" spans="1:20" x14ac:dyDescent="0.25">
      <c r="A79" t="s">
        <v>139</v>
      </c>
      <c r="B79" t="s">
        <v>477</v>
      </c>
      <c r="C79" t="s">
        <v>503</v>
      </c>
      <c r="D79" t="s">
        <v>147</v>
      </c>
      <c r="I79" t="s">
        <v>139</v>
      </c>
      <c r="J79" t="s">
        <v>1134</v>
      </c>
      <c r="K79" t="s">
        <v>377</v>
      </c>
      <c r="L79" t="s">
        <v>509</v>
      </c>
      <c r="Q79" t="s">
        <v>679</v>
      </c>
      <c r="R79" t="s">
        <v>1295</v>
      </c>
      <c r="S79" t="s">
        <v>1323</v>
      </c>
      <c r="T79" t="s">
        <v>833</v>
      </c>
    </row>
    <row r="80" spans="1:20" x14ac:dyDescent="0.25">
      <c r="A80" t="s">
        <v>139</v>
      </c>
      <c r="B80" t="s">
        <v>477</v>
      </c>
      <c r="C80" t="s">
        <v>505</v>
      </c>
      <c r="D80" t="s">
        <v>147</v>
      </c>
      <c r="I80" t="s">
        <v>139</v>
      </c>
      <c r="J80" t="s">
        <v>1134</v>
      </c>
      <c r="K80" t="s">
        <v>1142</v>
      </c>
      <c r="L80" t="s">
        <v>509</v>
      </c>
      <c r="Q80" t="s">
        <v>679</v>
      </c>
      <c r="R80" t="s">
        <v>1295</v>
      </c>
      <c r="S80" t="s">
        <v>1324</v>
      </c>
      <c r="T80" t="s">
        <v>833</v>
      </c>
    </row>
    <row r="81" spans="1:20" x14ac:dyDescent="0.25">
      <c r="A81" t="s">
        <v>319</v>
      </c>
      <c r="B81" t="s">
        <v>548</v>
      </c>
      <c r="C81" t="s">
        <v>549</v>
      </c>
      <c r="D81" t="s">
        <v>147</v>
      </c>
      <c r="I81" t="s">
        <v>139</v>
      </c>
      <c r="J81" t="s">
        <v>1134</v>
      </c>
      <c r="K81" t="s">
        <v>386</v>
      </c>
      <c r="L81" t="s">
        <v>509</v>
      </c>
      <c r="Q81" t="s">
        <v>193</v>
      </c>
      <c r="R81" t="s">
        <v>1325</v>
      </c>
      <c r="S81" t="s">
        <v>1326</v>
      </c>
      <c r="T81" t="s">
        <v>833</v>
      </c>
    </row>
    <row r="82" spans="1:20" x14ac:dyDescent="0.25">
      <c r="A82" t="s">
        <v>319</v>
      </c>
      <c r="B82" t="s">
        <v>548</v>
      </c>
      <c r="C82" t="s">
        <v>561</v>
      </c>
      <c r="D82" t="s">
        <v>147</v>
      </c>
      <c r="I82" t="s">
        <v>139</v>
      </c>
      <c r="J82" t="s">
        <v>1143</v>
      </c>
      <c r="K82" t="s">
        <v>502</v>
      </c>
      <c r="L82" t="s">
        <v>509</v>
      </c>
      <c r="Q82" t="s">
        <v>193</v>
      </c>
      <c r="R82" t="s">
        <v>1325</v>
      </c>
      <c r="S82" t="s">
        <v>1342</v>
      </c>
      <c r="T82" t="s">
        <v>833</v>
      </c>
    </row>
    <row r="83" spans="1:20" x14ac:dyDescent="0.25">
      <c r="A83" t="s">
        <v>319</v>
      </c>
      <c r="B83" t="s">
        <v>548</v>
      </c>
      <c r="C83" t="s">
        <v>566</v>
      </c>
      <c r="D83" t="s">
        <v>147</v>
      </c>
      <c r="I83" t="s">
        <v>139</v>
      </c>
      <c r="J83" t="s">
        <v>1143</v>
      </c>
      <c r="K83" t="s">
        <v>490</v>
      </c>
      <c r="L83" t="s">
        <v>509</v>
      </c>
      <c r="Q83" t="s">
        <v>193</v>
      </c>
      <c r="R83" t="s">
        <v>1325</v>
      </c>
      <c r="S83" t="s">
        <v>1345</v>
      </c>
      <c r="T83" t="s">
        <v>833</v>
      </c>
    </row>
    <row r="84" spans="1:20" x14ac:dyDescent="0.25">
      <c r="A84" t="s">
        <v>319</v>
      </c>
      <c r="B84" t="s">
        <v>548</v>
      </c>
      <c r="C84" t="s">
        <v>568</v>
      </c>
      <c r="D84" t="s">
        <v>147</v>
      </c>
      <c r="I84" t="s">
        <v>139</v>
      </c>
      <c r="J84" t="s">
        <v>1143</v>
      </c>
      <c r="K84" t="s">
        <v>503</v>
      </c>
      <c r="L84" t="s">
        <v>509</v>
      </c>
      <c r="Q84" t="s">
        <v>193</v>
      </c>
      <c r="R84" t="s">
        <v>1325</v>
      </c>
      <c r="S84" t="s">
        <v>1346</v>
      </c>
      <c r="T84" t="s">
        <v>833</v>
      </c>
    </row>
    <row r="85" spans="1:20" x14ac:dyDescent="0.25">
      <c r="A85" t="s">
        <v>319</v>
      </c>
      <c r="B85" t="s">
        <v>548</v>
      </c>
      <c r="C85" t="s">
        <v>569</v>
      </c>
      <c r="D85" t="s">
        <v>147</v>
      </c>
      <c r="I85" t="s">
        <v>139</v>
      </c>
      <c r="J85" t="s">
        <v>1143</v>
      </c>
      <c r="K85" t="s">
        <v>505</v>
      </c>
      <c r="L85" t="s">
        <v>509</v>
      </c>
      <c r="Q85" t="s">
        <v>193</v>
      </c>
      <c r="R85" t="s">
        <v>1325</v>
      </c>
      <c r="S85" t="s">
        <v>1349</v>
      </c>
      <c r="T85" t="s">
        <v>833</v>
      </c>
    </row>
    <row r="86" spans="1:20" x14ac:dyDescent="0.25">
      <c r="A86" t="s">
        <v>319</v>
      </c>
      <c r="B86" t="s">
        <v>548</v>
      </c>
      <c r="C86" t="s">
        <v>573</v>
      </c>
      <c r="D86" t="s">
        <v>147</v>
      </c>
      <c r="I86" t="s">
        <v>139</v>
      </c>
      <c r="J86" t="s">
        <v>1143</v>
      </c>
      <c r="K86" t="s">
        <v>495</v>
      </c>
      <c r="L86" t="s">
        <v>509</v>
      </c>
      <c r="Q86" t="s">
        <v>193</v>
      </c>
      <c r="R86" t="s">
        <v>1325</v>
      </c>
      <c r="S86" t="s">
        <v>1350</v>
      </c>
      <c r="T86" t="s">
        <v>833</v>
      </c>
    </row>
    <row r="87" spans="1:20" x14ac:dyDescent="0.25">
      <c r="A87" t="s">
        <v>319</v>
      </c>
      <c r="B87" t="s">
        <v>548</v>
      </c>
      <c r="C87" t="s">
        <v>575</v>
      </c>
      <c r="D87" t="s">
        <v>147</v>
      </c>
      <c r="I87" t="s">
        <v>139</v>
      </c>
      <c r="J87" t="s">
        <v>1143</v>
      </c>
      <c r="K87" t="s">
        <v>492</v>
      </c>
      <c r="L87" t="s">
        <v>509</v>
      </c>
      <c r="Q87" t="s">
        <v>193</v>
      </c>
      <c r="R87" t="s">
        <v>1325</v>
      </c>
      <c r="S87" t="s">
        <v>1353</v>
      </c>
      <c r="T87" t="s">
        <v>833</v>
      </c>
    </row>
    <row r="88" spans="1:20" x14ac:dyDescent="0.25">
      <c r="A88" t="s">
        <v>319</v>
      </c>
      <c r="B88" t="s">
        <v>548</v>
      </c>
      <c r="C88" t="s">
        <v>580</v>
      </c>
      <c r="D88" t="s">
        <v>147</v>
      </c>
      <c r="I88" t="s">
        <v>139</v>
      </c>
      <c r="J88" t="s">
        <v>1143</v>
      </c>
      <c r="K88" t="s">
        <v>494</v>
      </c>
      <c r="L88" t="s">
        <v>509</v>
      </c>
      <c r="Q88" t="s">
        <v>193</v>
      </c>
      <c r="R88" t="s">
        <v>1325</v>
      </c>
      <c r="S88" t="s">
        <v>1354</v>
      </c>
      <c r="T88" t="s">
        <v>833</v>
      </c>
    </row>
    <row r="89" spans="1:20" x14ac:dyDescent="0.25">
      <c r="A89" t="s">
        <v>319</v>
      </c>
      <c r="B89" t="s">
        <v>548</v>
      </c>
      <c r="C89" t="s">
        <v>584</v>
      </c>
      <c r="D89" t="s">
        <v>147</v>
      </c>
      <c r="I89" t="s">
        <v>139</v>
      </c>
      <c r="J89" t="s">
        <v>1143</v>
      </c>
      <c r="K89" t="s">
        <v>478</v>
      </c>
      <c r="L89" t="s">
        <v>509</v>
      </c>
      <c r="Q89" t="s">
        <v>193</v>
      </c>
      <c r="R89" t="s">
        <v>1325</v>
      </c>
      <c r="S89" t="s">
        <v>1355</v>
      </c>
      <c r="T89" t="s">
        <v>833</v>
      </c>
    </row>
    <row r="90" spans="1:20" x14ac:dyDescent="0.25">
      <c r="A90" t="s">
        <v>319</v>
      </c>
      <c r="B90" t="s">
        <v>548</v>
      </c>
      <c r="C90" t="s">
        <v>585</v>
      </c>
      <c r="D90" t="s">
        <v>147</v>
      </c>
      <c r="I90" t="s">
        <v>139</v>
      </c>
      <c r="J90" t="s">
        <v>1143</v>
      </c>
      <c r="K90" t="s">
        <v>1160</v>
      </c>
      <c r="L90" t="s">
        <v>509</v>
      </c>
      <c r="Q90" t="s">
        <v>785</v>
      </c>
      <c r="R90" t="s">
        <v>1388</v>
      </c>
      <c r="S90" t="s">
        <v>1389</v>
      </c>
      <c r="T90" t="s">
        <v>833</v>
      </c>
    </row>
    <row r="91" spans="1:20" x14ac:dyDescent="0.25">
      <c r="A91" t="s">
        <v>319</v>
      </c>
      <c r="B91" t="s">
        <v>548</v>
      </c>
      <c r="C91" t="s">
        <v>586</v>
      </c>
      <c r="D91" t="s">
        <v>147</v>
      </c>
      <c r="I91" t="s">
        <v>139</v>
      </c>
      <c r="J91" t="s">
        <v>1143</v>
      </c>
      <c r="K91" t="s">
        <v>1161</v>
      </c>
      <c r="L91" t="s">
        <v>509</v>
      </c>
      <c r="Q91" t="s">
        <v>785</v>
      </c>
      <c r="R91" t="s">
        <v>1388</v>
      </c>
      <c r="S91" t="s">
        <v>1393</v>
      </c>
      <c r="T91" t="s">
        <v>833</v>
      </c>
    </row>
    <row r="92" spans="1:20" x14ac:dyDescent="0.25">
      <c r="A92" t="s">
        <v>319</v>
      </c>
      <c r="B92" t="s">
        <v>548</v>
      </c>
      <c r="C92" t="s">
        <v>587</v>
      </c>
      <c r="D92" t="s">
        <v>147</v>
      </c>
      <c r="I92" t="s">
        <v>139</v>
      </c>
      <c r="J92" t="s">
        <v>1143</v>
      </c>
      <c r="K92" t="s">
        <v>1162</v>
      </c>
      <c r="L92" t="s">
        <v>509</v>
      </c>
      <c r="Q92" t="s">
        <v>785</v>
      </c>
      <c r="R92" t="s">
        <v>1388</v>
      </c>
      <c r="S92" t="s">
        <v>1394</v>
      </c>
      <c r="T92" t="s">
        <v>833</v>
      </c>
    </row>
    <row r="93" spans="1:20" x14ac:dyDescent="0.25">
      <c r="A93" t="s">
        <v>615</v>
      </c>
      <c r="B93" t="s">
        <v>616</v>
      </c>
      <c r="C93" t="s">
        <v>617</v>
      </c>
      <c r="D93" t="s">
        <v>147</v>
      </c>
      <c r="I93" t="s">
        <v>319</v>
      </c>
      <c r="J93" t="s">
        <v>1356</v>
      </c>
      <c r="K93" t="s">
        <v>1357</v>
      </c>
      <c r="L93" t="s">
        <v>509</v>
      </c>
      <c r="Q93" t="s">
        <v>785</v>
      </c>
      <c r="R93" t="s">
        <v>1388</v>
      </c>
      <c r="S93" t="s">
        <v>1395</v>
      </c>
      <c r="T93" t="s">
        <v>833</v>
      </c>
    </row>
    <row r="94" spans="1:20" x14ac:dyDescent="0.25">
      <c r="A94" t="s">
        <v>615</v>
      </c>
      <c r="B94" t="s">
        <v>616</v>
      </c>
      <c r="C94" t="s">
        <v>631</v>
      </c>
      <c r="D94" t="s">
        <v>147</v>
      </c>
      <c r="I94" t="s">
        <v>319</v>
      </c>
      <c r="J94" t="s">
        <v>1356</v>
      </c>
      <c r="K94" t="s">
        <v>1364</v>
      </c>
      <c r="L94" t="s">
        <v>509</v>
      </c>
      <c r="Q94" t="s">
        <v>785</v>
      </c>
      <c r="R94" t="s">
        <v>1388</v>
      </c>
      <c r="S94" t="s">
        <v>1396</v>
      </c>
      <c r="T94" t="s">
        <v>833</v>
      </c>
    </row>
    <row r="95" spans="1:20" x14ac:dyDescent="0.25">
      <c r="A95" t="s">
        <v>615</v>
      </c>
      <c r="B95" t="s">
        <v>616</v>
      </c>
      <c r="C95" t="s">
        <v>634</v>
      </c>
      <c r="D95" t="s">
        <v>147</v>
      </c>
      <c r="I95" t="s">
        <v>319</v>
      </c>
      <c r="J95" t="s">
        <v>1356</v>
      </c>
      <c r="K95" t="s">
        <v>1369</v>
      </c>
      <c r="L95" t="s">
        <v>509</v>
      </c>
      <c r="Q95" t="s">
        <v>785</v>
      </c>
      <c r="R95" t="s">
        <v>1388</v>
      </c>
      <c r="S95" t="s">
        <v>1399</v>
      </c>
      <c r="T95" t="s">
        <v>833</v>
      </c>
    </row>
    <row r="96" spans="1:20" x14ac:dyDescent="0.25">
      <c r="A96" t="s">
        <v>615</v>
      </c>
      <c r="B96" t="s">
        <v>616</v>
      </c>
      <c r="C96" t="s">
        <v>638</v>
      </c>
      <c r="D96" t="s">
        <v>147</v>
      </c>
      <c r="I96" t="s">
        <v>319</v>
      </c>
      <c r="J96" t="s">
        <v>1356</v>
      </c>
      <c r="K96" t="s">
        <v>1371</v>
      </c>
      <c r="L96" t="s">
        <v>509</v>
      </c>
      <c r="Q96" t="s">
        <v>785</v>
      </c>
      <c r="R96" t="s">
        <v>1388</v>
      </c>
      <c r="S96" t="s">
        <v>1400</v>
      </c>
      <c r="T96" t="s">
        <v>833</v>
      </c>
    </row>
    <row r="97" spans="1:20" x14ac:dyDescent="0.25">
      <c r="A97" t="s">
        <v>615</v>
      </c>
      <c r="B97" t="s">
        <v>616</v>
      </c>
      <c r="C97" t="s">
        <v>641</v>
      </c>
      <c r="D97" t="s">
        <v>147</v>
      </c>
      <c r="I97" t="s">
        <v>319</v>
      </c>
      <c r="J97" t="s">
        <v>1356</v>
      </c>
      <c r="K97" t="s">
        <v>1373</v>
      </c>
      <c r="L97" t="s">
        <v>509</v>
      </c>
      <c r="Q97" t="s">
        <v>785</v>
      </c>
      <c r="R97" t="s">
        <v>1388</v>
      </c>
      <c r="S97" t="s">
        <v>1401</v>
      </c>
      <c r="T97" t="s">
        <v>833</v>
      </c>
    </row>
    <row r="98" spans="1:20" x14ac:dyDescent="0.25">
      <c r="A98" t="s">
        <v>615</v>
      </c>
      <c r="B98" t="s">
        <v>616</v>
      </c>
      <c r="C98" t="s">
        <v>644</v>
      </c>
      <c r="D98" t="s">
        <v>147</v>
      </c>
      <c r="I98" t="s">
        <v>319</v>
      </c>
      <c r="J98" t="s">
        <v>1356</v>
      </c>
      <c r="K98" t="s">
        <v>1376</v>
      </c>
      <c r="L98" t="s">
        <v>509</v>
      </c>
      <c r="Q98" t="s">
        <v>785</v>
      </c>
      <c r="R98" t="s">
        <v>1388</v>
      </c>
      <c r="S98" t="s">
        <v>1403</v>
      </c>
      <c r="T98" t="s">
        <v>833</v>
      </c>
    </row>
    <row r="99" spans="1:20" x14ac:dyDescent="0.25">
      <c r="A99" t="s">
        <v>615</v>
      </c>
      <c r="B99" t="s">
        <v>616</v>
      </c>
      <c r="C99" t="s">
        <v>646</v>
      </c>
      <c r="D99" t="s">
        <v>147</v>
      </c>
      <c r="I99" t="s">
        <v>319</v>
      </c>
      <c r="J99" t="s">
        <v>1356</v>
      </c>
      <c r="K99" t="s">
        <v>1379</v>
      </c>
      <c r="L99" t="s">
        <v>509</v>
      </c>
      <c r="Q99" t="s">
        <v>785</v>
      </c>
      <c r="R99" t="s">
        <v>1388</v>
      </c>
      <c r="S99" t="s">
        <v>1404</v>
      </c>
      <c r="T99" t="s">
        <v>833</v>
      </c>
    </row>
    <row r="100" spans="1:20" x14ac:dyDescent="0.25">
      <c r="A100" t="s">
        <v>615</v>
      </c>
      <c r="B100" t="s">
        <v>616</v>
      </c>
      <c r="C100" t="s">
        <v>653</v>
      </c>
      <c r="D100" t="s">
        <v>147</v>
      </c>
      <c r="I100" t="s">
        <v>319</v>
      </c>
      <c r="J100" t="s">
        <v>1356</v>
      </c>
      <c r="K100" t="s">
        <v>1382</v>
      </c>
      <c r="L100" t="s">
        <v>509</v>
      </c>
      <c r="Q100" t="s">
        <v>785</v>
      </c>
      <c r="R100" t="s">
        <v>1388</v>
      </c>
      <c r="S100" t="s">
        <v>1405</v>
      </c>
      <c r="T100" t="s">
        <v>833</v>
      </c>
    </row>
    <row r="101" spans="1:20" x14ac:dyDescent="0.25">
      <c r="A101" t="s">
        <v>679</v>
      </c>
      <c r="B101" t="s">
        <v>680</v>
      </c>
      <c r="C101" t="s">
        <v>691</v>
      </c>
      <c r="D101" t="s">
        <v>147</v>
      </c>
      <c r="I101" t="s">
        <v>319</v>
      </c>
      <c r="J101" t="s">
        <v>1356</v>
      </c>
      <c r="K101" t="s">
        <v>1383</v>
      </c>
      <c r="L101" t="s">
        <v>509</v>
      </c>
      <c r="Q101" t="s">
        <v>785</v>
      </c>
      <c r="R101" t="s">
        <v>1483</v>
      </c>
      <c r="S101" t="s">
        <v>1484</v>
      </c>
      <c r="T101" t="s">
        <v>833</v>
      </c>
    </row>
    <row r="102" spans="1:20" x14ac:dyDescent="0.25">
      <c r="A102" t="s">
        <v>679</v>
      </c>
      <c r="B102" t="s">
        <v>680</v>
      </c>
      <c r="C102" t="s">
        <v>695</v>
      </c>
      <c r="D102" t="s">
        <v>147</v>
      </c>
      <c r="I102" t="s">
        <v>319</v>
      </c>
      <c r="J102" t="s">
        <v>1356</v>
      </c>
      <c r="K102" t="s">
        <v>1384</v>
      </c>
      <c r="L102" t="s">
        <v>509</v>
      </c>
      <c r="Q102" t="s">
        <v>785</v>
      </c>
      <c r="R102" t="s">
        <v>1483</v>
      </c>
      <c r="S102" t="s">
        <v>1493</v>
      </c>
      <c r="T102" t="s">
        <v>833</v>
      </c>
    </row>
    <row r="103" spans="1:20" x14ac:dyDescent="0.25">
      <c r="A103" t="s">
        <v>679</v>
      </c>
      <c r="B103" t="s">
        <v>680</v>
      </c>
      <c r="C103" t="s">
        <v>700</v>
      </c>
      <c r="D103" t="s">
        <v>147</v>
      </c>
      <c r="I103" t="s">
        <v>319</v>
      </c>
      <c r="J103" t="s">
        <v>1356</v>
      </c>
      <c r="K103" t="s">
        <v>1385</v>
      </c>
      <c r="L103" t="s">
        <v>509</v>
      </c>
      <c r="Q103" t="s">
        <v>785</v>
      </c>
      <c r="R103" t="s">
        <v>1483</v>
      </c>
      <c r="S103" t="s">
        <v>1496</v>
      </c>
      <c r="T103" t="s">
        <v>833</v>
      </c>
    </row>
    <row r="104" spans="1:20" x14ac:dyDescent="0.25">
      <c r="A104" t="s">
        <v>679</v>
      </c>
      <c r="B104" t="s">
        <v>680</v>
      </c>
      <c r="C104" t="s">
        <v>706</v>
      </c>
      <c r="D104" t="s">
        <v>147</v>
      </c>
      <c r="I104" t="s">
        <v>319</v>
      </c>
      <c r="J104" t="s">
        <v>1356</v>
      </c>
      <c r="K104" t="s">
        <v>1386</v>
      </c>
      <c r="L104" t="s">
        <v>509</v>
      </c>
      <c r="Q104" t="s">
        <v>785</v>
      </c>
      <c r="R104" t="s">
        <v>1513</v>
      </c>
      <c r="S104" t="s">
        <v>1459</v>
      </c>
      <c r="T104" t="s">
        <v>833</v>
      </c>
    </row>
    <row r="105" spans="1:20" x14ac:dyDescent="0.25">
      <c r="A105" t="s">
        <v>679</v>
      </c>
      <c r="B105" t="s">
        <v>680</v>
      </c>
      <c r="C105" t="s">
        <v>708</v>
      </c>
      <c r="D105" t="s">
        <v>147</v>
      </c>
      <c r="I105" t="s">
        <v>319</v>
      </c>
      <c r="J105" t="s">
        <v>1356</v>
      </c>
      <c r="K105" t="s">
        <v>1387</v>
      </c>
      <c r="L105" t="s">
        <v>509</v>
      </c>
      <c r="Q105" t="s">
        <v>785</v>
      </c>
      <c r="R105" t="s">
        <v>1513</v>
      </c>
      <c r="S105" t="s">
        <v>1473</v>
      </c>
      <c r="T105" t="s">
        <v>833</v>
      </c>
    </row>
    <row r="106" spans="1:20" x14ac:dyDescent="0.25">
      <c r="A106" t="s">
        <v>444</v>
      </c>
      <c r="B106" t="s">
        <v>778</v>
      </c>
      <c r="C106" t="s">
        <v>458</v>
      </c>
      <c r="D106" t="s">
        <v>147</v>
      </c>
      <c r="I106" t="s">
        <v>615</v>
      </c>
      <c r="J106" t="s">
        <v>1427</v>
      </c>
      <c r="K106" t="s">
        <v>1428</v>
      </c>
      <c r="L106" t="s">
        <v>509</v>
      </c>
      <c r="Q106" t="s">
        <v>785</v>
      </c>
      <c r="R106" t="s">
        <v>1513</v>
      </c>
      <c r="S106" t="s">
        <v>1521</v>
      </c>
      <c r="T106" t="s">
        <v>833</v>
      </c>
    </row>
    <row r="107" spans="1:20" x14ac:dyDescent="0.25">
      <c r="A107" t="s">
        <v>444</v>
      </c>
      <c r="B107" t="s">
        <v>778</v>
      </c>
      <c r="C107" t="s">
        <v>446</v>
      </c>
      <c r="D107" t="s">
        <v>147</v>
      </c>
      <c r="I107" t="s">
        <v>615</v>
      </c>
      <c r="J107" t="s">
        <v>1427</v>
      </c>
      <c r="K107" t="s">
        <v>1436</v>
      </c>
      <c r="L107" t="s">
        <v>509</v>
      </c>
      <c r="Q107" t="s">
        <v>785</v>
      </c>
      <c r="R107" t="s">
        <v>1538</v>
      </c>
      <c r="S107" t="s">
        <v>1539</v>
      </c>
      <c r="T107" t="s">
        <v>833</v>
      </c>
    </row>
    <row r="108" spans="1:20" x14ac:dyDescent="0.25">
      <c r="A108" t="s">
        <v>444</v>
      </c>
      <c r="B108" t="s">
        <v>778</v>
      </c>
      <c r="C108" t="s">
        <v>468</v>
      </c>
      <c r="D108" t="s">
        <v>147</v>
      </c>
      <c r="I108" t="s">
        <v>615</v>
      </c>
      <c r="J108" t="s">
        <v>1427</v>
      </c>
      <c r="K108" t="s">
        <v>1437</v>
      </c>
      <c r="L108" t="s">
        <v>509</v>
      </c>
      <c r="Q108" t="s">
        <v>785</v>
      </c>
      <c r="R108" t="s">
        <v>1538</v>
      </c>
      <c r="S108" t="s">
        <v>1547</v>
      </c>
      <c r="T108" t="s">
        <v>833</v>
      </c>
    </row>
    <row r="109" spans="1:20" x14ac:dyDescent="0.25">
      <c r="A109" t="s">
        <v>444</v>
      </c>
      <c r="B109" t="s">
        <v>778</v>
      </c>
      <c r="C109" t="s">
        <v>459</v>
      </c>
      <c r="D109" t="s">
        <v>147</v>
      </c>
      <c r="I109" t="s">
        <v>615</v>
      </c>
      <c r="J109" t="s">
        <v>1427</v>
      </c>
      <c r="K109" t="s">
        <v>1439</v>
      </c>
      <c r="L109" t="s">
        <v>509</v>
      </c>
      <c r="Q109" t="s">
        <v>785</v>
      </c>
      <c r="R109" t="s">
        <v>1538</v>
      </c>
      <c r="S109" t="s">
        <v>1556</v>
      </c>
      <c r="T109" t="s">
        <v>833</v>
      </c>
    </row>
    <row r="110" spans="1:20" x14ac:dyDescent="0.25">
      <c r="A110" t="s">
        <v>444</v>
      </c>
      <c r="B110" t="s">
        <v>778</v>
      </c>
      <c r="C110" t="s">
        <v>783</v>
      </c>
      <c r="D110" t="s">
        <v>147</v>
      </c>
      <c r="I110" t="s">
        <v>615</v>
      </c>
      <c r="J110" t="s">
        <v>1427</v>
      </c>
      <c r="K110" t="s">
        <v>1441</v>
      </c>
      <c r="L110" t="s">
        <v>509</v>
      </c>
      <c r="Q110" t="s">
        <v>785</v>
      </c>
      <c r="R110" t="s">
        <v>1538</v>
      </c>
      <c r="S110" t="s">
        <v>1559</v>
      </c>
      <c r="T110" t="s">
        <v>833</v>
      </c>
    </row>
    <row r="111" spans="1:20" x14ac:dyDescent="0.25">
      <c r="A111" t="s">
        <v>444</v>
      </c>
      <c r="B111" t="s">
        <v>778</v>
      </c>
      <c r="C111" t="s">
        <v>784</v>
      </c>
      <c r="D111" t="s">
        <v>147</v>
      </c>
      <c r="I111" t="s">
        <v>615</v>
      </c>
      <c r="J111" t="s">
        <v>1427</v>
      </c>
      <c r="K111" t="s">
        <v>1443</v>
      </c>
      <c r="L111" t="s">
        <v>509</v>
      </c>
      <c r="Q111" t="s">
        <v>785</v>
      </c>
      <c r="R111" t="s">
        <v>1538</v>
      </c>
      <c r="S111" t="s">
        <v>1561</v>
      </c>
      <c r="T111" t="s">
        <v>833</v>
      </c>
    </row>
    <row r="112" spans="1:20" x14ac:dyDescent="0.25">
      <c r="A112" t="s">
        <v>785</v>
      </c>
      <c r="B112" t="s">
        <v>786</v>
      </c>
      <c r="C112" t="s">
        <v>787</v>
      </c>
      <c r="D112" t="s">
        <v>147</v>
      </c>
      <c r="I112" t="s">
        <v>615</v>
      </c>
      <c r="J112" t="s">
        <v>1427</v>
      </c>
      <c r="K112" t="s">
        <v>641</v>
      </c>
      <c r="L112" t="s">
        <v>509</v>
      </c>
      <c r="Q112" t="s">
        <v>785</v>
      </c>
      <c r="R112" t="s">
        <v>1538</v>
      </c>
      <c r="S112" t="s">
        <v>1562</v>
      </c>
      <c r="T112" t="s">
        <v>833</v>
      </c>
    </row>
    <row r="113" spans="1:20" x14ac:dyDescent="0.25">
      <c r="A113" t="s">
        <v>785</v>
      </c>
      <c r="B113" t="s">
        <v>786</v>
      </c>
      <c r="C113" t="s">
        <v>798</v>
      </c>
      <c r="D113" t="s">
        <v>147</v>
      </c>
      <c r="I113" t="s">
        <v>615</v>
      </c>
      <c r="J113" t="s">
        <v>1427</v>
      </c>
      <c r="K113" t="s">
        <v>1449</v>
      </c>
      <c r="L113" t="s">
        <v>509</v>
      </c>
      <c r="Q113" t="s">
        <v>785</v>
      </c>
      <c r="R113" t="s">
        <v>1538</v>
      </c>
      <c r="S113" t="s">
        <v>1565</v>
      </c>
      <c r="T113" t="s">
        <v>833</v>
      </c>
    </row>
    <row r="114" spans="1:20" x14ac:dyDescent="0.25">
      <c r="A114" t="s">
        <v>785</v>
      </c>
      <c r="B114" t="s">
        <v>786</v>
      </c>
      <c r="C114" t="s">
        <v>800</v>
      </c>
      <c r="D114" t="s">
        <v>147</v>
      </c>
      <c r="I114" t="s">
        <v>615</v>
      </c>
      <c r="J114" t="s">
        <v>1427</v>
      </c>
      <c r="K114" t="s">
        <v>1451</v>
      </c>
      <c r="L114" t="s">
        <v>509</v>
      </c>
      <c r="Q114" t="s">
        <v>785</v>
      </c>
      <c r="R114" t="s">
        <v>1538</v>
      </c>
      <c r="S114" t="s">
        <v>1566</v>
      </c>
      <c r="T114" t="s">
        <v>833</v>
      </c>
    </row>
    <row r="115" spans="1:20" x14ac:dyDescent="0.25">
      <c r="A115" t="s">
        <v>444</v>
      </c>
      <c r="B115" t="s">
        <v>801</v>
      </c>
      <c r="C115" t="s">
        <v>802</v>
      </c>
      <c r="D115" t="s">
        <v>147</v>
      </c>
      <c r="I115" t="s">
        <v>615</v>
      </c>
      <c r="J115" t="s">
        <v>1427</v>
      </c>
      <c r="K115" t="s">
        <v>1454</v>
      </c>
      <c r="L115" t="s">
        <v>509</v>
      </c>
      <c r="Q115" t="s">
        <v>785</v>
      </c>
      <c r="R115" t="s">
        <v>1538</v>
      </c>
      <c r="S115" t="s">
        <v>1568</v>
      </c>
      <c r="T115" t="s">
        <v>833</v>
      </c>
    </row>
    <row r="116" spans="1:20" x14ac:dyDescent="0.25">
      <c r="A116" t="s">
        <v>444</v>
      </c>
      <c r="B116" t="s">
        <v>801</v>
      </c>
      <c r="C116" t="s">
        <v>458</v>
      </c>
      <c r="D116" t="s">
        <v>147</v>
      </c>
      <c r="I116" t="s">
        <v>139</v>
      </c>
      <c r="J116" t="s">
        <v>1474</v>
      </c>
      <c r="K116" t="s">
        <v>1475</v>
      </c>
      <c r="L116" t="s">
        <v>509</v>
      </c>
      <c r="Q116" t="s">
        <v>785</v>
      </c>
      <c r="R116" t="s">
        <v>1584</v>
      </c>
      <c r="S116" t="s">
        <v>1585</v>
      </c>
      <c r="T116" t="s">
        <v>833</v>
      </c>
    </row>
    <row r="117" spans="1:20" x14ac:dyDescent="0.25">
      <c r="A117" t="s">
        <v>444</v>
      </c>
      <c r="B117" t="s">
        <v>801</v>
      </c>
      <c r="C117" t="s">
        <v>815</v>
      </c>
      <c r="D117" t="s">
        <v>147</v>
      </c>
      <c r="I117" t="s">
        <v>139</v>
      </c>
      <c r="J117" t="s">
        <v>1474</v>
      </c>
      <c r="K117" t="s">
        <v>1481</v>
      </c>
      <c r="L117" t="s">
        <v>509</v>
      </c>
      <c r="Q117" t="s">
        <v>785</v>
      </c>
      <c r="R117" t="s">
        <v>1584</v>
      </c>
      <c r="S117" t="s">
        <v>1594</v>
      </c>
      <c r="T117" t="s">
        <v>833</v>
      </c>
    </row>
    <row r="118" spans="1:20" x14ac:dyDescent="0.25">
      <c r="A118" t="s">
        <v>444</v>
      </c>
      <c r="B118" t="s">
        <v>801</v>
      </c>
      <c r="C118" t="s">
        <v>818</v>
      </c>
      <c r="D118" t="s">
        <v>147</v>
      </c>
      <c r="I118" t="s">
        <v>139</v>
      </c>
      <c r="J118" t="s">
        <v>1474</v>
      </c>
      <c r="K118" t="s">
        <v>1482</v>
      </c>
      <c r="L118" t="s">
        <v>509</v>
      </c>
      <c r="Q118" t="s">
        <v>785</v>
      </c>
      <c r="R118" t="s">
        <v>1584</v>
      </c>
      <c r="S118" t="s">
        <v>1601</v>
      </c>
      <c r="T118" t="s">
        <v>833</v>
      </c>
    </row>
    <row r="119" spans="1:20" x14ac:dyDescent="0.25">
      <c r="A119" t="s">
        <v>444</v>
      </c>
      <c r="B119" t="s">
        <v>801</v>
      </c>
      <c r="C119" t="s">
        <v>820</v>
      </c>
      <c r="D119" t="s">
        <v>147</v>
      </c>
      <c r="I119" t="s">
        <v>865</v>
      </c>
      <c r="J119" t="s">
        <v>1569</v>
      </c>
      <c r="K119" t="s">
        <v>1570</v>
      </c>
      <c r="L119" t="s">
        <v>509</v>
      </c>
      <c r="Q119" t="s">
        <v>785</v>
      </c>
      <c r="R119" t="s">
        <v>1584</v>
      </c>
      <c r="S119" t="s">
        <v>1604</v>
      </c>
      <c r="T119" t="s">
        <v>833</v>
      </c>
    </row>
    <row r="120" spans="1:20" x14ac:dyDescent="0.25">
      <c r="A120" t="s">
        <v>235</v>
      </c>
      <c r="B120" t="s">
        <v>1019</v>
      </c>
      <c r="C120" t="s">
        <v>1020</v>
      </c>
      <c r="D120" t="s">
        <v>147</v>
      </c>
      <c r="I120" t="s">
        <v>865</v>
      </c>
      <c r="J120" t="s">
        <v>1569</v>
      </c>
      <c r="K120" t="s">
        <v>1575</v>
      </c>
      <c r="L120" t="s">
        <v>509</v>
      </c>
      <c r="Q120" t="s">
        <v>785</v>
      </c>
      <c r="R120" t="s">
        <v>1584</v>
      </c>
      <c r="S120" t="s">
        <v>1606</v>
      </c>
      <c r="T120" t="s">
        <v>833</v>
      </c>
    </row>
    <row r="121" spans="1:20" x14ac:dyDescent="0.25">
      <c r="A121" t="s">
        <v>235</v>
      </c>
      <c r="B121" t="s">
        <v>1019</v>
      </c>
      <c r="C121" t="s">
        <v>1029</v>
      </c>
      <c r="D121" t="s">
        <v>147</v>
      </c>
      <c r="I121" t="s">
        <v>865</v>
      </c>
      <c r="J121" t="s">
        <v>1569</v>
      </c>
      <c r="K121" t="s">
        <v>1580</v>
      </c>
      <c r="L121" t="s">
        <v>509</v>
      </c>
      <c r="Q121" t="s">
        <v>785</v>
      </c>
      <c r="R121" t="s">
        <v>1584</v>
      </c>
      <c r="S121" t="s">
        <v>1608</v>
      </c>
      <c r="T121" t="s">
        <v>833</v>
      </c>
    </row>
    <row r="122" spans="1:20" x14ac:dyDescent="0.25">
      <c r="A122" t="s">
        <v>235</v>
      </c>
      <c r="B122" t="s">
        <v>1019</v>
      </c>
      <c r="C122" t="s">
        <v>274</v>
      </c>
      <c r="D122" t="s">
        <v>147</v>
      </c>
      <c r="I122" t="s">
        <v>865</v>
      </c>
      <c r="J122" t="s">
        <v>1569</v>
      </c>
      <c r="K122" t="s">
        <v>1582</v>
      </c>
      <c r="L122" t="s">
        <v>509</v>
      </c>
      <c r="Q122" t="s">
        <v>785</v>
      </c>
      <c r="R122" t="s">
        <v>1584</v>
      </c>
      <c r="S122" t="s">
        <v>1610</v>
      </c>
      <c r="T122" t="s">
        <v>833</v>
      </c>
    </row>
    <row r="123" spans="1:20" x14ac:dyDescent="0.25">
      <c r="A123" t="s">
        <v>235</v>
      </c>
      <c r="B123" t="s">
        <v>1019</v>
      </c>
      <c r="C123" t="s">
        <v>1033</v>
      </c>
      <c r="D123" t="s">
        <v>147</v>
      </c>
      <c r="I123" t="s">
        <v>785</v>
      </c>
      <c r="J123" t="s">
        <v>1618</v>
      </c>
      <c r="K123" t="s">
        <v>798</v>
      </c>
      <c r="L123" t="s">
        <v>509</v>
      </c>
      <c r="Q123" t="s">
        <v>785</v>
      </c>
      <c r="R123" t="s">
        <v>1584</v>
      </c>
      <c r="S123" t="s">
        <v>1611</v>
      </c>
      <c r="T123" t="s">
        <v>833</v>
      </c>
    </row>
    <row r="124" spans="1:20" x14ac:dyDescent="0.25">
      <c r="A124" t="s">
        <v>235</v>
      </c>
      <c r="B124" t="s">
        <v>1019</v>
      </c>
      <c r="C124" t="s">
        <v>286</v>
      </c>
      <c r="D124" t="s">
        <v>147</v>
      </c>
      <c r="I124" t="s">
        <v>785</v>
      </c>
      <c r="J124" t="s">
        <v>1618</v>
      </c>
      <c r="K124" t="s">
        <v>787</v>
      </c>
      <c r="L124" t="s">
        <v>509</v>
      </c>
      <c r="Q124" t="s">
        <v>785</v>
      </c>
      <c r="R124" t="s">
        <v>1584</v>
      </c>
      <c r="S124" t="s">
        <v>1613</v>
      </c>
      <c r="T124" t="s">
        <v>833</v>
      </c>
    </row>
    <row r="125" spans="1:20" x14ac:dyDescent="0.25">
      <c r="A125" t="s">
        <v>235</v>
      </c>
      <c r="B125" t="s">
        <v>1019</v>
      </c>
      <c r="C125" t="s">
        <v>1036</v>
      </c>
      <c r="D125" t="s">
        <v>147</v>
      </c>
      <c r="I125" t="s">
        <v>785</v>
      </c>
      <c r="J125" t="s">
        <v>1618</v>
      </c>
      <c r="K125" t="s">
        <v>800</v>
      </c>
      <c r="L125" t="s">
        <v>509</v>
      </c>
      <c r="Q125" t="s">
        <v>785</v>
      </c>
      <c r="R125" t="s">
        <v>1584</v>
      </c>
      <c r="S125" t="s">
        <v>1585</v>
      </c>
      <c r="T125" t="s">
        <v>833</v>
      </c>
    </row>
    <row r="126" spans="1:20" x14ac:dyDescent="0.25">
      <c r="A126" t="s">
        <v>235</v>
      </c>
      <c r="B126" t="s">
        <v>1019</v>
      </c>
      <c r="C126" t="s">
        <v>1037</v>
      </c>
      <c r="D126" t="s">
        <v>147</v>
      </c>
      <c r="I126" t="s">
        <v>444</v>
      </c>
      <c r="J126" t="s">
        <v>1694</v>
      </c>
      <c r="K126" t="s">
        <v>1695</v>
      </c>
      <c r="L126" t="s">
        <v>509</v>
      </c>
      <c r="Q126" t="s">
        <v>785</v>
      </c>
      <c r="R126" t="s">
        <v>1584</v>
      </c>
      <c r="S126" t="s">
        <v>1594</v>
      </c>
      <c r="T126" t="s">
        <v>833</v>
      </c>
    </row>
    <row r="127" spans="1:20" x14ac:dyDescent="0.25">
      <c r="A127" t="s">
        <v>235</v>
      </c>
      <c r="B127" t="s">
        <v>1019</v>
      </c>
      <c r="C127" t="s">
        <v>1038</v>
      </c>
      <c r="D127" t="s">
        <v>147</v>
      </c>
      <c r="I127" t="s">
        <v>444</v>
      </c>
      <c r="J127" t="s">
        <v>1694</v>
      </c>
      <c r="K127" t="s">
        <v>1701</v>
      </c>
      <c r="L127" t="s">
        <v>509</v>
      </c>
      <c r="Q127" t="s">
        <v>785</v>
      </c>
      <c r="R127" t="s">
        <v>1584</v>
      </c>
      <c r="S127" t="s">
        <v>1601</v>
      </c>
      <c r="T127" t="s">
        <v>833</v>
      </c>
    </row>
    <row r="128" spans="1:20" x14ac:dyDescent="0.25">
      <c r="A128" t="s">
        <v>235</v>
      </c>
      <c r="B128" t="s">
        <v>1039</v>
      </c>
      <c r="C128" t="s">
        <v>1020</v>
      </c>
      <c r="D128" t="s">
        <v>147</v>
      </c>
      <c r="I128" t="s">
        <v>444</v>
      </c>
      <c r="J128" t="s">
        <v>1694</v>
      </c>
      <c r="K128" t="s">
        <v>1703</v>
      </c>
      <c r="L128" t="s">
        <v>509</v>
      </c>
      <c r="Q128" t="s">
        <v>785</v>
      </c>
      <c r="R128" t="s">
        <v>1584</v>
      </c>
      <c r="S128" t="s">
        <v>1604</v>
      </c>
      <c r="T128" t="s">
        <v>833</v>
      </c>
    </row>
    <row r="129" spans="1:20" x14ac:dyDescent="0.25">
      <c r="A129" t="s">
        <v>235</v>
      </c>
      <c r="B129" t="s">
        <v>1039</v>
      </c>
      <c r="C129" t="s">
        <v>1029</v>
      </c>
      <c r="D129" t="s">
        <v>147</v>
      </c>
      <c r="I129" t="s">
        <v>444</v>
      </c>
      <c r="J129" t="s">
        <v>1694</v>
      </c>
      <c r="K129" t="s">
        <v>1709</v>
      </c>
      <c r="L129" t="s">
        <v>509</v>
      </c>
      <c r="Q129" t="s">
        <v>785</v>
      </c>
      <c r="R129" t="s">
        <v>1584</v>
      </c>
      <c r="S129" t="s">
        <v>1606</v>
      </c>
      <c r="T129" t="s">
        <v>833</v>
      </c>
    </row>
    <row r="130" spans="1:20" x14ac:dyDescent="0.25">
      <c r="A130" t="s">
        <v>235</v>
      </c>
      <c r="B130" t="s">
        <v>1039</v>
      </c>
      <c r="C130" t="s">
        <v>274</v>
      </c>
      <c r="D130" t="s">
        <v>147</v>
      </c>
      <c r="I130" t="s">
        <v>444</v>
      </c>
      <c r="J130" t="s">
        <v>1694</v>
      </c>
      <c r="K130" t="s">
        <v>1718</v>
      </c>
      <c r="L130" t="s">
        <v>509</v>
      </c>
      <c r="Q130" t="s">
        <v>785</v>
      </c>
      <c r="R130" t="s">
        <v>1584</v>
      </c>
      <c r="S130" t="s">
        <v>1608</v>
      </c>
      <c r="T130" t="s">
        <v>833</v>
      </c>
    </row>
    <row r="131" spans="1:20" x14ac:dyDescent="0.25">
      <c r="A131" t="s">
        <v>235</v>
      </c>
      <c r="B131" t="s">
        <v>1039</v>
      </c>
      <c r="C131" t="s">
        <v>1033</v>
      </c>
      <c r="D131" t="s">
        <v>147</v>
      </c>
      <c r="I131" t="s">
        <v>444</v>
      </c>
      <c r="J131" t="s">
        <v>1694</v>
      </c>
      <c r="K131" t="s">
        <v>1720</v>
      </c>
      <c r="L131" t="s">
        <v>509</v>
      </c>
      <c r="Q131" t="s">
        <v>785</v>
      </c>
      <c r="R131" t="s">
        <v>1584</v>
      </c>
      <c r="S131" t="s">
        <v>1610</v>
      </c>
      <c r="T131" t="s">
        <v>833</v>
      </c>
    </row>
    <row r="132" spans="1:20" x14ac:dyDescent="0.25">
      <c r="A132" t="s">
        <v>235</v>
      </c>
      <c r="B132" t="s">
        <v>1039</v>
      </c>
      <c r="C132" t="s">
        <v>286</v>
      </c>
      <c r="D132" t="s">
        <v>147</v>
      </c>
      <c r="I132" t="s">
        <v>865</v>
      </c>
      <c r="J132" t="s">
        <v>1722</v>
      </c>
      <c r="K132" t="s">
        <v>1723</v>
      </c>
      <c r="L132" t="s">
        <v>509</v>
      </c>
      <c r="Q132" t="s">
        <v>785</v>
      </c>
      <c r="R132" t="s">
        <v>1584</v>
      </c>
      <c r="S132" t="s">
        <v>1611</v>
      </c>
      <c r="T132" t="s">
        <v>833</v>
      </c>
    </row>
    <row r="133" spans="1:20" x14ac:dyDescent="0.25">
      <c r="A133" t="s">
        <v>235</v>
      </c>
      <c r="B133" t="s">
        <v>1039</v>
      </c>
      <c r="C133" t="s">
        <v>292</v>
      </c>
      <c r="D133" t="s">
        <v>147</v>
      </c>
      <c r="I133" t="s">
        <v>865</v>
      </c>
      <c r="J133" t="s">
        <v>1722</v>
      </c>
      <c r="K133" t="s">
        <v>1727</v>
      </c>
      <c r="L133" t="s">
        <v>509</v>
      </c>
      <c r="Q133" t="s">
        <v>785</v>
      </c>
      <c r="R133" t="s">
        <v>1584</v>
      </c>
      <c r="S133" t="s">
        <v>1613</v>
      </c>
      <c r="T133" t="s">
        <v>833</v>
      </c>
    </row>
    <row r="134" spans="1:20" x14ac:dyDescent="0.25">
      <c r="A134" t="s">
        <v>235</v>
      </c>
      <c r="B134" t="s">
        <v>1039</v>
      </c>
      <c r="C134" t="s">
        <v>1047</v>
      </c>
      <c r="D134" t="s">
        <v>147</v>
      </c>
      <c r="I134" t="s">
        <v>865</v>
      </c>
      <c r="J134" t="s">
        <v>1722</v>
      </c>
      <c r="K134" t="s">
        <v>1730</v>
      </c>
      <c r="L134" t="s">
        <v>509</v>
      </c>
      <c r="Q134" t="s">
        <v>785</v>
      </c>
      <c r="R134" t="s">
        <v>1584</v>
      </c>
      <c r="S134" t="s">
        <v>1614</v>
      </c>
      <c r="T134" t="s">
        <v>833</v>
      </c>
    </row>
    <row r="135" spans="1:20" x14ac:dyDescent="0.25">
      <c r="A135" t="s">
        <v>235</v>
      </c>
      <c r="B135" t="s">
        <v>1039</v>
      </c>
      <c r="C135" t="s">
        <v>1048</v>
      </c>
      <c r="D135" t="s">
        <v>147</v>
      </c>
      <c r="I135" t="s">
        <v>865</v>
      </c>
      <c r="J135" t="s">
        <v>1722</v>
      </c>
      <c r="K135" t="s">
        <v>1732</v>
      </c>
      <c r="L135" t="s">
        <v>509</v>
      </c>
      <c r="Q135" t="s">
        <v>785</v>
      </c>
      <c r="R135" t="s">
        <v>1584</v>
      </c>
      <c r="S135" t="s">
        <v>1615</v>
      </c>
      <c r="T135" t="s">
        <v>833</v>
      </c>
    </row>
    <row r="136" spans="1:20" x14ac:dyDescent="0.25">
      <c r="A136" t="s">
        <v>235</v>
      </c>
      <c r="B136" t="s">
        <v>1039</v>
      </c>
      <c r="C136" t="s">
        <v>1049</v>
      </c>
      <c r="D136" t="s">
        <v>147</v>
      </c>
      <c r="I136" t="s">
        <v>865</v>
      </c>
      <c r="J136" t="s">
        <v>1722</v>
      </c>
      <c r="K136" t="s">
        <v>1734</v>
      </c>
      <c r="L136" t="s">
        <v>509</v>
      </c>
      <c r="Q136" t="s">
        <v>785</v>
      </c>
      <c r="R136" t="s">
        <v>1584</v>
      </c>
      <c r="S136" t="s">
        <v>1616</v>
      </c>
      <c r="T136" t="s">
        <v>833</v>
      </c>
    </row>
    <row r="137" spans="1:20" x14ac:dyDescent="0.25">
      <c r="A137" t="s">
        <v>235</v>
      </c>
      <c r="B137" t="s">
        <v>1039</v>
      </c>
      <c r="C137" t="s">
        <v>1050</v>
      </c>
      <c r="D137" t="s">
        <v>147</v>
      </c>
      <c r="I137" t="s">
        <v>865</v>
      </c>
      <c r="J137" t="s">
        <v>1722</v>
      </c>
      <c r="K137" t="s">
        <v>1736</v>
      </c>
      <c r="L137" t="s">
        <v>509</v>
      </c>
      <c r="Q137" t="s">
        <v>139</v>
      </c>
      <c r="R137" t="s">
        <v>1623</v>
      </c>
      <c r="S137" t="s">
        <v>1624</v>
      </c>
      <c r="T137" t="s">
        <v>833</v>
      </c>
    </row>
    <row r="138" spans="1:20" x14ac:dyDescent="0.25">
      <c r="A138" t="s">
        <v>235</v>
      </c>
      <c r="B138" t="s">
        <v>1051</v>
      </c>
      <c r="C138" t="s">
        <v>274</v>
      </c>
      <c r="D138" t="s">
        <v>147</v>
      </c>
      <c r="I138" t="s">
        <v>865</v>
      </c>
      <c r="J138" t="s">
        <v>1722</v>
      </c>
      <c r="K138" t="s">
        <v>1737</v>
      </c>
      <c r="L138" t="s">
        <v>509</v>
      </c>
      <c r="Q138" t="s">
        <v>139</v>
      </c>
      <c r="R138" t="s">
        <v>1623</v>
      </c>
      <c r="S138" t="s">
        <v>1633</v>
      </c>
      <c r="T138" t="s">
        <v>833</v>
      </c>
    </row>
    <row r="139" spans="1:20" x14ac:dyDescent="0.25">
      <c r="A139" t="s">
        <v>235</v>
      </c>
      <c r="B139" t="s">
        <v>1051</v>
      </c>
      <c r="C139" t="s">
        <v>286</v>
      </c>
      <c r="D139" t="s">
        <v>147</v>
      </c>
      <c r="I139" t="s">
        <v>898</v>
      </c>
      <c r="J139" t="s">
        <v>1831</v>
      </c>
      <c r="K139" t="s">
        <v>1832</v>
      </c>
      <c r="L139" t="s">
        <v>509</v>
      </c>
      <c r="Q139" t="s">
        <v>139</v>
      </c>
      <c r="R139" t="s">
        <v>1623</v>
      </c>
      <c r="S139" t="s">
        <v>1636</v>
      </c>
      <c r="T139" t="s">
        <v>833</v>
      </c>
    </row>
    <row r="140" spans="1:20" x14ac:dyDescent="0.25">
      <c r="A140" t="s">
        <v>235</v>
      </c>
      <c r="B140" t="s">
        <v>1051</v>
      </c>
      <c r="C140" t="s">
        <v>1052</v>
      </c>
      <c r="D140" t="s">
        <v>147</v>
      </c>
      <c r="I140" t="s">
        <v>898</v>
      </c>
      <c r="J140" t="s">
        <v>1831</v>
      </c>
      <c r="K140" t="s">
        <v>1840</v>
      </c>
      <c r="L140" t="s">
        <v>509</v>
      </c>
      <c r="Q140" t="s">
        <v>139</v>
      </c>
      <c r="R140" t="s">
        <v>1623</v>
      </c>
      <c r="S140" t="s">
        <v>1637</v>
      </c>
      <c r="T140" t="s">
        <v>833</v>
      </c>
    </row>
    <row r="141" spans="1:20" x14ac:dyDescent="0.25">
      <c r="A141" t="s">
        <v>235</v>
      </c>
      <c r="B141" t="s">
        <v>1051</v>
      </c>
      <c r="C141" t="s">
        <v>394</v>
      </c>
      <c r="D141" t="s">
        <v>147</v>
      </c>
      <c r="I141" t="s">
        <v>898</v>
      </c>
      <c r="J141" t="s">
        <v>1831</v>
      </c>
      <c r="K141" t="s">
        <v>1841</v>
      </c>
      <c r="L141" t="s">
        <v>509</v>
      </c>
      <c r="Q141" t="s">
        <v>139</v>
      </c>
      <c r="R141" t="s">
        <v>1623</v>
      </c>
      <c r="S141" t="s">
        <v>1638</v>
      </c>
      <c r="T141" t="s">
        <v>833</v>
      </c>
    </row>
    <row r="142" spans="1:20" x14ac:dyDescent="0.25">
      <c r="A142" t="s">
        <v>235</v>
      </c>
      <c r="B142" t="s">
        <v>1051</v>
      </c>
      <c r="C142" t="s">
        <v>1053</v>
      </c>
      <c r="D142" t="s">
        <v>147</v>
      </c>
      <c r="I142" t="s">
        <v>319</v>
      </c>
      <c r="J142" t="s">
        <v>2059</v>
      </c>
      <c r="K142" t="s">
        <v>2060</v>
      </c>
      <c r="L142" t="s">
        <v>509</v>
      </c>
      <c r="Q142" t="s">
        <v>139</v>
      </c>
      <c r="R142" t="s">
        <v>1623</v>
      </c>
      <c r="S142" t="s">
        <v>1640</v>
      </c>
      <c r="T142" t="s">
        <v>833</v>
      </c>
    </row>
    <row r="143" spans="1:20" x14ac:dyDescent="0.25">
      <c r="A143" t="s">
        <v>235</v>
      </c>
      <c r="B143" t="s">
        <v>1051</v>
      </c>
      <c r="C143" t="s">
        <v>1054</v>
      </c>
      <c r="D143" t="s">
        <v>147</v>
      </c>
      <c r="I143" t="s">
        <v>319</v>
      </c>
      <c r="J143" t="s">
        <v>2059</v>
      </c>
      <c r="K143" t="s">
        <v>2066</v>
      </c>
      <c r="L143" t="s">
        <v>509</v>
      </c>
      <c r="Q143" t="s">
        <v>139</v>
      </c>
      <c r="R143" t="s">
        <v>1623</v>
      </c>
      <c r="S143" t="s">
        <v>1641</v>
      </c>
      <c r="T143" t="s">
        <v>833</v>
      </c>
    </row>
    <row r="144" spans="1:20" x14ac:dyDescent="0.25">
      <c r="A144" t="s">
        <v>235</v>
      </c>
      <c r="B144" t="s">
        <v>1051</v>
      </c>
      <c r="C144" t="s">
        <v>1056</v>
      </c>
      <c r="D144" t="s">
        <v>147</v>
      </c>
      <c r="I144" t="s">
        <v>319</v>
      </c>
      <c r="J144" t="s">
        <v>2059</v>
      </c>
      <c r="K144" t="s">
        <v>2068</v>
      </c>
      <c r="L144" t="s">
        <v>509</v>
      </c>
      <c r="Q144" t="s">
        <v>444</v>
      </c>
      <c r="R144" t="s">
        <v>1738</v>
      </c>
      <c r="S144" t="s">
        <v>1739</v>
      </c>
      <c r="T144" t="s">
        <v>833</v>
      </c>
    </row>
    <row r="145" spans="1:20" x14ac:dyDescent="0.25">
      <c r="A145" t="s">
        <v>235</v>
      </c>
      <c r="B145" t="s">
        <v>1051</v>
      </c>
      <c r="C145" t="s">
        <v>1057</v>
      </c>
      <c r="D145" t="s">
        <v>147</v>
      </c>
      <c r="I145" t="s">
        <v>319</v>
      </c>
      <c r="J145" t="s">
        <v>2059</v>
      </c>
      <c r="K145" t="s">
        <v>2069</v>
      </c>
      <c r="L145" t="s">
        <v>509</v>
      </c>
      <c r="Q145" t="s">
        <v>444</v>
      </c>
      <c r="R145" t="s">
        <v>1738</v>
      </c>
      <c r="S145" t="s">
        <v>1749</v>
      </c>
      <c r="T145" t="s">
        <v>833</v>
      </c>
    </row>
    <row r="146" spans="1:20" x14ac:dyDescent="0.25">
      <c r="A146" t="s">
        <v>235</v>
      </c>
      <c r="B146" t="s">
        <v>1051</v>
      </c>
      <c r="C146" t="s">
        <v>1058</v>
      </c>
      <c r="D146" t="s">
        <v>147</v>
      </c>
      <c r="I146" t="s">
        <v>615</v>
      </c>
      <c r="J146" t="s">
        <v>2094</v>
      </c>
      <c r="K146" t="s">
        <v>2095</v>
      </c>
      <c r="L146" t="s">
        <v>509</v>
      </c>
      <c r="Q146" t="s">
        <v>444</v>
      </c>
      <c r="R146" t="s">
        <v>1738</v>
      </c>
      <c r="S146" t="s">
        <v>1754</v>
      </c>
      <c r="T146" t="s">
        <v>833</v>
      </c>
    </row>
    <row r="147" spans="1:20" x14ac:dyDescent="0.25">
      <c r="A147" t="s">
        <v>235</v>
      </c>
      <c r="B147" t="s">
        <v>1051</v>
      </c>
      <c r="C147" t="s">
        <v>1049</v>
      </c>
      <c r="D147" t="s">
        <v>147</v>
      </c>
      <c r="I147" t="s">
        <v>615</v>
      </c>
      <c r="J147" t="s">
        <v>2094</v>
      </c>
      <c r="K147" t="s">
        <v>2105</v>
      </c>
      <c r="L147" t="s">
        <v>509</v>
      </c>
      <c r="Q147" t="s">
        <v>444</v>
      </c>
      <c r="R147" t="s">
        <v>1738</v>
      </c>
      <c r="S147" t="s">
        <v>1758</v>
      </c>
      <c r="T147" t="s">
        <v>833</v>
      </c>
    </row>
    <row r="148" spans="1:20" x14ac:dyDescent="0.25">
      <c r="A148" t="s">
        <v>235</v>
      </c>
      <c r="B148" t="s">
        <v>1051</v>
      </c>
      <c r="C148" t="s">
        <v>1059</v>
      </c>
      <c r="D148" t="s">
        <v>147</v>
      </c>
      <c r="I148" t="s">
        <v>615</v>
      </c>
      <c r="J148" t="s">
        <v>2094</v>
      </c>
      <c r="K148" t="s">
        <v>2108</v>
      </c>
      <c r="L148" t="s">
        <v>509</v>
      </c>
      <c r="Q148" t="s">
        <v>444</v>
      </c>
      <c r="R148" t="s">
        <v>1738</v>
      </c>
      <c r="S148" t="s">
        <v>1760</v>
      </c>
      <c r="T148" t="s">
        <v>833</v>
      </c>
    </row>
    <row r="149" spans="1:20" x14ac:dyDescent="0.25">
      <c r="A149" t="s">
        <v>319</v>
      </c>
      <c r="B149" t="s">
        <v>1060</v>
      </c>
      <c r="C149" t="s">
        <v>1061</v>
      </c>
      <c r="D149" t="s">
        <v>147</v>
      </c>
      <c r="I149" t="s">
        <v>615</v>
      </c>
      <c r="J149" t="s">
        <v>2094</v>
      </c>
      <c r="K149" t="s">
        <v>2109</v>
      </c>
      <c r="L149" t="s">
        <v>509</v>
      </c>
      <c r="Q149" t="s">
        <v>444</v>
      </c>
      <c r="R149" t="s">
        <v>1738</v>
      </c>
      <c r="S149" t="s">
        <v>1762</v>
      </c>
      <c r="T149" t="s">
        <v>833</v>
      </c>
    </row>
    <row r="150" spans="1:20" x14ac:dyDescent="0.25">
      <c r="A150" t="s">
        <v>319</v>
      </c>
      <c r="B150" t="s">
        <v>1060</v>
      </c>
      <c r="C150" t="s">
        <v>1065</v>
      </c>
      <c r="D150" t="s">
        <v>147</v>
      </c>
      <c r="I150" t="s">
        <v>444</v>
      </c>
      <c r="J150" t="s">
        <v>2110</v>
      </c>
      <c r="K150" t="s">
        <v>2111</v>
      </c>
      <c r="L150" t="s">
        <v>509</v>
      </c>
      <c r="Q150" t="s">
        <v>444</v>
      </c>
      <c r="R150" t="s">
        <v>1738</v>
      </c>
      <c r="S150" t="s">
        <v>1765</v>
      </c>
      <c r="T150" t="s">
        <v>833</v>
      </c>
    </row>
    <row r="151" spans="1:20" x14ac:dyDescent="0.25">
      <c r="A151" t="s">
        <v>319</v>
      </c>
      <c r="B151" t="s">
        <v>1060</v>
      </c>
      <c r="C151" t="s">
        <v>1066</v>
      </c>
      <c r="D151" t="s">
        <v>147</v>
      </c>
      <c r="I151" t="s">
        <v>319</v>
      </c>
      <c r="J151" t="s">
        <v>2158</v>
      </c>
      <c r="K151" t="s">
        <v>2159</v>
      </c>
      <c r="L151" t="s">
        <v>509</v>
      </c>
      <c r="Q151" t="s">
        <v>679</v>
      </c>
      <c r="R151" t="s">
        <v>1769</v>
      </c>
      <c r="S151" t="s">
        <v>1770</v>
      </c>
      <c r="T151" t="s">
        <v>833</v>
      </c>
    </row>
    <row r="152" spans="1:20" x14ac:dyDescent="0.25">
      <c r="A152" t="s">
        <v>319</v>
      </c>
      <c r="B152" t="s">
        <v>1060</v>
      </c>
      <c r="C152" t="s">
        <v>1070</v>
      </c>
      <c r="D152" t="s">
        <v>147</v>
      </c>
      <c r="I152" t="s">
        <v>319</v>
      </c>
      <c r="J152" t="s">
        <v>2158</v>
      </c>
      <c r="K152" t="s">
        <v>2160</v>
      </c>
      <c r="L152" t="s">
        <v>509</v>
      </c>
      <c r="Q152" t="s">
        <v>679</v>
      </c>
      <c r="R152" t="s">
        <v>1769</v>
      </c>
      <c r="S152" t="s">
        <v>1782</v>
      </c>
      <c r="T152" t="s">
        <v>833</v>
      </c>
    </row>
    <row r="153" spans="1:20" x14ac:dyDescent="0.25">
      <c r="A153" t="s">
        <v>319</v>
      </c>
      <c r="B153" t="s">
        <v>1060</v>
      </c>
      <c r="C153" t="s">
        <v>1071</v>
      </c>
      <c r="D153" t="s">
        <v>147</v>
      </c>
      <c r="I153" t="s">
        <v>319</v>
      </c>
      <c r="J153" t="s">
        <v>2158</v>
      </c>
      <c r="K153" t="s">
        <v>2163</v>
      </c>
      <c r="L153" t="s">
        <v>509</v>
      </c>
      <c r="Q153" t="s">
        <v>679</v>
      </c>
      <c r="R153" t="s">
        <v>1769</v>
      </c>
      <c r="S153" t="s">
        <v>1788</v>
      </c>
      <c r="T153" t="s">
        <v>833</v>
      </c>
    </row>
    <row r="154" spans="1:20" x14ac:dyDescent="0.25">
      <c r="A154" t="s">
        <v>319</v>
      </c>
      <c r="B154" t="s">
        <v>1060</v>
      </c>
      <c r="C154" t="s">
        <v>1074</v>
      </c>
      <c r="D154" t="s">
        <v>147</v>
      </c>
      <c r="I154" t="s">
        <v>319</v>
      </c>
      <c r="J154" t="s">
        <v>2158</v>
      </c>
      <c r="K154" t="s">
        <v>2164</v>
      </c>
      <c r="L154" t="s">
        <v>509</v>
      </c>
      <c r="Q154" t="s">
        <v>865</v>
      </c>
      <c r="R154" t="s">
        <v>1789</v>
      </c>
      <c r="S154" t="s">
        <v>1790</v>
      </c>
      <c r="T154" t="s">
        <v>833</v>
      </c>
    </row>
    <row r="155" spans="1:20" x14ac:dyDescent="0.25">
      <c r="A155" t="s">
        <v>785</v>
      </c>
      <c r="B155" t="s">
        <v>1075</v>
      </c>
      <c r="C155" t="s">
        <v>1076</v>
      </c>
      <c r="D155" t="s">
        <v>147</v>
      </c>
      <c r="I155" t="s">
        <v>319</v>
      </c>
      <c r="J155" t="s">
        <v>2158</v>
      </c>
      <c r="K155" t="s">
        <v>2165</v>
      </c>
      <c r="L155" t="s">
        <v>509</v>
      </c>
      <c r="Q155" t="s">
        <v>898</v>
      </c>
      <c r="R155" t="s">
        <v>1800</v>
      </c>
      <c r="S155" t="s">
        <v>1817</v>
      </c>
      <c r="T155" t="s">
        <v>833</v>
      </c>
    </row>
    <row r="156" spans="1:20" x14ac:dyDescent="0.25">
      <c r="A156" t="s">
        <v>785</v>
      </c>
      <c r="B156" t="s">
        <v>1075</v>
      </c>
      <c r="C156" t="s">
        <v>1085</v>
      </c>
      <c r="D156" t="s">
        <v>147</v>
      </c>
      <c r="I156" t="s">
        <v>319</v>
      </c>
      <c r="J156" t="s">
        <v>2158</v>
      </c>
      <c r="K156" t="s">
        <v>2168</v>
      </c>
      <c r="L156" t="s">
        <v>509</v>
      </c>
      <c r="Q156" t="s">
        <v>898</v>
      </c>
      <c r="R156" t="s">
        <v>1848</v>
      </c>
      <c r="S156" t="s">
        <v>1849</v>
      </c>
      <c r="T156" t="s">
        <v>833</v>
      </c>
    </row>
    <row r="157" spans="1:20" x14ac:dyDescent="0.25">
      <c r="A157" t="s">
        <v>785</v>
      </c>
      <c r="B157" t="s">
        <v>1075</v>
      </c>
      <c r="C157" t="s">
        <v>1086</v>
      </c>
      <c r="D157" t="s">
        <v>147</v>
      </c>
      <c r="I157" t="s">
        <v>319</v>
      </c>
      <c r="J157" t="s">
        <v>2158</v>
      </c>
      <c r="K157" t="s">
        <v>2169</v>
      </c>
      <c r="L157" t="s">
        <v>509</v>
      </c>
      <c r="Q157" t="s">
        <v>898</v>
      </c>
      <c r="R157" t="s">
        <v>1848</v>
      </c>
      <c r="S157" t="s">
        <v>1859</v>
      </c>
      <c r="T157" t="s">
        <v>833</v>
      </c>
    </row>
    <row r="158" spans="1:20" x14ac:dyDescent="0.25">
      <c r="A158" t="s">
        <v>785</v>
      </c>
      <c r="B158" t="s">
        <v>1075</v>
      </c>
      <c r="C158" t="s">
        <v>1089</v>
      </c>
      <c r="D158" t="s">
        <v>147</v>
      </c>
      <c r="I158" t="s">
        <v>319</v>
      </c>
      <c r="J158" t="s">
        <v>2158</v>
      </c>
      <c r="K158" t="s">
        <v>2170</v>
      </c>
      <c r="L158" t="s">
        <v>509</v>
      </c>
      <c r="Q158" t="s">
        <v>898</v>
      </c>
      <c r="R158" t="s">
        <v>1848</v>
      </c>
      <c r="S158" t="s">
        <v>1861</v>
      </c>
      <c r="T158" t="s">
        <v>833</v>
      </c>
    </row>
    <row r="159" spans="1:20" x14ac:dyDescent="0.25">
      <c r="A159" t="s">
        <v>785</v>
      </c>
      <c r="B159" t="s">
        <v>1075</v>
      </c>
      <c r="C159" t="s">
        <v>1090</v>
      </c>
      <c r="D159" t="s">
        <v>147</v>
      </c>
      <c r="I159" t="s">
        <v>319</v>
      </c>
      <c r="J159" t="s">
        <v>2158</v>
      </c>
      <c r="K159" t="s">
        <v>2171</v>
      </c>
      <c r="L159" t="s">
        <v>509</v>
      </c>
      <c r="Q159" t="s">
        <v>444</v>
      </c>
      <c r="R159" t="s">
        <v>1885</v>
      </c>
      <c r="S159" t="s">
        <v>464</v>
      </c>
      <c r="T159" t="s">
        <v>833</v>
      </c>
    </row>
    <row r="160" spans="1:20" x14ac:dyDescent="0.25">
      <c r="A160" t="s">
        <v>785</v>
      </c>
      <c r="B160" t="s">
        <v>1075</v>
      </c>
      <c r="C160" t="s">
        <v>1091</v>
      </c>
      <c r="D160" t="s">
        <v>147</v>
      </c>
      <c r="I160" t="s">
        <v>235</v>
      </c>
      <c r="J160" t="s">
        <v>2178</v>
      </c>
      <c r="K160" t="s">
        <v>2179</v>
      </c>
      <c r="L160" t="s">
        <v>509</v>
      </c>
      <c r="Q160" t="s">
        <v>785</v>
      </c>
      <c r="R160" t="s">
        <v>1983</v>
      </c>
      <c r="S160" t="s">
        <v>1984</v>
      </c>
      <c r="T160" t="s">
        <v>833</v>
      </c>
    </row>
    <row r="161" spans="1:20" x14ac:dyDescent="0.25">
      <c r="A161" t="s">
        <v>785</v>
      </c>
      <c r="B161" t="s">
        <v>1075</v>
      </c>
      <c r="C161" t="s">
        <v>1092</v>
      </c>
      <c r="D161" t="s">
        <v>147</v>
      </c>
      <c r="I161" t="s">
        <v>235</v>
      </c>
      <c r="J161" t="s">
        <v>2178</v>
      </c>
      <c r="K161" t="s">
        <v>2184</v>
      </c>
      <c r="L161" t="s">
        <v>509</v>
      </c>
      <c r="Q161" t="s">
        <v>785</v>
      </c>
      <c r="R161" t="s">
        <v>1983</v>
      </c>
      <c r="S161" t="s">
        <v>1988</v>
      </c>
      <c r="T161" t="s">
        <v>833</v>
      </c>
    </row>
    <row r="162" spans="1:20" x14ac:dyDescent="0.25">
      <c r="A162" t="s">
        <v>785</v>
      </c>
      <c r="B162" t="s">
        <v>1075</v>
      </c>
      <c r="C162" t="s">
        <v>1093</v>
      </c>
      <c r="D162" t="s">
        <v>147</v>
      </c>
      <c r="I162" t="s">
        <v>235</v>
      </c>
      <c r="J162" t="s">
        <v>2178</v>
      </c>
      <c r="K162" t="s">
        <v>2185</v>
      </c>
      <c r="L162" t="s">
        <v>509</v>
      </c>
      <c r="Q162" t="s">
        <v>785</v>
      </c>
      <c r="R162" t="s">
        <v>1983</v>
      </c>
      <c r="S162" t="s">
        <v>1989</v>
      </c>
      <c r="T162" t="s">
        <v>833</v>
      </c>
    </row>
    <row r="163" spans="1:20" x14ac:dyDescent="0.25">
      <c r="A163" t="s">
        <v>785</v>
      </c>
      <c r="B163" t="s">
        <v>1075</v>
      </c>
      <c r="C163" t="s">
        <v>1094</v>
      </c>
      <c r="D163" t="s">
        <v>147</v>
      </c>
      <c r="I163" t="s">
        <v>235</v>
      </c>
      <c r="J163" t="s">
        <v>2178</v>
      </c>
      <c r="K163" t="s">
        <v>2186</v>
      </c>
      <c r="L163" t="s">
        <v>509</v>
      </c>
      <c r="Q163" t="s">
        <v>785</v>
      </c>
      <c r="R163" t="s">
        <v>1983</v>
      </c>
      <c r="S163" t="s">
        <v>1990</v>
      </c>
      <c r="T163" t="s">
        <v>833</v>
      </c>
    </row>
    <row r="164" spans="1:20" x14ac:dyDescent="0.25">
      <c r="A164" t="s">
        <v>785</v>
      </c>
      <c r="B164" t="s">
        <v>1075</v>
      </c>
      <c r="C164" t="s">
        <v>1095</v>
      </c>
      <c r="D164" t="s">
        <v>147</v>
      </c>
      <c r="I164" t="s">
        <v>235</v>
      </c>
      <c r="J164" t="s">
        <v>2178</v>
      </c>
      <c r="K164" t="s">
        <v>2187</v>
      </c>
      <c r="L164" t="s">
        <v>509</v>
      </c>
      <c r="Q164" t="s">
        <v>785</v>
      </c>
      <c r="R164" t="s">
        <v>1983</v>
      </c>
      <c r="S164" t="s">
        <v>1992</v>
      </c>
      <c r="T164" t="s">
        <v>833</v>
      </c>
    </row>
    <row r="165" spans="1:20" x14ac:dyDescent="0.25">
      <c r="A165" t="s">
        <v>785</v>
      </c>
      <c r="B165" t="s">
        <v>1075</v>
      </c>
      <c r="C165" t="s">
        <v>1096</v>
      </c>
      <c r="D165" t="s">
        <v>147</v>
      </c>
      <c r="I165" t="s">
        <v>235</v>
      </c>
      <c r="J165" t="s">
        <v>2178</v>
      </c>
      <c r="K165" t="s">
        <v>2190</v>
      </c>
      <c r="L165" t="s">
        <v>509</v>
      </c>
      <c r="Q165" t="s">
        <v>785</v>
      </c>
      <c r="R165" t="s">
        <v>1983</v>
      </c>
      <c r="S165" t="s">
        <v>1993</v>
      </c>
      <c r="T165" t="s">
        <v>833</v>
      </c>
    </row>
    <row r="166" spans="1:20" x14ac:dyDescent="0.25">
      <c r="A166" t="s">
        <v>785</v>
      </c>
      <c r="B166" t="s">
        <v>1075</v>
      </c>
      <c r="C166" t="s">
        <v>1097</v>
      </c>
      <c r="D166" t="s">
        <v>147</v>
      </c>
      <c r="I166" t="s">
        <v>235</v>
      </c>
      <c r="J166" t="s">
        <v>2178</v>
      </c>
      <c r="K166" t="s">
        <v>2191</v>
      </c>
      <c r="L166" t="s">
        <v>509</v>
      </c>
      <c r="Q166" t="s">
        <v>785</v>
      </c>
      <c r="R166" t="s">
        <v>1983</v>
      </c>
      <c r="S166" t="s">
        <v>1994</v>
      </c>
      <c r="T166" t="s">
        <v>833</v>
      </c>
    </row>
    <row r="167" spans="1:20" x14ac:dyDescent="0.25">
      <c r="A167" t="s">
        <v>785</v>
      </c>
      <c r="B167" t="s">
        <v>1075</v>
      </c>
      <c r="C167" t="s">
        <v>1098</v>
      </c>
      <c r="D167" t="s">
        <v>147</v>
      </c>
      <c r="I167" t="s">
        <v>235</v>
      </c>
      <c r="J167" t="s">
        <v>2178</v>
      </c>
      <c r="K167" t="s">
        <v>2192</v>
      </c>
      <c r="L167" t="s">
        <v>509</v>
      </c>
      <c r="Q167" t="s">
        <v>193</v>
      </c>
      <c r="R167" t="s">
        <v>2007</v>
      </c>
      <c r="S167" t="s">
        <v>1326</v>
      </c>
      <c r="T167" t="s">
        <v>833</v>
      </c>
    </row>
    <row r="168" spans="1:20" x14ac:dyDescent="0.25">
      <c r="A168" t="s">
        <v>785</v>
      </c>
      <c r="B168" t="s">
        <v>1075</v>
      </c>
      <c r="C168" t="s">
        <v>1099</v>
      </c>
      <c r="D168" t="s">
        <v>147</v>
      </c>
      <c r="I168" t="s">
        <v>235</v>
      </c>
      <c r="J168" t="s">
        <v>2178</v>
      </c>
      <c r="K168" t="s">
        <v>2193</v>
      </c>
      <c r="L168" t="s">
        <v>509</v>
      </c>
      <c r="Q168" t="s">
        <v>193</v>
      </c>
      <c r="R168" t="s">
        <v>2007</v>
      </c>
      <c r="S168" t="s">
        <v>2011</v>
      </c>
      <c r="T168" t="s">
        <v>833</v>
      </c>
    </row>
    <row r="169" spans="1:20" x14ac:dyDescent="0.25">
      <c r="A169" t="s">
        <v>785</v>
      </c>
      <c r="B169" t="s">
        <v>1075</v>
      </c>
      <c r="C169" t="s">
        <v>1100</v>
      </c>
      <c r="D169" t="s">
        <v>147</v>
      </c>
      <c r="I169" t="s">
        <v>235</v>
      </c>
      <c r="J169" t="s">
        <v>2178</v>
      </c>
      <c r="K169" t="s">
        <v>2195</v>
      </c>
      <c r="L169" t="s">
        <v>509</v>
      </c>
      <c r="Q169" t="s">
        <v>193</v>
      </c>
      <c r="R169" t="s">
        <v>2007</v>
      </c>
      <c r="S169" t="s">
        <v>2015</v>
      </c>
      <c r="T169" t="s">
        <v>833</v>
      </c>
    </row>
    <row r="170" spans="1:20" x14ac:dyDescent="0.25">
      <c r="A170" t="s">
        <v>785</v>
      </c>
      <c r="B170" t="s">
        <v>1075</v>
      </c>
      <c r="C170" t="s">
        <v>1101</v>
      </c>
      <c r="D170" t="s">
        <v>147</v>
      </c>
      <c r="I170" t="s">
        <v>235</v>
      </c>
      <c r="J170" t="s">
        <v>2178</v>
      </c>
      <c r="K170" t="s">
        <v>2196</v>
      </c>
      <c r="L170" t="s">
        <v>509</v>
      </c>
      <c r="Q170" t="s">
        <v>193</v>
      </c>
      <c r="R170" t="s">
        <v>2007</v>
      </c>
      <c r="S170" t="s">
        <v>2016</v>
      </c>
      <c r="T170" t="s">
        <v>833</v>
      </c>
    </row>
    <row r="171" spans="1:20" x14ac:dyDescent="0.25">
      <c r="A171" t="s">
        <v>785</v>
      </c>
      <c r="B171" t="s">
        <v>1075</v>
      </c>
      <c r="C171" t="s">
        <v>1102</v>
      </c>
      <c r="D171" t="s">
        <v>147</v>
      </c>
      <c r="I171" t="s">
        <v>235</v>
      </c>
      <c r="J171" t="s">
        <v>2178</v>
      </c>
      <c r="K171" t="s">
        <v>2197</v>
      </c>
      <c r="L171" t="s">
        <v>509</v>
      </c>
      <c r="Q171" t="s">
        <v>785</v>
      </c>
      <c r="R171" t="s">
        <v>2017</v>
      </c>
      <c r="S171" t="s">
        <v>2018</v>
      </c>
      <c r="T171" t="s">
        <v>833</v>
      </c>
    </row>
    <row r="172" spans="1:20" x14ac:dyDescent="0.25">
      <c r="A172" t="s">
        <v>785</v>
      </c>
      <c r="B172" t="s">
        <v>1075</v>
      </c>
      <c r="C172" t="s">
        <v>1103</v>
      </c>
      <c r="D172" t="s">
        <v>147</v>
      </c>
      <c r="I172" t="s">
        <v>235</v>
      </c>
      <c r="J172" t="s">
        <v>2178</v>
      </c>
      <c r="K172" t="s">
        <v>2201</v>
      </c>
      <c r="L172" t="s">
        <v>509</v>
      </c>
      <c r="Q172" t="s">
        <v>785</v>
      </c>
      <c r="R172" t="s">
        <v>2017</v>
      </c>
      <c r="S172" t="s">
        <v>2028</v>
      </c>
      <c r="T172" t="s">
        <v>833</v>
      </c>
    </row>
    <row r="173" spans="1:20" x14ac:dyDescent="0.25">
      <c r="A173" t="s">
        <v>785</v>
      </c>
      <c r="B173" t="s">
        <v>1075</v>
      </c>
      <c r="C173" t="s">
        <v>1104</v>
      </c>
      <c r="D173" t="s">
        <v>147</v>
      </c>
      <c r="I173" t="s">
        <v>235</v>
      </c>
      <c r="J173" t="s">
        <v>2178</v>
      </c>
      <c r="K173" t="s">
        <v>2203</v>
      </c>
      <c r="L173" t="s">
        <v>509</v>
      </c>
      <c r="Q173" t="s">
        <v>785</v>
      </c>
      <c r="R173" t="s">
        <v>2017</v>
      </c>
      <c r="S173" t="s">
        <v>2029</v>
      </c>
      <c r="T173" t="s">
        <v>833</v>
      </c>
    </row>
    <row r="174" spans="1:20" x14ac:dyDescent="0.25">
      <c r="A174" t="s">
        <v>785</v>
      </c>
      <c r="B174" t="s">
        <v>1075</v>
      </c>
      <c r="C174" t="s">
        <v>1105</v>
      </c>
      <c r="D174" t="s">
        <v>147</v>
      </c>
      <c r="I174" t="s">
        <v>865</v>
      </c>
      <c r="J174" t="s">
        <v>2204</v>
      </c>
      <c r="K174" t="s">
        <v>2205</v>
      </c>
      <c r="L174" t="s">
        <v>509</v>
      </c>
      <c r="Q174" t="s">
        <v>785</v>
      </c>
      <c r="R174" t="s">
        <v>2017</v>
      </c>
      <c r="S174" t="s">
        <v>2032</v>
      </c>
      <c r="T174" t="s">
        <v>833</v>
      </c>
    </row>
    <row r="175" spans="1:20" x14ac:dyDescent="0.25">
      <c r="A175" t="s">
        <v>785</v>
      </c>
      <c r="B175" t="s">
        <v>1075</v>
      </c>
      <c r="C175" t="s">
        <v>1106</v>
      </c>
      <c r="D175" t="s">
        <v>147</v>
      </c>
      <c r="I175" t="s">
        <v>865</v>
      </c>
      <c r="J175" t="s">
        <v>2204</v>
      </c>
      <c r="K175" t="s">
        <v>2206</v>
      </c>
      <c r="L175" t="s">
        <v>509</v>
      </c>
      <c r="Q175" t="s">
        <v>785</v>
      </c>
      <c r="R175" t="s">
        <v>2017</v>
      </c>
      <c r="S175" t="s">
        <v>2033</v>
      </c>
      <c r="T175" t="s">
        <v>833</v>
      </c>
    </row>
    <row r="176" spans="1:20" x14ac:dyDescent="0.25">
      <c r="A176" t="s">
        <v>785</v>
      </c>
      <c r="B176" t="s">
        <v>1075</v>
      </c>
      <c r="C176" t="s">
        <v>1107</v>
      </c>
      <c r="D176" t="s">
        <v>147</v>
      </c>
      <c r="I176" t="s">
        <v>865</v>
      </c>
      <c r="J176" t="s">
        <v>2204</v>
      </c>
      <c r="K176" t="s">
        <v>2207</v>
      </c>
      <c r="L176" t="s">
        <v>509</v>
      </c>
      <c r="Q176" t="s">
        <v>139</v>
      </c>
      <c r="R176" t="s">
        <v>2034</v>
      </c>
      <c r="S176" t="s">
        <v>2035</v>
      </c>
      <c r="T176" t="s">
        <v>833</v>
      </c>
    </row>
    <row r="177" spans="1:20" x14ac:dyDescent="0.25">
      <c r="A177" t="s">
        <v>235</v>
      </c>
      <c r="B177" t="s">
        <v>1108</v>
      </c>
      <c r="C177" t="s">
        <v>274</v>
      </c>
      <c r="D177" t="s">
        <v>147</v>
      </c>
      <c r="I177" t="s">
        <v>865</v>
      </c>
      <c r="J177" t="s">
        <v>2204</v>
      </c>
      <c r="K177" t="s">
        <v>2208</v>
      </c>
      <c r="L177" t="s">
        <v>509</v>
      </c>
      <c r="Q177" t="s">
        <v>139</v>
      </c>
      <c r="R177" t="s">
        <v>2034</v>
      </c>
      <c r="S177" t="s">
        <v>2042</v>
      </c>
      <c r="T177" t="s">
        <v>833</v>
      </c>
    </row>
    <row r="178" spans="1:20" x14ac:dyDescent="0.25">
      <c r="A178" t="s">
        <v>235</v>
      </c>
      <c r="B178" t="s">
        <v>1108</v>
      </c>
      <c r="C178" t="s">
        <v>286</v>
      </c>
      <c r="D178" t="s">
        <v>147</v>
      </c>
      <c r="I178" t="s">
        <v>865</v>
      </c>
      <c r="J178" t="s">
        <v>2204</v>
      </c>
      <c r="K178" t="s">
        <v>2209</v>
      </c>
      <c r="L178" t="s">
        <v>509</v>
      </c>
      <c r="Q178" t="s">
        <v>139</v>
      </c>
      <c r="R178" t="s">
        <v>2034</v>
      </c>
      <c r="S178" t="s">
        <v>2044</v>
      </c>
      <c r="T178" t="s">
        <v>833</v>
      </c>
    </row>
    <row r="179" spans="1:20" x14ac:dyDescent="0.25">
      <c r="A179" t="s">
        <v>235</v>
      </c>
      <c r="B179" t="s">
        <v>1108</v>
      </c>
      <c r="C179" t="s">
        <v>393</v>
      </c>
      <c r="D179" t="s">
        <v>147</v>
      </c>
      <c r="I179" t="s">
        <v>865</v>
      </c>
      <c r="J179" t="s">
        <v>2204</v>
      </c>
      <c r="K179" t="s">
        <v>2210</v>
      </c>
      <c r="L179" t="s">
        <v>509</v>
      </c>
      <c r="Q179" t="s">
        <v>139</v>
      </c>
      <c r="R179" t="s">
        <v>2034</v>
      </c>
      <c r="S179" t="s">
        <v>2048</v>
      </c>
      <c r="T179" t="s">
        <v>833</v>
      </c>
    </row>
    <row r="180" spans="1:20" x14ac:dyDescent="0.25">
      <c r="A180" t="s">
        <v>235</v>
      </c>
      <c r="B180" t="s">
        <v>1108</v>
      </c>
      <c r="C180" t="s">
        <v>394</v>
      </c>
      <c r="D180" t="s">
        <v>147</v>
      </c>
      <c r="I180" t="s">
        <v>865</v>
      </c>
      <c r="J180" t="s">
        <v>2204</v>
      </c>
      <c r="K180" t="s">
        <v>2211</v>
      </c>
      <c r="L180" t="s">
        <v>509</v>
      </c>
      <c r="Q180" t="s">
        <v>139</v>
      </c>
      <c r="R180" t="s">
        <v>2049</v>
      </c>
      <c r="S180" t="s">
        <v>191</v>
      </c>
      <c r="T180" t="s">
        <v>833</v>
      </c>
    </row>
    <row r="181" spans="1:20" x14ac:dyDescent="0.25">
      <c r="A181" t="s">
        <v>235</v>
      </c>
      <c r="B181" t="s">
        <v>1108</v>
      </c>
      <c r="C181" t="s">
        <v>396</v>
      </c>
      <c r="D181" t="s">
        <v>147</v>
      </c>
      <c r="I181" t="s">
        <v>865</v>
      </c>
      <c r="J181" t="s">
        <v>2204</v>
      </c>
      <c r="K181" t="s">
        <v>2212</v>
      </c>
      <c r="L181" t="s">
        <v>509</v>
      </c>
      <c r="Q181" t="s">
        <v>139</v>
      </c>
      <c r="R181" t="s">
        <v>2049</v>
      </c>
      <c r="S181" t="s">
        <v>1224</v>
      </c>
      <c r="T181" t="s">
        <v>833</v>
      </c>
    </row>
    <row r="182" spans="1:20" x14ac:dyDescent="0.25">
      <c r="A182" t="s">
        <v>235</v>
      </c>
      <c r="B182" t="s">
        <v>1108</v>
      </c>
      <c r="C182" t="s">
        <v>672</v>
      </c>
      <c r="D182" t="s">
        <v>147</v>
      </c>
      <c r="I182" t="s">
        <v>865</v>
      </c>
      <c r="J182" t="s">
        <v>2204</v>
      </c>
      <c r="K182" t="s">
        <v>2213</v>
      </c>
      <c r="L182" t="s">
        <v>509</v>
      </c>
      <c r="Q182" t="s">
        <v>139</v>
      </c>
      <c r="R182" t="s">
        <v>2049</v>
      </c>
      <c r="S182" t="s">
        <v>2057</v>
      </c>
      <c r="T182" t="s">
        <v>833</v>
      </c>
    </row>
    <row r="183" spans="1:20" x14ac:dyDescent="0.25">
      <c r="A183" t="s">
        <v>235</v>
      </c>
      <c r="B183" t="s">
        <v>1108</v>
      </c>
      <c r="C183" t="s">
        <v>531</v>
      </c>
      <c r="D183" t="s">
        <v>147</v>
      </c>
      <c r="I183" t="s">
        <v>865</v>
      </c>
      <c r="J183" t="s">
        <v>2204</v>
      </c>
      <c r="K183" t="s">
        <v>2214</v>
      </c>
      <c r="L183" t="s">
        <v>509</v>
      </c>
      <c r="Q183" t="s">
        <v>319</v>
      </c>
      <c r="R183" t="s">
        <v>2070</v>
      </c>
      <c r="S183" t="s">
        <v>2071</v>
      </c>
      <c r="T183" t="s">
        <v>833</v>
      </c>
    </row>
    <row r="184" spans="1:20" x14ac:dyDescent="0.25">
      <c r="A184" t="s">
        <v>235</v>
      </c>
      <c r="B184" t="s">
        <v>1108</v>
      </c>
      <c r="C184" t="s">
        <v>667</v>
      </c>
      <c r="D184" t="s">
        <v>147</v>
      </c>
      <c r="I184" t="s">
        <v>865</v>
      </c>
      <c r="J184" t="s">
        <v>2204</v>
      </c>
      <c r="K184" t="s">
        <v>2215</v>
      </c>
      <c r="L184" t="s">
        <v>509</v>
      </c>
      <c r="Q184" t="s">
        <v>319</v>
      </c>
      <c r="R184" t="s">
        <v>2070</v>
      </c>
      <c r="S184" t="s">
        <v>2076</v>
      </c>
      <c r="T184" t="s">
        <v>833</v>
      </c>
    </row>
    <row r="185" spans="1:20" x14ac:dyDescent="0.25">
      <c r="A185" t="s">
        <v>235</v>
      </c>
      <c r="B185" t="s">
        <v>1108</v>
      </c>
      <c r="C185" t="s">
        <v>677</v>
      </c>
      <c r="D185" t="s">
        <v>147</v>
      </c>
      <c r="I185" t="s">
        <v>865</v>
      </c>
      <c r="J185" t="s">
        <v>2204</v>
      </c>
      <c r="K185" t="s">
        <v>2216</v>
      </c>
      <c r="L185" t="s">
        <v>509</v>
      </c>
      <c r="Q185" t="s">
        <v>319</v>
      </c>
      <c r="R185" t="s">
        <v>2070</v>
      </c>
      <c r="S185" t="s">
        <v>2080</v>
      </c>
      <c r="T185" t="s">
        <v>833</v>
      </c>
    </row>
    <row r="186" spans="1:20" x14ac:dyDescent="0.25">
      <c r="A186" t="s">
        <v>235</v>
      </c>
      <c r="B186" t="s">
        <v>1108</v>
      </c>
      <c r="C186" t="s">
        <v>671</v>
      </c>
      <c r="D186" t="s">
        <v>147</v>
      </c>
      <c r="I186" t="s">
        <v>865</v>
      </c>
      <c r="J186" t="s">
        <v>2204</v>
      </c>
      <c r="K186" t="s">
        <v>2217</v>
      </c>
      <c r="L186" t="s">
        <v>509</v>
      </c>
      <c r="Q186" t="s">
        <v>319</v>
      </c>
      <c r="R186" t="s">
        <v>2070</v>
      </c>
      <c r="S186" t="s">
        <v>2084</v>
      </c>
      <c r="T186" t="s">
        <v>833</v>
      </c>
    </row>
    <row r="187" spans="1:20" x14ac:dyDescent="0.25">
      <c r="A187" t="s">
        <v>235</v>
      </c>
      <c r="B187" t="s">
        <v>1108</v>
      </c>
      <c r="C187" t="s">
        <v>669</v>
      </c>
      <c r="D187" t="s">
        <v>147</v>
      </c>
      <c r="I187" t="s">
        <v>865</v>
      </c>
      <c r="J187" t="s">
        <v>2204</v>
      </c>
      <c r="K187" t="s">
        <v>2218</v>
      </c>
      <c r="L187" t="s">
        <v>509</v>
      </c>
      <c r="Q187" t="s">
        <v>319</v>
      </c>
      <c r="R187" t="s">
        <v>2070</v>
      </c>
      <c r="S187" t="s">
        <v>2086</v>
      </c>
      <c r="T187" t="s">
        <v>833</v>
      </c>
    </row>
    <row r="188" spans="1:20" x14ac:dyDescent="0.25">
      <c r="A188" t="s">
        <v>235</v>
      </c>
      <c r="B188" t="s">
        <v>1108</v>
      </c>
      <c r="C188" t="s">
        <v>676</v>
      </c>
      <c r="D188" t="s">
        <v>147</v>
      </c>
      <c r="I188" t="s">
        <v>898</v>
      </c>
      <c r="J188" t="s">
        <v>2253</v>
      </c>
      <c r="K188" t="s">
        <v>2254</v>
      </c>
      <c r="L188" t="s">
        <v>509</v>
      </c>
      <c r="Q188" t="s">
        <v>319</v>
      </c>
      <c r="R188" t="s">
        <v>2070</v>
      </c>
      <c r="S188" t="s">
        <v>2088</v>
      </c>
      <c r="T188" t="s">
        <v>833</v>
      </c>
    </row>
    <row r="189" spans="1:20" x14ac:dyDescent="0.25">
      <c r="A189" t="s">
        <v>235</v>
      </c>
      <c r="B189" t="s">
        <v>1108</v>
      </c>
      <c r="C189" t="s">
        <v>674</v>
      </c>
      <c r="D189" t="s">
        <v>147</v>
      </c>
      <c r="I189" t="s">
        <v>898</v>
      </c>
      <c r="J189" t="s">
        <v>2253</v>
      </c>
      <c r="K189" t="s">
        <v>2263</v>
      </c>
      <c r="L189" t="s">
        <v>509</v>
      </c>
      <c r="Q189" t="s">
        <v>319</v>
      </c>
      <c r="R189" t="s">
        <v>2070</v>
      </c>
      <c r="S189" t="s">
        <v>2090</v>
      </c>
      <c r="T189" t="s">
        <v>833</v>
      </c>
    </row>
    <row r="190" spans="1:20" x14ac:dyDescent="0.25">
      <c r="A190" t="s">
        <v>235</v>
      </c>
      <c r="B190" t="s">
        <v>1108</v>
      </c>
      <c r="C190" t="s">
        <v>678</v>
      </c>
      <c r="D190" t="s">
        <v>147</v>
      </c>
      <c r="I190" t="s">
        <v>898</v>
      </c>
      <c r="J190" t="s">
        <v>2253</v>
      </c>
      <c r="K190" t="s">
        <v>2269</v>
      </c>
      <c r="L190" t="s">
        <v>509</v>
      </c>
      <c r="Q190" t="s">
        <v>319</v>
      </c>
      <c r="R190" t="s">
        <v>2070</v>
      </c>
      <c r="S190" t="s">
        <v>2092</v>
      </c>
      <c r="T190" t="s">
        <v>833</v>
      </c>
    </row>
    <row r="191" spans="1:20" x14ac:dyDescent="0.25">
      <c r="A191" t="s">
        <v>139</v>
      </c>
      <c r="B191" t="s">
        <v>1121</v>
      </c>
      <c r="C191" t="s">
        <v>502</v>
      </c>
      <c r="D191" t="s">
        <v>147</v>
      </c>
      <c r="I191" t="s">
        <v>898</v>
      </c>
      <c r="J191" t="s">
        <v>2274</v>
      </c>
      <c r="K191" t="s">
        <v>2275</v>
      </c>
      <c r="L191" t="s">
        <v>509</v>
      </c>
      <c r="Q191" t="s">
        <v>898</v>
      </c>
      <c r="R191" t="s">
        <v>2117</v>
      </c>
      <c r="S191" t="s">
        <v>2118</v>
      </c>
      <c r="T191" t="s">
        <v>833</v>
      </c>
    </row>
    <row r="192" spans="1:20" x14ac:dyDescent="0.25">
      <c r="A192" t="s">
        <v>139</v>
      </c>
      <c r="B192" t="s">
        <v>1121</v>
      </c>
      <c r="C192" t="s">
        <v>503</v>
      </c>
      <c r="D192" t="s">
        <v>147</v>
      </c>
      <c r="I192" t="s">
        <v>898</v>
      </c>
      <c r="J192" t="s">
        <v>2274</v>
      </c>
      <c r="K192" t="s">
        <v>2280</v>
      </c>
      <c r="L192" t="s">
        <v>509</v>
      </c>
      <c r="Q192" t="s">
        <v>898</v>
      </c>
      <c r="R192" t="s">
        <v>2117</v>
      </c>
      <c r="S192" t="s">
        <v>2123</v>
      </c>
      <c r="T192" t="s">
        <v>833</v>
      </c>
    </row>
    <row r="193" spans="1:20" x14ac:dyDescent="0.25">
      <c r="A193" t="s">
        <v>139</v>
      </c>
      <c r="B193" t="s">
        <v>1121</v>
      </c>
      <c r="C193" t="s">
        <v>495</v>
      </c>
      <c r="D193" t="s">
        <v>147</v>
      </c>
      <c r="I193" t="s">
        <v>898</v>
      </c>
      <c r="J193" t="s">
        <v>2274</v>
      </c>
      <c r="K193" t="s">
        <v>2293</v>
      </c>
      <c r="L193" t="s">
        <v>509</v>
      </c>
      <c r="Q193" t="s">
        <v>785</v>
      </c>
      <c r="R193" t="s">
        <v>2172</v>
      </c>
      <c r="S193" t="s">
        <v>1244</v>
      </c>
      <c r="T193" t="s">
        <v>833</v>
      </c>
    </row>
    <row r="194" spans="1:20" x14ac:dyDescent="0.25">
      <c r="A194" t="s">
        <v>139</v>
      </c>
      <c r="B194" t="s">
        <v>1121</v>
      </c>
      <c r="C194" t="s">
        <v>1127</v>
      </c>
      <c r="D194" t="s">
        <v>147</v>
      </c>
      <c r="I194" t="s">
        <v>898</v>
      </c>
      <c r="J194" t="s">
        <v>2302</v>
      </c>
      <c r="K194" t="s">
        <v>2303</v>
      </c>
      <c r="L194" t="s">
        <v>509</v>
      </c>
      <c r="Q194" t="s">
        <v>785</v>
      </c>
      <c r="R194" t="s">
        <v>2172</v>
      </c>
      <c r="S194" t="s">
        <v>1254</v>
      </c>
      <c r="T194" t="s">
        <v>833</v>
      </c>
    </row>
    <row r="195" spans="1:20" x14ac:dyDescent="0.25">
      <c r="A195" t="s">
        <v>139</v>
      </c>
      <c r="B195" t="s">
        <v>1121</v>
      </c>
      <c r="C195" t="s">
        <v>1128</v>
      </c>
      <c r="D195" t="s">
        <v>147</v>
      </c>
      <c r="I195" t="s">
        <v>444</v>
      </c>
      <c r="J195" t="s">
        <v>2377</v>
      </c>
      <c r="K195" t="s">
        <v>1004</v>
      </c>
      <c r="L195" t="s">
        <v>509</v>
      </c>
      <c r="Q195" t="s">
        <v>785</v>
      </c>
      <c r="R195" t="s">
        <v>2172</v>
      </c>
      <c r="S195" t="s">
        <v>1256</v>
      </c>
      <c r="T195" t="s">
        <v>833</v>
      </c>
    </row>
    <row r="196" spans="1:20" x14ac:dyDescent="0.25">
      <c r="A196" t="s">
        <v>139</v>
      </c>
      <c r="B196" t="s">
        <v>1121</v>
      </c>
      <c r="C196" t="s">
        <v>490</v>
      </c>
      <c r="D196" t="s">
        <v>147</v>
      </c>
      <c r="I196" t="s">
        <v>444</v>
      </c>
      <c r="J196" t="s">
        <v>2388</v>
      </c>
      <c r="K196" t="s">
        <v>2389</v>
      </c>
      <c r="L196" t="s">
        <v>509</v>
      </c>
      <c r="Q196" t="s">
        <v>785</v>
      </c>
      <c r="R196" t="s">
        <v>2172</v>
      </c>
      <c r="S196" t="s">
        <v>2175</v>
      </c>
      <c r="T196" t="s">
        <v>833</v>
      </c>
    </row>
    <row r="197" spans="1:20" x14ac:dyDescent="0.25">
      <c r="A197" t="s">
        <v>139</v>
      </c>
      <c r="B197" t="s">
        <v>1121</v>
      </c>
      <c r="C197" t="s">
        <v>492</v>
      </c>
      <c r="D197" t="s">
        <v>147</v>
      </c>
      <c r="I197" t="s">
        <v>444</v>
      </c>
      <c r="J197" t="s">
        <v>2388</v>
      </c>
      <c r="K197" t="s">
        <v>446</v>
      </c>
      <c r="L197" t="s">
        <v>509</v>
      </c>
      <c r="Q197" t="s">
        <v>785</v>
      </c>
      <c r="R197" t="s">
        <v>2172</v>
      </c>
      <c r="S197" t="s">
        <v>2177</v>
      </c>
      <c r="T197" t="s">
        <v>833</v>
      </c>
    </row>
    <row r="198" spans="1:20" x14ac:dyDescent="0.25">
      <c r="A198" t="s">
        <v>139</v>
      </c>
      <c r="B198" t="s">
        <v>1121</v>
      </c>
      <c r="C198" t="s">
        <v>478</v>
      </c>
      <c r="D198" t="s">
        <v>147</v>
      </c>
      <c r="I198" t="s">
        <v>444</v>
      </c>
      <c r="J198" t="s">
        <v>2388</v>
      </c>
      <c r="K198" t="s">
        <v>458</v>
      </c>
      <c r="L198" t="s">
        <v>509</v>
      </c>
      <c r="Q198" t="s">
        <v>319</v>
      </c>
      <c r="R198" t="s">
        <v>2219</v>
      </c>
      <c r="S198" t="s">
        <v>2220</v>
      </c>
      <c r="T198" t="s">
        <v>833</v>
      </c>
    </row>
    <row r="199" spans="1:20" x14ac:dyDescent="0.25">
      <c r="A199" t="s">
        <v>139</v>
      </c>
      <c r="B199" t="s">
        <v>1121</v>
      </c>
      <c r="C199" t="s">
        <v>1132</v>
      </c>
      <c r="D199" t="s">
        <v>147</v>
      </c>
      <c r="I199" t="s">
        <v>444</v>
      </c>
      <c r="J199" t="s">
        <v>2388</v>
      </c>
      <c r="K199" t="s">
        <v>2397</v>
      </c>
      <c r="L199" t="s">
        <v>509</v>
      </c>
      <c r="Q199" t="s">
        <v>319</v>
      </c>
      <c r="R199" t="s">
        <v>2219</v>
      </c>
      <c r="S199" t="s">
        <v>2224</v>
      </c>
      <c r="T199" t="s">
        <v>833</v>
      </c>
    </row>
    <row r="200" spans="1:20" x14ac:dyDescent="0.25">
      <c r="A200" t="s">
        <v>139</v>
      </c>
      <c r="B200" t="s">
        <v>1121</v>
      </c>
      <c r="C200" t="s">
        <v>1133</v>
      </c>
      <c r="D200" t="s">
        <v>147</v>
      </c>
      <c r="I200" t="s">
        <v>444</v>
      </c>
      <c r="J200" t="s">
        <v>2388</v>
      </c>
      <c r="K200" t="s">
        <v>815</v>
      </c>
      <c r="L200" t="s">
        <v>509</v>
      </c>
      <c r="Q200" t="s">
        <v>319</v>
      </c>
      <c r="R200" t="s">
        <v>2219</v>
      </c>
      <c r="S200" t="s">
        <v>1357</v>
      </c>
      <c r="T200" t="s">
        <v>833</v>
      </c>
    </row>
    <row r="201" spans="1:20" x14ac:dyDescent="0.25">
      <c r="A201" t="s">
        <v>319</v>
      </c>
      <c r="B201" t="s">
        <v>1285</v>
      </c>
      <c r="C201" t="s">
        <v>1286</v>
      </c>
      <c r="D201" t="s">
        <v>147</v>
      </c>
      <c r="I201" t="s">
        <v>444</v>
      </c>
      <c r="J201" t="s">
        <v>2388</v>
      </c>
      <c r="K201" t="s">
        <v>2401</v>
      </c>
      <c r="L201" t="s">
        <v>509</v>
      </c>
      <c r="Q201" t="s">
        <v>319</v>
      </c>
      <c r="R201" t="s">
        <v>2219</v>
      </c>
      <c r="S201" t="s">
        <v>1371</v>
      </c>
      <c r="T201" t="s">
        <v>833</v>
      </c>
    </row>
    <row r="202" spans="1:20" x14ac:dyDescent="0.25">
      <c r="A202" t="s">
        <v>319</v>
      </c>
      <c r="B202" t="s">
        <v>1285</v>
      </c>
      <c r="C202" t="s">
        <v>1289</v>
      </c>
      <c r="D202" t="s">
        <v>147</v>
      </c>
      <c r="I202" t="s">
        <v>444</v>
      </c>
      <c r="J202" t="s">
        <v>2388</v>
      </c>
      <c r="K202" t="s">
        <v>818</v>
      </c>
      <c r="L202" t="s">
        <v>509</v>
      </c>
      <c r="Q202" t="s">
        <v>319</v>
      </c>
      <c r="R202" t="s">
        <v>2219</v>
      </c>
      <c r="S202" t="s">
        <v>2227</v>
      </c>
      <c r="T202" t="s">
        <v>833</v>
      </c>
    </row>
    <row r="203" spans="1:20" x14ac:dyDescent="0.25">
      <c r="A203" t="s">
        <v>319</v>
      </c>
      <c r="B203" t="s">
        <v>1285</v>
      </c>
      <c r="C203" t="s">
        <v>1291</v>
      </c>
      <c r="D203" t="s">
        <v>147</v>
      </c>
      <c r="I203" t="s">
        <v>444</v>
      </c>
      <c r="J203" t="s">
        <v>2388</v>
      </c>
      <c r="K203" t="s">
        <v>464</v>
      </c>
      <c r="L203" t="s">
        <v>509</v>
      </c>
      <c r="Q203" t="s">
        <v>319</v>
      </c>
      <c r="R203" t="s">
        <v>2219</v>
      </c>
      <c r="S203" t="s">
        <v>2228</v>
      </c>
      <c r="T203" t="s">
        <v>833</v>
      </c>
    </row>
    <row r="204" spans="1:20" x14ac:dyDescent="0.25">
      <c r="A204" t="s">
        <v>319</v>
      </c>
      <c r="B204" t="s">
        <v>1285</v>
      </c>
      <c r="C204" t="s">
        <v>1292</v>
      </c>
      <c r="D204" t="s">
        <v>147</v>
      </c>
      <c r="I204" t="s">
        <v>444</v>
      </c>
      <c r="J204" t="s">
        <v>2388</v>
      </c>
      <c r="K204" t="s">
        <v>2404</v>
      </c>
      <c r="L204" t="s">
        <v>509</v>
      </c>
      <c r="Q204" t="s">
        <v>319</v>
      </c>
      <c r="R204" t="s">
        <v>2219</v>
      </c>
      <c r="S204" t="s">
        <v>2229</v>
      </c>
      <c r="T204" t="s">
        <v>833</v>
      </c>
    </row>
    <row r="205" spans="1:20" x14ac:dyDescent="0.25">
      <c r="A205" t="s">
        <v>615</v>
      </c>
      <c r="B205" t="s">
        <v>1427</v>
      </c>
      <c r="C205" t="s">
        <v>1456</v>
      </c>
      <c r="D205" t="s">
        <v>147</v>
      </c>
      <c r="I205" t="s">
        <v>444</v>
      </c>
      <c r="J205" t="s">
        <v>2388</v>
      </c>
      <c r="K205" t="s">
        <v>2405</v>
      </c>
      <c r="L205" t="s">
        <v>509</v>
      </c>
      <c r="Q205" t="s">
        <v>319</v>
      </c>
      <c r="R205" t="s">
        <v>2219</v>
      </c>
      <c r="S205" t="s">
        <v>1364</v>
      </c>
      <c r="T205" t="s">
        <v>833</v>
      </c>
    </row>
    <row r="206" spans="1:20" x14ac:dyDescent="0.25">
      <c r="A206" t="s">
        <v>615</v>
      </c>
      <c r="B206" t="s">
        <v>1427</v>
      </c>
      <c r="C206" t="s">
        <v>1457</v>
      </c>
      <c r="D206" t="s">
        <v>147</v>
      </c>
      <c r="I206" t="s">
        <v>444</v>
      </c>
      <c r="J206" t="s">
        <v>2388</v>
      </c>
      <c r="K206" t="s">
        <v>2406</v>
      </c>
      <c r="L206" t="s">
        <v>509</v>
      </c>
      <c r="Q206" t="s">
        <v>319</v>
      </c>
      <c r="R206" t="s">
        <v>2219</v>
      </c>
      <c r="S206" t="s">
        <v>1369</v>
      </c>
      <c r="T206" t="s">
        <v>833</v>
      </c>
    </row>
    <row r="207" spans="1:20" x14ac:dyDescent="0.25">
      <c r="A207" t="s">
        <v>785</v>
      </c>
      <c r="B207" t="s">
        <v>1458</v>
      </c>
      <c r="C207" t="s">
        <v>1459</v>
      </c>
      <c r="D207" t="s">
        <v>147</v>
      </c>
      <c r="I207" t="s">
        <v>444</v>
      </c>
      <c r="J207" t="s">
        <v>2388</v>
      </c>
      <c r="K207" t="s">
        <v>2408</v>
      </c>
      <c r="L207" t="s">
        <v>509</v>
      </c>
      <c r="Q207" t="s">
        <v>319</v>
      </c>
      <c r="R207" t="s">
        <v>2219</v>
      </c>
      <c r="S207" t="s">
        <v>2234</v>
      </c>
      <c r="T207" t="s">
        <v>833</v>
      </c>
    </row>
    <row r="208" spans="1:20" x14ac:dyDescent="0.25">
      <c r="A208" t="s">
        <v>785</v>
      </c>
      <c r="B208" t="s">
        <v>1458</v>
      </c>
      <c r="C208" t="s">
        <v>1473</v>
      </c>
      <c r="D208" t="s">
        <v>147</v>
      </c>
      <c r="I208" t="s">
        <v>444</v>
      </c>
      <c r="J208" t="s">
        <v>2388</v>
      </c>
      <c r="K208" t="s">
        <v>2409</v>
      </c>
      <c r="L208" t="s">
        <v>509</v>
      </c>
      <c r="Q208" t="s">
        <v>319</v>
      </c>
      <c r="R208" t="s">
        <v>2219</v>
      </c>
      <c r="S208" t="s">
        <v>2235</v>
      </c>
      <c r="T208" t="s">
        <v>833</v>
      </c>
    </row>
    <row r="209" spans="1:20" x14ac:dyDescent="0.25">
      <c r="A209" t="s">
        <v>679</v>
      </c>
      <c r="B209" t="s">
        <v>1911</v>
      </c>
      <c r="C209" t="s">
        <v>1912</v>
      </c>
      <c r="D209" t="s">
        <v>147</v>
      </c>
      <c r="I209" t="s">
        <v>444</v>
      </c>
      <c r="J209" t="s">
        <v>2388</v>
      </c>
      <c r="K209" t="s">
        <v>2410</v>
      </c>
      <c r="L209" t="s">
        <v>509</v>
      </c>
      <c r="Q209" t="s">
        <v>319</v>
      </c>
      <c r="R209" t="s">
        <v>2219</v>
      </c>
      <c r="S209" t="s">
        <v>2236</v>
      </c>
      <c r="T209" t="s">
        <v>833</v>
      </c>
    </row>
    <row r="210" spans="1:20" x14ac:dyDescent="0.25">
      <c r="A210" t="s">
        <v>679</v>
      </c>
      <c r="B210" t="s">
        <v>1911</v>
      </c>
      <c r="C210" t="s">
        <v>1913</v>
      </c>
      <c r="D210" t="s">
        <v>147</v>
      </c>
      <c r="I210" t="s">
        <v>865</v>
      </c>
      <c r="J210" t="s">
        <v>2411</v>
      </c>
      <c r="K210" t="s">
        <v>2412</v>
      </c>
      <c r="L210" t="s">
        <v>509</v>
      </c>
      <c r="Q210" t="s">
        <v>319</v>
      </c>
      <c r="R210" t="s">
        <v>2219</v>
      </c>
      <c r="S210" t="s">
        <v>2237</v>
      </c>
      <c r="T210" t="s">
        <v>833</v>
      </c>
    </row>
    <row r="211" spans="1:20" x14ac:dyDescent="0.25">
      <c r="A211" t="s">
        <v>679</v>
      </c>
      <c r="B211" t="s">
        <v>1911</v>
      </c>
      <c r="C211" t="s">
        <v>1916</v>
      </c>
      <c r="D211" t="s">
        <v>147</v>
      </c>
      <c r="I211" t="s">
        <v>865</v>
      </c>
      <c r="J211" t="s">
        <v>2411</v>
      </c>
      <c r="K211" t="s">
        <v>2419</v>
      </c>
      <c r="L211" t="s">
        <v>509</v>
      </c>
      <c r="Q211" t="s">
        <v>319</v>
      </c>
      <c r="R211" t="s">
        <v>2219</v>
      </c>
      <c r="S211" t="s">
        <v>2239</v>
      </c>
      <c r="T211" t="s">
        <v>833</v>
      </c>
    </row>
    <row r="212" spans="1:20" x14ac:dyDescent="0.25">
      <c r="A212" t="s">
        <v>679</v>
      </c>
      <c r="B212" t="s">
        <v>1911</v>
      </c>
      <c r="C212" t="s">
        <v>1917</v>
      </c>
      <c r="D212" t="s">
        <v>147</v>
      </c>
      <c r="I212" t="s">
        <v>865</v>
      </c>
      <c r="J212" t="s">
        <v>2411</v>
      </c>
      <c r="K212" t="s">
        <v>2424</v>
      </c>
      <c r="L212" t="s">
        <v>509</v>
      </c>
      <c r="Q212" t="s">
        <v>319</v>
      </c>
      <c r="R212" t="s">
        <v>2219</v>
      </c>
      <c r="S212" t="s">
        <v>1387</v>
      </c>
      <c r="T212" t="s">
        <v>833</v>
      </c>
    </row>
    <row r="213" spans="1:20" x14ac:dyDescent="0.25">
      <c r="A213" t="s">
        <v>679</v>
      </c>
      <c r="B213" t="s">
        <v>1911</v>
      </c>
      <c r="C213" t="s">
        <v>1918</v>
      </c>
      <c r="D213" t="s">
        <v>147</v>
      </c>
      <c r="I213" t="s">
        <v>865</v>
      </c>
      <c r="J213" t="s">
        <v>2411</v>
      </c>
      <c r="K213" t="s">
        <v>1727</v>
      </c>
      <c r="L213" t="s">
        <v>509</v>
      </c>
      <c r="Q213" t="s">
        <v>319</v>
      </c>
      <c r="R213" t="s">
        <v>2219</v>
      </c>
      <c r="S213" t="s">
        <v>2241</v>
      </c>
      <c r="T213" t="s">
        <v>833</v>
      </c>
    </row>
    <row r="214" spans="1:20" x14ac:dyDescent="0.25">
      <c r="A214" t="s">
        <v>679</v>
      </c>
      <c r="B214" t="s">
        <v>1911</v>
      </c>
      <c r="C214" t="s">
        <v>1921</v>
      </c>
      <c r="D214" t="s">
        <v>147</v>
      </c>
      <c r="I214" t="s">
        <v>865</v>
      </c>
      <c r="J214" t="s">
        <v>2411</v>
      </c>
      <c r="K214" t="s">
        <v>2428</v>
      </c>
      <c r="L214" t="s">
        <v>509</v>
      </c>
      <c r="Q214" t="s">
        <v>319</v>
      </c>
      <c r="R214" t="s">
        <v>2219</v>
      </c>
      <c r="S214" t="s">
        <v>2242</v>
      </c>
      <c r="T214" t="s">
        <v>833</v>
      </c>
    </row>
    <row r="215" spans="1:20" x14ac:dyDescent="0.25">
      <c r="A215" t="s">
        <v>235</v>
      </c>
      <c r="B215" t="s">
        <v>1923</v>
      </c>
      <c r="C215" t="s">
        <v>1924</v>
      </c>
      <c r="D215" t="s">
        <v>147</v>
      </c>
      <c r="I215" t="s">
        <v>865</v>
      </c>
      <c r="J215" t="s">
        <v>2411</v>
      </c>
      <c r="K215" t="s">
        <v>2429</v>
      </c>
      <c r="L215" t="s">
        <v>509</v>
      </c>
      <c r="Q215" t="s">
        <v>319</v>
      </c>
      <c r="R215" t="s">
        <v>2219</v>
      </c>
      <c r="S215" t="s">
        <v>2243</v>
      </c>
      <c r="T215" t="s">
        <v>833</v>
      </c>
    </row>
    <row r="216" spans="1:20" x14ac:dyDescent="0.25">
      <c r="A216" t="s">
        <v>235</v>
      </c>
      <c r="B216" t="s">
        <v>1923</v>
      </c>
      <c r="C216" t="s">
        <v>1928</v>
      </c>
      <c r="D216" t="s">
        <v>147</v>
      </c>
      <c r="I216" t="s">
        <v>865</v>
      </c>
      <c r="J216" t="s">
        <v>2411</v>
      </c>
      <c r="K216" t="s">
        <v>1730</v>
      </c>
      <c r="L216" t="s">
        <v>509</v>
      </c>
      <c r="Q216" t="s">
        <v>139</v>
      </c>
      <c r="R216" t="s">
        <v>2244</v>
      </c>
      <c r="S216" t="s">
        <v>2245</v>
      </c>
      <c r="T216" t="s">
        <v>833</v>
      </c>
    </row>
    <row r="217" spans="1:20" x14ac:dyDescent="0.25">
      <c r="A217" t="s">
        <v>235</v>
      </c>
      <c r="B217" t="s">
        <v>1923</v>
      </c>
      <c r="C217" t="s">
        <v>1929</v>
      </c>
      <c r="D217" t="s">
        <v>147</v>
      </c>
      <c r="I217" t="s">
        <v>865</v>
      </c>
      <c r="J217" t="s">
        <v>2411</v>
      </c>
      <c r="K217" t="s">
        <v>2434</v>
      </c>
      <c r="L217" t="s">
        <v>509</v>
      </c>
      <c r="Q217" t="s">
        <v>139</v>
      </c>
      <c r="R217" t="s">
        <v>2244</v>
      </c>
      <c r="S217" t="s">
        <v>2247</v>
      </c>
      <c r="T217" t="s">
        <v>833</v>
      </c>
    </row>
    <row r="218" spans="1:20" x14ac:dyDescent="0.25">
      <c r="A218" t="s">
        <v>235</v>
      </c>
      <c r="B218" t="s">
        <v>1923</v>
      </c>
      <c r="C218" t="s">
        <v>1931</v>
      </c>
      <c r="D218" t="s">
        <v>147</v>
      </c>
      <c r="I218" t="s">
        <v>865</v>
      </c>
      <c r="J218" t="s">
        <v>2411</v>
      </c>
      <c r="K218" t="s">
        <v>2436</v>
      </c>
      <c r="L218" t="s">
        <v>509</v>
      </c>
      <c r="Q218" t="s">
        <v>785</v>
      </c>
      <c r="R218" t="s">
        <v>2347</v>
      </c>
      <c r="S218" t="s">
        <v>2348</v>
      </c>
      <c r="T218" t="s">
        <v>833</v>
      </c>
    </row>
    <row r="219" spans="1:20" x14ac:dyDescent="0.25">
      <c r="A219" t="s">
        <v>235</v>
      </c>
      <c r="B219" t="s">
        <v>1923</v>
      </c>
      <c r="C219" t="s">
        <v>1933</v>
      </c>
      <c r="D219" t="s">
        <v>147</v>
      </c>
      <c r="I219" t="s">
        <v>865</v>
      </c>
      <c r="J219" t="s">
        <v>2411</v>
      </c>
      <c r="K219" t="s">
        <v>2437</v>
      </c>
      <c r="L219" t="s">
        <v>509</v>
      </c>
      <c r="Q219" t="s">
        <v>785</v>
      </c>
      <c r="R219" t="s">
        <v>2347</v>
      </c>
      <c r="S219" t="s">
        <v>2352</v>
      </c>
      <c r="T219" t="s">
        <v>833</v>
      </c>
    </row>
    <row r="220" spans="1:20" x14ac:dyDescent="0.25">
      <c r="A220" t="s">
        <v>235</v>
      </c>
      <c r="B220" t="s">
        <v>1923</v>
      </c>
      <c r="C220" t="s">
        <v>1936</v>
      </c>
      <c r="D220" t="s">
        <v>147</v>
      </c>
      <c r="I220" t="s">
        <v>865</v>
      </c>
      <c r="J220" t="s">
        <v>2411</v>
      </c>
      <c r="K220" t="s">
        <v>2438</v>
      </c>
      <c r="L220" t="s">
        <v>509</v>
      </c>
      <c r="Q220" t="s">
        <v>785</v>
      </c>
      <c r="R220" t="s">
        <v>2347</v>
      </c>
      <c r="S220" t="s">
        <v>2353</v>
      </c>
      <c r="T220" t="s">
        <v>833</v>
      </c>
    </row>
    <row r="221" spans="1:20" x14ac:dyDescent="0.25">
      <c r="A221" t="s">
        <v>235</v>
      </c>
      <c r="B221" t="s">
        <v>1923</v>
      </c>
      <c r="C221" t="s">
        <v>1937</v>
      </c>
      <c r="D221" t="s">
        <v>147</v>
      </c>
      <c r="I221" t="s">
        <v>865</v>
      </c>
      <c r="J221" t="s">
        <v>2411</v>
      </c>
      <c r="K221" t="s">
        <v>2439</v>
      </c>
      <c r="L221" t="s">
        <v>509</v>
      </c>
      <c r="Q221" t="s">
        <v>785</v>
      </c>
      <c r="R221" t="s">
        <v>2347</v>
      </c>
      <c r="S221" t="s">
        <v>2354</v>
      </c>
      <c r="T221" t="s">
        <v>833</v>
      </c>
    </row>
    <row r="222" spans="1:20" x14ac:dyDescent="0.25">
      <c r="A222" t="s">
        <v>235</v>
      </c>
      <c r="B222" t="s">
        <v>1923</v>
      </c>
      <c r="C222" t="s">
        <v>1939</v>
      </c>
      <c r="D222" t="s">
        <v>147</v>
      </c>
      <c r="I222" t="s">
        <v>785</v>
      </c>
      <c r="J222" t="s">
        <v>2442</v>
      </c>
      <c r="K222" t="s">
        <v>2443</v>
      </c>
      <c r="L222" t="s">
        <v>509</v>
      </c>
      <c r="Q222" t="s">
        <v>785</v>
      </c>
      <c r="R222" t="s">
        <v>2347</v>
      </c>
      <c r="S222" t="s">
        <v>2355</v>
      </c>
      <c r="T222" t="s">
        <v>833</v>
      </c>
    </row>
    <row r="223" spans="1:20" x14ac:dyDescent="0.25">
      <c r="A223" t="s">
        <v>235</v>
      </c>
      <c r="B223" t="s">
        <v>1923</v>
      </c>
      <c r="C223" t="s">
        <v>1940</v>
      </c>
      <c r="D223" t="s">
        <v>147</v>
      </c>
      <c r="I223" t="s">
        <v>785</v>
      </c>
      <c r="J223" t="s">
        <v>2442</v>
      </c>
      <c r="K223" t="s">
        <v>2446</v>
      </c>
      <c r="L223" t="s">
        <v>509</v>
      </c>
      <c r="Q223" t="s">
        <v>785</v>
      </c>
      <c r="R223" t="s">
        <v>2347</v>
      </c>
      <c r="S223" t="s">
        <v>2357</v>
      </c>
      <c r="T223" t="s">
        <v>833</v>
      </c>
    </row>
    <row r="224" spans="1:20" x14ac:dyDescent="0.25">
      <c r="A224" t="s">
        <v>235</v>
      </c>
      <c r="B224" t="s">
        <v>1923</v>
      </c>
      <c r="C224" t="s">
        <v>1942</v>
      </c>
      <c r="D224" t="s">
        <v>147</v>
      </c>
      <c r="I224" t="s">
        <v>785</v>
      </c>
      <c r="J224" t="s">
        <v>2442</v>
      </c>
      <c r="K224" t="s">
        <v>2447</v>
      </c>
      <c r="L224" t="s">
        <v>509</v>
      </c>
      <c r="Q224" t="s">
        <v>319</v>
      </c>
      <c r="R224" t="s">
        <v>2367</v>
      </c>
      <c r="S224" t="s">
        <v>2368</v>
      </c>
      <c r="T224" t="s">
        <v>833</v>
      </c>
    </row>
    <row r="225" spans="1:4" x14ac:dyDescent="0.25">
      <c r="A225" t="s">
        <v>235</v>
      </c>
      <c r="B225" t="s">
        <v>1923</v>
      </c>
      <c r="C225" t="s">
        <v>1943</v>
      </c>
      <c r="D225" t="s">
        <v>147</v>
      </c>
    </row>
    <row r="226" spans="1:4" x14ac:dyDescent="0.25">
      <c r="A226" t="s">
        <v>235</v>
      </c>
      <c r="B226" t="s">
        <v>1923</v>
      </c>
      <c r="C226" t="s">
        <v>1944</v>
      </c>
      <c r="D226" t="s">
        <v>147</v>
      </c>
    </row>
    <row r="227" spans="1:4" x14ac:dyDescent="0.25">
      <c r="A227" t="s">
        <v>235</v>
      </c>
      <c r="B227" t="s">
        <v>1923</v>
      </c>
      <c r="C227" t="s">
        <v>1945</v>
      </c>
      <c r="D227" t="s">
        <v>147</v>
      </c>
    </row>
    <row r="228" spans="1:4" x14ac:dyDescent="0.25">
      <c r="A228" t="s">
        <v>319</v>
      </c>
      <c r="B228" t="s">
        <v>1946</v>
      </c>
      <c r="C228" t="s">
        <v>1947</v>
      </c>
      <c r="D228" t="s">
        <v>147</v>
      </c>
    </row>
    <row r="229" spans="1:4" x14ac:dyDescent="0.25">
      <c r="A229" t="s">
        <v>319</v>
      </c>
      <c r="B229" t="s">
        <v>1946</v>
      </c>
      <c r="C229" t="s">
        <v>1949</v>
      </c>
      <c r="D229" t="s">
        <v>147</v>
      </c>
    </row>
    <row r="230" spans="1:4" x14ac:dyDescent="0.25">
      <c r="A230" t="s">
        <v>319</v>
      </c>
      <c r="B230" t="s">
        <v>1946</v>
      </c>
      <c r="C230" t="s">
        <v>1951</v>
      </c>
      <c r="D230" t="s">
        <v>147</v>
      </c>
    </row>
    <row r="231" spans="1:4" x14ac:dyDescent="0.25">
      <c r="A231" t="s">
        <v>319</v>
      </c>
      <c r="B231" t="s">
        <v>1946</v>
      </c>
      <c r="C231" t="s">
        <v>1954</v>
      </c>
      <c r="D231" t="s">
        <v>147</v>
      </c>
    </row>
    <row r="232" spans="1:4" x14ac:dyDescent="0.25">
      <c r="A232" t="s">
        <v>319</v>
      </c>
      <c r="B232" t="s">
        <v>1946</v>
      </c>
      <c r="C232" t="s">
        <v>1955</v>
      </c>
      <c r="D232" t="s">
        <v>147</v>
      </c>
    </row>
    <row r="233" spans="1:4" x14ac:dyDescent="0.25">
      <c r="A233" t="s">
        <v>319</v>
      </c>
      <c r="B233" t="s">
        <v>1946</v>
      </c>
      <c r="C233" t="s">
        <v>1956</v>
      </c>
      <c r="D233" t="s">
        <v>147</v>
      </c>
    </row>
    <row r="234" spans="1:4" x14ac:dyDescent="0.25">
      <c r="A234" t="s">
        <v>235</v>
      </c>
      <c r="B234" t="s">
        <v>1979</v>
      </c>
      <c r="C234" t="s">
        <v>1980</v>
      </c>
      <c r="D234" t="s">
        <v>147</v>
      </c>
    </row>
    <row r="235" spans="1:4" x14ac:dyDescent="0.25">
      <c r="A235" t="s">
        <v>235</v>
      </c>
      <c r="B235" t="s">
        <v>2138</v>
      </c>
      <c r="C235" t="s">
        <v>2139</v>
      </c>
      <c r="D235" t="s">
        <v>147</v>
      </c>
    </row>
    <row r="236" spans="1:4" x14ac:dyDescent="0.25">
      <c r="A236" t="s">
        <v>235</v>
      </c>
      <c r="B236" t="s">
        <v>2138</v>
      </c>
      <c r="C236" t="s">
        <v>2142</v>
      </c>
      <c r="D236" t="s">
        <v>147</v>
      </c>
    </row>
    <row r="237" spans="1:4" x14ac:dyDescent="0.25">
      <c r="A237" t="s">
        <v>319</v>
      </c>
      <c r="B237" t="s">
        <v>2144</v>
      </c>
      <c r="C237" t="s">
        <v>2145</v>
      </c>
      <c r="D237" t="s">
        <v>147</v>
      </c>
    </row>
    <row r="238" spans="1:4" x14ac:dyDescent="0.25">
      <c r="A238" t="s">
        <v>319</v>
      </c>
      <c r="B238" t="s">
        <v>2144</v>
      </c>
      <c r="C238" t="s">
        <v>2148</v>
      </c>
      <c r="D238" t="s">
        <v>147</v>
      </c>
    </row>
    <row r="239" spans="1:4" x14ac:dyDescent="0.25">
      <c r="A239" t="s">
        <v>319</v>
      </c>
      <c r="B239" t="s">
        <v>2144</v>
      </c>
      <c r="C239" t="s">
        <v>2149</v>
      </c>
      <c r="D239" t="s">
        <v>147</v>
      </c>
    </row>
    <row r="240" spans="1:4" x14ac:dyDescent="0.25">
      <c r="A240" t="s">
        <v>319</v>
      </c>
      <c r="B240" t="s">
        <v>2144</v>
      </c>
      <c r="C240" t="s">
        <v>2150</v>
      </c>
      <c r="D240" t="s">
        <v>147</v>
      </c>
    </row>
    <row r="241" spans="1:4" x14ac:dyDescent="0.25">
      <c r="A241" t="s">
        <v>319</v>
      </c>
      <c r="B241" t="s">
        <v>2144</v>
      </c>
      <c r="C241" t="s">
        <v>2151</v>
      </c>
      <c r="D241" t="s">
        <v>147</v>
      </c>
    </row>
    <row r="242" spans="1:4" x14ac:dyDescent="0.25">
      <c r="A242" t="s">
        <v>319</v>
      </c>
      <c r="B242" t="s">
        <v>2144</v>
      </c>
      <c r="C242" t="s">
        <v>2152</v>
      </c>
      <c r="D242" t="s">
        <v>147</v>
      </c>
    </row>
    <row r="243" spans="1:4" x14ac:dyDescent="0.25">
      <c r="A243" t="s">
        <v>319</v>
      </c>
      <c r="B243" t="s">
        <v>2144</v>
      </c>
      <c r="C243" t="s">
        <v>2153</v>
      </c>
      <c r="D243" t="s">
        <v>147</v>
      </c>
    </row>
    <row r="244" spans="1:4" x14ac:dyDescent="0.25">
      <c r="A244" t="s">
        <v>319</v>
      </c>
      <c r="B244" t="s">
        <v>2144</v>
      </c>
      <c r="C244" t="s">
        <v>2155</v>
      </c>
      <c r="D244" t="s">
        <v>147</v>
      </c>
    </row>
    <row r="245" spans="1:4" x14ac:dyDescent="0.25">
      <c r="A245" t="s">
        <v>319</v>
      </c>
      <c r="B245" t="s">
        <v>2144</v>
      </c>
      <c r="C245" t="s">
        <v>2156</v>
      </c>
      <c r="D245" t="s">
        <v>147</v>
      </c>
    </row>
    <row r="246" spans="1:4" x14ac:dyDescent="0.25">
      <c r="A246" t="s">
        <v>319</v>
      </c>
      <c r="B246" t="s">
        <v>2144</v>
      </c>
      <c r="C246" t="s">
        <v>2157</v>
      </c>
      <c r="D246" t="s">
        <v>147</v>
      </c>
    </row>
    <row r="247" spans="1:4" x14ac:dyDescent="0.25">
      <c r="A247" t="s">
        <v>139</v>
      </c>
      <c r="B247" t="s">
        <v>2244</v>
      </c>
      <c r="C247" t="s">
        <v>2248</v>
      </c>
      <c r="D247" t="s">
        <v>147</v>
      </c>
    </row>
    <row r="248" spans="1:4" x14ac:dyDescent="0.25">
      <c r="A248" t="s">
        <v>139</v>
      </c>
      <c r="B248" t="s">
        <v>2244</v>
      </c>
      <c r="C248" t="s">
        <v>2250</v>
      </c>
      <c r="D248" t="s">
        <v>147</v>
      </c>
    </row>
    <row r="249" spans="1:4" x14ac:dyDescent="0.25">
      <c r="A249" t="s">
        <v>139</v>
      </c>
      <c r="B249" t="s">
        <v>2244</v>
      </c>
      <c r="C249" t="s">
        <v>2251</v>
      </c>
      <c r="D249" t="s">
        <v>147</v>
      </c>
    </row>
    <row r="250" spans="1:4" x14ac:dyDescent="0.25">
      <c r="A250" t="s">
        <v>139</v>
      </c>
      <c r="B250" t="s">
        <v>2244</v>
      </c>
      <c r="C250" t="s">
        <v>2252</v>
      </c>
      <c r="D250" t="s">
        <v>147</v>
      </c>
    </row>
    <row r="251" spans="1:4" x14ac:dyDescent="0.25">
      <c r="A251" t="s">
        <v>235</v>
      </c>
      <c r="B251" t="s">
        <v>2318</v>
      </c>
      <c r="C251" t="s">
        <v>286</v>
      </c>
      <c r="D251" t="s">
        <v>147</v>
      </c>
    </row>
    <row r="252" spans="1:4" x14ac:dyDescent="0.25">
      <c r="A252" t="s">
        <v>235</v>
      </c>
      <c r="B252" t="s">
        <v>2318</v>
      </c>
      <c r="C252" t="s">
        <v>1047</v>
      </c>
      <c r="D252" t="s">
        <v>147</v>
      </c>
    </row>
    <row r="253" spans="1:4" x14ac:dyDescent="0.25">
      <c r="A253" t="s">
        <v>235</v>
      </c>
      <c r="B253" t="s">
        <v>2318</v>
      </c>
      <c r="C253" t="s">
        <v>2321</v>
      </c>
      <c r="D253" t="s">
        <v>147</v>
      </c>
    </row>
    <row r="254" spans="1:4" x14ac:dyDescent="0.25">
      <c r="A254" t="s">
        <v>235</v>
      </c>
      <c r="B254" t="s">
        <v>2318</v>
      </c>
      <c r="C254" t="s">
        <v>274</v>
      </c>
      <c r="D254" t="s">
        <v>147</v>
      </c>
    </row>
    <row r="255" spans="1:4" x14ac:dyDescent="0.25">
      <c r="A255" t="s">
        <v>235</v>
      </c>
      <c r="B255" t="s">
        <v>2318</v>
      </c>
      <c r="C255" t="s">
        <v>2326</v>
      </c>
      <c r="D255" t="s">
        <v>147</v>
      </c>
    </row>
    <row r="256" spans="1:4" x14ac:dyDescent="0.25">
      <c r="A256" t="s">
        <v>235</v>
      </c>
      <c r="B256" t="s">
        <v>2318</v>
      </c>
      <c r="C256" t="s">
        <v>2327</v>
      </c>
      <c r="D256" t="s">
        <v>147</v>
      </c>
    </row>
    <row r="257" spans="1:4" x14ac:dyDescent="0.25">
      <c r="A257" t="s">
        <v>235</v>
      </c>
      <c r="B257" t="s">
        <v>2318</v>
      </c>
      <c r="C257" t="s">
        <v>2328</v>
      </c>
      <c r="D257" t="s">
        <v>147</v>
      </c>
    </row>
    <row r="258" spans="1:4" x14ac:dyDescent="0.25">
      <c r="A258" t="s">
        <v>235</v>
      </c>
      <c r="B258" t="s">
        <v>2318</v>
      </c>
      <c r="C258" t="s">
        <v>1033</v>
      </c>
      <c r="D258" t="s">
        <v>147</v>
      </c>
    </row>
    <row r="259" spans="1:4" x14ac:dyDescent="0.25">
      <c r="A259" t="s">
        <v>235</v>
      </c>
      <c r="B259" t="s">
        <v>2318</v>
      </c>
      <c r="C259" t="s">
        <v>292</v>
      </c>
      <c r="D259" t="s">
        <v>147</v>
      </c>
    </row>
    <row r="260" spans="1:4" x14ac:dyDescent="0.25">
      <c r="A260" t="s">
        <v>235</v>
      </c>
      <c r="B260" t="s">
        <v>2318</v>
      </c>
      <c r="C260" t="s">
        <v>2329</v>
      </c>
      <c r="D260" t="s">
        <v>147</v>
      </c>
    </row>
    <row r="261" spans="1:4" x14ac:dyDescent="0.25">
      <c r="A261" t="s">
        <v>235</v>
      </c>
      <c r="B261" t="s">
        <v>2318</v>
      </c>
      <c r="C261" t="s">
        <v>2330</v>
      </c>
      <c r="D261" t="s">
        <v>147</v>
      </c>
    </row>
    <row r="262" spans="1:4" x14ac:dyDescent="0.25">
      <c r="A262" t="s">
        <v>235</v>
      </c>
      <c r="B262" t="s">
        <v>2318</v>
      </c>
      <c r="C262" t="s">
        <v>2331</v>
      </c>
      <c r="D262" t="s">
        <v>147</v>
      </c>
    </row>
    <row r="263" spans="1:4" x14ac:dyDescent="0.25">
      <c r="A263" t="s">
        <v>235</v>
      </c>
      <c r="B263" t="s">
        <v>2318</v>
      </c>
      <c r="C263" t="s">
        <v>545</v>
      </c>
      <c r="D263" t="s">
        <v>147</v>
      </c>
    </row>
    <row r="264" spans="1:4" x14ac:dyDescent="0.25">
      <c r="A264" t="s">
        <v>235</v>
      </c>
      <c r="B264" t="s">
        <v>2318</v>
      </c>
      <c r="C264" t="s">
        <v>2334</v>
      </c>
      <c r="D264" t="s">
        <v>147</v>
      </c>
    </row>
  </sheetData>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51281-0C35-46E9-9F06-A25B8E02CFA6}">
  <dimension ref="A1:R788"/>
  <sheetViews>
    <sheetView tabSelected="1" zoomScale="70" zoomScaleNormal="70" workbookViewId="0">
      <selection activeCell="J6" sqref="J6"/>
    </sheetView>
  </sheetViews>
  <sheetFormatPr defaultRowHeight="15" x14ac:dyDescent="0.25"/>
  <cols>
    <col min="1" max="1" width="6.7109375" bestFit="1" customWidth="1"/>
    <col min="2" max="2" width="11.7109375" bestFit="1" customWidth="1"/>
    <col min="3" max="3" width="17.7109375" bestFit="1" customWidth="1"/>
    <col min="4" max="4" width="18.28515625" bestFit="1" customWidth="1"/>
    <col min="6" max="6" width="18.28515625" bestFit="1" customWidth="1"/>
    <col min="7" max="7" width="19" bestFit="1" customWidth="1"/>
  </cols>
  <sheetData>
    <row r="1" spans="1:18" x14ac:dyDescent="0.25">
      <c r="A1" t="s">
        <v>0</v>
      </c>
      <c r="B1" t="s">
        <v>1</v>
      </c>
      <c r="C1" t="s">
        <v>2</v>
      </c>
      <c r="D1" t="s">
        <v>16</v>
      </c>
    </row>
    <row r="2" spans="1:18" x14ac:dyDescent="0.25">
      <c r="A2">
        <v>1</v>
      </c>
      <c r="B2" t="s">
        <v>139</v>
      </c>
      <c r="C2" t="s">
        <v>140</v>
      </c>
      <c r="D2" t="s">
        <v>147</v>
      </c>
    </row>
    <row r="3" spans="1:18" x14ac:dyDescent="0.25">
      <c r="A3">
        <v>2</v>
      </c>
      <c r="B3" t="s">
        <v>139</v>
      </c>
      <c r="C3" t="s">
        <v>140</v>
      </c>
      <c r="D3" t="s">
        <v>147</v>
      </c>
      <c r="F3" s="3" t="s">
        <v>2448</v>
      </c>
      <c r="G3" t="s">
        <v>2450</v>
      </c>
    </row>
    <row r="4" spans="1:18" x14ac:dyDescent="0.25">
      <c r="A4">
        <v>3</v>
      </c>
      <c r="B4" t="s">
        <v>139</v>
      </c>
      <c r="C4" t="s">
        <v>140</v>
      </c>
      <c r="D4" t="s">
        <v>147</v>
      </c>
      <c r="F4" s="4" t="s">
        <v>147</v>
      </c>
      <c r="G4">
        <v>263</v>
      </c>
      <c r="J4" s="9" t="s">
        <v>2511</v>
      </c>
      <c r="K4" s="9"/>
      <c r="L4" s="9"/>
      <c r="M4" s="9"/>
      <c r="N4" s="9"/>
      <c r="O4" s="9"/>
      <c r="P4" s="9"/>
      <c r="Q4" s="9"/>
      <c r="R4" s="9"/>
    </row>
    <row r="5" spans="1:18" x14ac:dyDescent="0.25">
      <c r="A5">
        <v>4</v>
      </c>
      <c r="B5" t="s">
        <v>139</v>
      </c>
      <c r="C5" t="s">
        <v>140</v>
      </c>
      <c r="D5" t="s">
        <v>147</v>
      </c>
      <c r="F5" s="4" t="s">
        <v>833</v>
      </c>
      <c r="G5">
        <v>224</v>
      </c>
      <c r="J5" s="9" t="s">
        <v>2512</v>
      </c>
      <c r="K5" s="9"/>
      <c r="L5" s="9"/>
      <c r="M5" s="9"/>
      <c r="N5" s="9"/>
      <c r="O5" s="9"/>
      <c r="P5" s="9"/>
      <c r="Q5" s="9"/>
      <c r="R5" s="9"/>
    </row>
    <row r="6" spans="1:18" x14ac:dyDescent="0.25">
      <c r="A6">
        <v>5</v>
      </c>
      <c r="B6" t="s">
        <v>139</v>
      </c>
      <c r="C6" t="s">
        <v>140</v>
      </c>
      <c r="D6" t="s">
        <v>147</v>
      </c>
      <c r="F6" s="4" t="s">
        <v>509</v>
      </c>
      <c r="G6">
        <v>223</v>
      </c>
      <c r="J6" s="9" t="s">
        <v>2513</v>
      </c>
      <c r="K6" s="9"/>
      <c r="L6" s="9"/>
      <c r="M6" s="9"/>
      <c r="N6" s="9"/>
      <c r="O6" s="9"/>
      <c r="P6" s="9"/>
      <c r="Q6" s="9"/>
      <c r="R6" s="9"/>
    </row>
    <row r="7" spans="1:18" x14ac:dyDescent="0.25">
      <c r="A7">
        <v>6</v>
      </c>
      <c r="B7" t="s">
        <v>139</v>
      </c>
      <c r="C7" t="s">
        <v>140</v>
      </c>
      <c r="D7" t="s">
        <v>147</v>
      </c>
      <c r="F7" s="4" t="s">
        <v>423</v>
      </c>
      <c r="G7">
        <v>32</v>
      </c>
    </row>
    <row r="8" spans="1:18" x14ac:dyDescent="0.25">
      <c r="A8">
        <v>7</v>
      </c>
      <c r="B8" t="s">
        <v>193</v>
      </c>
      <c r="C8" t="s">
        <v>194</v>
      </c>
      <c r="D8" t="s">
        <v>147</v>
      </c>
      <c r="F8" s="4" t="s">
        <v>239</v>
      </c>
      <c r="G8">
        <v>25</v>
      </c>
    </row>
    <row r="9" spans="1:18" x14ac:dyDescent="0.25">
      <c r="A9">
        <v>8</v>
      </c>
      <c r="B9" t="s">
        <v>193</v>
      </c>
      <c r="C9" t="s">
        <v>194</v>
      </c>
      <c r="D9" t="s">
        <v>147</v>
      </c>
      <c r="F9" s="4" t="s">
        <v>682</v>
      </c>
      <c r="G9">
        <v>10</v>
      </c>
    </row>
    <row r="10" spans="1:18" x14ac:dyDescent="0.25">
      <c r="A10">
        <v>9</v>
      </c>
      <c r="B10" t="s">
        <v>193</v>
      </c>
      <c r="C10" t="s">
        <v>194</v>
      </c>
      <c r="D10" t="s">
        <v>147</v>
      </c>
      <c r="F10" s="4" t="s">
        <v>954</v>
      </c>
      <c r="G10">
        <v>3</v>
      </c>
    </row>
    <row r="11" spans="1:18" x14ac:dyDescent="0.25">
      <c r="A11">
        <v>10</v>
      </c>
      <c r="B11" t="s">
        <v>193</v>
      </c>
      <c r="C11" t="s">
        <v>194</v>
      </c>
      <c r="D11" t="s">
        <v>147</v>
      </c>
      <c r="F11" s="4" t="s">
        <v>1868</v>
      </c>
      <c r="G11">
        <v>2</v>
      </c>
    </row>
    <row r="12" spans="1:18" x14ac:dyDescent="0.25">
      <c r="A12">
        <v>11</v>
      </c>
      <c r="B12" t="s">
        <v>193</v>
      </c>
      <c r="C12" t="s">
        <v>194</v>
      </c>
      <c r="D12" t="s">
        <v>147</v>
      </c>
      <c r="F12" s="4" t="s">
        <v>1813</v>
      </c>
      <c r="G12">
        <v>2</v>
      </c>
    </row>
    <row r="13" spans="1:18" x14ac:dyDescent="0.25">
      <c r="A13">
        <v>12</v>
      </c>
      <c r="B13" t="s">
        <v>193</v>
      </c>
      <c r="C13" t="s">
        <v>194</v>
      </c>
      <c r="D13" t="s">
        <v>147</v>
      </c>
      <c r="F13" s="4" t="s">
        <v>1802</v>
      </c>
      <c r="G13">
        <v>2</v>
      </c>
    </row>
    <row r="14" spans="1:18" x14ac:dyDescent="0.25">
      <c r="A14">
        <v>13</v>
      </c>
      <c r="B14" t="s">
        <v>193</v>
      </c>
      <c r="C14" t="s">
        <v>194</v>
      </c>
      <c r="D14" t="s">
        <v>147</v>
      </c>
      <c r="F14" s="4" t="s">
        <v>940</v>
      </c>
      <c r="G14">
        <v>1</v>
      </c>
    </row>
    <row r="15" spans="1:18" x14ac:dyDescent="0.25">
      <c r="A15">
        <v>14</v>
      </c>
      <c r="B15" t="s">
        <v>193</v>
      </c>
      <c r="C15" t="s">
        <v>194</v>
      </c>
      <c r="D15" t="s">
        <v>147</v>
      </c>
      <c r="F15" s="4" t="s">
        <v>2449</v>
      </c>
      <c r="G15">
        <v>787</v>
      </c>
    </row>
    <row r="16" spans="1:18" x14ac:dyDescent="0.25">
      <c r="A16">
        <v>15</v>
      </c>
      <c r="B16" t="s">
        <v>193</v>
      </c>
      <c r="C16" t="s">
        <v>194</v>
      </c>
      <c r="D16" t="s">
        <v>147</v>
      </c>
    </row>
    <row r="17" spans="1:4" x14ac:dyDescent="0.25">
      <c r="A17">
        <v>16</v>
      </c>
      <c r="B17" t="s">
        <v>193</v>
      </c>
      <c r="C17" t="s">
        <v>194</v>
      </c>
      <c r="D17" t="s">
        <v>147</v>
      </c>
    </row>
    <row r="18" spans="1:4" x14ac:dyDescent="0.25">
      <c r="A18">
        <v>17</v>
      </c>
      <c r="B18" t="s">
        <v>193</v>
      </c>
      <c r="C18" t="s">
        <v>194</v>
      </c>
      <c r="D18" t="s">
        <v>147</v>
      </c>
    </row>
    <row r="19" spans="1:4" x14ac:dyDescent="0.25">
      <c r="A19">
        <v>18</v>
      </c>
      <c r="B19" t="s">
        <v>193</v>
      </c>
      <c r="C19" t="s">
        <v>194</v>
      </c>
      <c r="D19" t="s">
        <v>147</v>
      </c>
    </row>
    <row r="20" spans="1:4" x14ac:dyDescent="0.25">
      <c r="A20">
        <v>19</v>
      </c>
      <c r="B20" t="s">
        <v>235</v>
      </c>
      <c r="C20" t="s">
        <v>236</v>
      </c>
      <c r="D20" t="s">
        <v>239</v>
      </c>
    </row>
    <row r="21" spans="1:4" x14ac:dyDescent="0.25">
      <c r="A21">
        <v>20</v>
      </c>
      <c r="B21" t="s">
        <v>235</v>
      </c>
      <c r="C21" t="s">
        <v>236</v>
      </c>
      <c r="D21" t="s">
        <v>239</v>
      </c>
    </row>
    <row r="22" spans="1:4" x14ac:dyDescent="0.25">
      <c r="A22">
        <v>21</v>
      </c>
      <c r="B22" t="s">
        <v>235</v>
      </c>
      <c r="C22" t="s">
        <v>236</v>
      </c>
      <c r="D22" t="s">
        <v>239</v>
      </c>
    </row>
    <row r="23" spans="1:4" x14ac:dyDescent="0.25">
      <c r="A23">
        <v>22</v>
      </c>
      <c r="B23" t="s">
        <v>235</v>
      </c>
      <c r="C23" t="s">
        <v>236</v>
      </c>
      <c r="D23" t="s">
        <v>239</v>
      </c>
    </row>
    <row r="24" spans="1:4" x14ac:dyDescent="0.25">
      <c r="A24">
        <v>23</v>
      </c>
      <c r="B24" t="s">
        <v>235</v>
      </c>
      <c r="C24" t="s">
        <v>236</v>
      </c>
      <c r="D24" t="s">
        <v>239</v>
      </c>
    </row>
    <row r="25" spans="1:4" x14ac:dyDescent="0.25">
      <c r="A25">
        <v>24</v>
      </c>
      <c r="B25" t="s">
        <v>235</v>
      </c>
      <c r="C25" t="s">
        <v>273</v>
      </c>
      <c r="D25" t="s">
        <v>147</v>
      </c>
    </row>
    <row r="26" spans="1:4" x14ac:dyDescent="0.25">
      <c r="A26">
        <v>25</v>
      </c>
      <c r="B26" t="s">
        <v>235</v>
      </c>
      <c r="C26" t="s">
        <v>273</v>
      </c>
      <c r="D26" t="s">
        <v>147</v>
      </c>
    </row>
    <row r="27" spans="1:4" x14ac:dyDescent="0.25">
      <c r="A27">
        <v>26</v>
      </c>
      <c r="B27" t="s">
        <v>235</v>
      </c>
      <c r="C27" t="s">
        <v>273</v>
      </c>
      <c r="D27" t="s">
        <v>147</v>
      </c>
    </row>
    <row r="28" spans="1:4" x14ac:dyDescent="0.25">
      <c r="A28">
        <v>27</v>
      </c>
      <c r="B28" t="s">
        <v>235</v>
      </c>
      <c r="C28" t="s">
        <v>273</v>
      </c>
      <c r="D28" t="s">
        <v>147</v>
      </c>
    </row>
    <row r="29" spans="1:4" x14ac:dyDescent="0.25">
      <c r="A29">
        <v>28</v>
      </c>
      <c r="B29" t="s">
        <v>235</v>
      </c>
      <c r="C29" t="s">
        <v>273</v>
      </c>
      <c r="D29" t="s">
        <v>147</v>
      </c>
    </row>
    <row r="30" spans="1:4" x14ac:dyDescent="0.25">
      <c r="A30">
        <v>29</v>
      </c>
      <c r="B30" t="s">
        <v>235</v>
      </c>
      <c r="C30" t="s">
        <v>273</v>
      </c>
      <c r="D30" t="s">
        <v>147</v>
      </c>
    </row>
    <row r="31" spans="1:4" x14ac:dyDescent="0.25">
      <c r="A31">
        <v>30</v>
      </c>
      <c r="B31" t="s">
        <v>235</v>
      </c>
      <c r="C31" t="s">
        <v>300</v>
      </c>
      <c r="D31" t="s">
        <v>147</v>
      </c>
    </row>
    <row r="32" spans="1:4" x14ac:dyDescent="0.25">
      <c r="A32">
        <v>31</v>
      </c>
      <c r="B32" t="s">
        <v>235</v>
      </c>
      <c r="C32" t="s">
        <v>300</v>
      </c>
      <c r="D32" t="s">
        <v>147</v>
      </c>
    </row>
    <row r="33" spans="1:4" x14ac:dyDescent="0.25">
      <c r="A33">
        <v>32</v>
      </c>
      <c r="B33" t="s">
        <v>319</v>
      </c>
      <c r="C33" t="s">
        <v>320</v>
      </c>
      <c r="D33" t="s">
        <v>147</v>
      </c>
    </row>
    <row r="34" spans="1:4" x14ac:dyDescent="0.25">
      <c r="A34">
        <v>33</v>
      </c>
      <c r="B34" t="s">
        <v>319</v>
      </c>
      <c r="C34" t="s">
        <v>320</v>
      </c>
      <c r="D34" t="s">
        <v>147</v>
      </c>
    </row>
    <row r="35" spans="1:4" x14ac:dyDescent="0.25">
      <c r="A35">
        <v>34</v>
      </c>
      <c r="B35" t="s">
        <v>319</v>
      </c>
      <c r="C35" t="s">
        <v>320</v>
      </c>
      <c r="D35" t="s">
        <v>147</v>
      </c>
    </row>
    <row r="36" spans="1:4" x14ac:dyDescent="0.25">
      <c r="A36">
        <v>35</v>
      </c>
      <c r="B36" t="s">
        <v>319</v>
      </c>
      <c r="C36" t="s">
        <v>320</v>
      </c>
      <c r="D36" t="s">
        <v>147</v>
      </c>
    </row>
    <row r="37" spans="1:4" x14ac:dyDescent="0.25">
      <c r="A37">
        <v>36</v>
      </c>
      <c r="B37" t="s">
        <v>319</v>
      </c>
      <c r="C37" t="s">
        <v>320</v>
      </c>
      <c r="D37" t="s">
        <v>147</v>
      </c>
    </row>
    <row r="38" spans="1:4" x14ac:dyDescent="0.25">
      <c r="A38">
        <v>37</v>
      </c>
      <c r="B38" t="s">
        <v>319</v>
      </c>
      <c r="C38" t="s">
        <v>320</v>
      </c>
      <c r="D38" t="s">
        <v>147</v>
      </c>
    </row>
    <row r="39" spans="1:4" x14ac:dyDescent="0.25">
      <c r="A39">
        <v>38</v>
      </c>
      <c r="B39" t="s">
        <v>319</v>
      </c>
      <c r="C39" t="s">
        <v>320</v>
      </c>
      <c r="D39" t="s">
        <v>147</v>
      </c>
    </row>
    <row r="40" spans="1:4" x14ac:dyDescent="0.25">
      <c r="A40">
        <v>39</v>
      </c>
      <c r="B40" t="s">
        <v>319</v>
      </c>
      <c r="C40" t="s">
        <v>320</v>
      </c>
      <c r="D40" t="s">
        <v>147</v>
      </c>
    </row>
    <row r="41" spans="1:4" x14ac:dyDescent="0.25">
      <c r="A41">
        <v>40</v>
      </c>
      <c r="B41" t="s">
        <v>139</v>
      </c>
      <c r="C41" t="s">
        <v>360</v>
      </c>
      <c r="D41" t="s">
        <v>147</v>
      </c>
    </row>
    <row r="42" spans="1:4" x14ac:dyDescent="0.25">
      <c r="A42">
        <v>41</v>
      </c>
      <c r="B42" t="s">
        <v>139</v>
      </c>
      <c r="C42" t="s">
        <v>360</v>
      </c>
      <c r="D42" t="s">
        <v>147</v>
      </c>
    </row>
    <row r="43" spans="1:4" x14ac:dyDescent="0.25">
      <c r="A43">
        <v>42</v>
      </c>
      <c r="B43" t="s">
        <v>139</v>
      </c>
      <c r="C43" t="s">
        <v>360</v>
      </c>
      <c r="D43" t="s">
        <v>147</v>
      </c>
    </row>
    <row r="44" spans="1:4" x14ac:dyDescent="0.25">
      <c r="A44">
        <v>43</v>
      </c>
      <c r="B44" t="s">
        <v>139</v>
      </c>
      <c r="C44" t="s">
        <v>360</v>
      </c>
      <c r="D44" t="s">
        <v>147</v>
      </c>
    </row>
    <row r="45" spans="1:4" x14ac:dyDescent="0.25">
      <c r="A45">
        <v>44</v>
      </c>
      <c r="B45" t="s">
        <v>139</v>
      </c>
      <c r="C45" t="s">
        <v>360</v>
      </c>
      <c r="D45" t="s">
        <v>147</v>
      </c>
    </row>
    <row r="46" spans="1:4" x14ac:dyDescent="0.25">
      <c r="A46">
        <v>45</v>
      </c>
      <c r="B46" t="s">
        <v>139</v>
      </c>
      <c r="C46" t="s">
        <v>360</v>
      </c>
      <c r="D46" t="s">
        <v>147</v>
      </c>
    </row>
    <row r="47" spans="1:4" x14ac:dyDescent="0.25">
      <c r="A47">
        <v>46</v>
      </c>
      <c r="B47" t="s">
        <v>139</v>
      </c>
      <c r="C47" t="s">
        <v>360</v>
      </c>
      <c r="D47" t="s">
        <v>147</v>
      </c>
    </row>
    <row r="48" spans="1:4" x14ac:dyDescent="0.25">
      <c r="A48">
        <v>47</v>
      </c>
      <c r="B48" t="s">
        <v>139</v>
      </c>
      <c r="C48" t="s">
        <v>360</v>
      </c>
      <c r="D48" t="s">
        <v>147</v>
      </c>
    </row>
    <row r="49" spans="1:4" x14ac:dyDescent="0.25">
      <c r="A49">
        <v>48</v>
      </c>
      <c r="B49" t="s">
        <v>235</v>
      </c>
      <c r="C49" t="s">
        <v>391</v>
      </c>
      <c r="D49" t="s">
        <v>147</v>
      </c>
    </row>
    <row r="50" spans="1:4" x14ac:dyDescent="0.25">
      <c r="A50">
        <v>49</v>
      </c>
      <c r="B50" t="s">
        <v>235</v>
      </c>
      <c r="C50" t="s">
        <v>391</v>
      </c>
      <c r="D50" t="s">
        <v>147</v>
      </c>
    </row>
    <row r="51" spans="1:4" x14ac:dyDescent="0.25">
      <c r="A51">
        <v>50</v>
      </c>
      <c r="B51" t="s">
        <v>235</v>
      </c>
      <c r="C51" t="s">
        <v>391</v>
      </c>
      <c r="D51" t="s">
        <v>147</v>
      </c>
    </row>
    <row r="52" spans="1:4" x14ac:dyDescent="0.25">
      <c r="A52">
        <v>51</v>
      </c>
      <c r="B52" t="s">
        <v>235</v>
      </c>
      <c r="C52" t="s">
        <v>391</v>
      </c>
      <c r="D52" t="s">
        <v>147</v>
      </c>
    </row>
    <row r="53" spans="1:4" x14ac:dyDescent="0.25">
      <c r="A53">
        <v>52</v>
      </c>
      <c r="B53" t="s">
        <v>235</v>
      </c>
      <c r="C53" t="s">
        <v>391</v>
      </c>
      <c r="D53" t="s">
        <v>147</v>
      </c>
    </row>
    <row r="54" spans="1:4" x14ac:dyDescent="0.25">
      <c r="A54">
        <v>53</v>
      </c>
      <c r="B54" t="s">
        <v>235</v>
      </c>
      <c r="C54" t="s">
        <v>391</v>
      </c>
      <c r="D54" t="s">
        <v>147</v>
      </c>
    </row>
    <row r="55" spans="1:4" x14ac:dyDescent="0.25">
      <c r="A55">
        <v>54</v>
      </c>
      <c r="B55" t="s">
        <v>235</v>
      </c>
      <c r="C55" t="s">
        <v>391</v>
      </c>
      <c r="D55" t="s">
        <v>147</v>
      </c>
    </row>
    <row r="56" spans="1:4" x14ac:dyDescent="0.25">
      <c r="A56">
        <v>55</v>
      </c>
      <c r="B56" t="s">
        <v>235</v>
      </c>
      <c r="C56" t="s">
        <v>391</v>
      </c>
      <c r="D56" t="s">
        <v>147</v>
      </c>
    </row>
    <row r="57" spans="1:4" x14ac:dyDescent="0.25">
      <c r="A57">
        <v>56</v>
      </c>
      <c r="B57" t="s">
        <v>235</v>
      </c>
      <c r="C57" t="s">
        <v>398</v>
      </c>
      <c r="D57" t="s">
        <v>147</v>
      </c>
    </row>
    <row r="58" spans="1:4" x14ac:dyDescent="0.25">
      <c r="A58">
        <v>57</v>
      </c>
      <c r="B58" t="s">
        <v>235</v>
      </c>
      <c r="C58" t="s">
        <v>398</v>
      </c>
      <c r="D58" t="s">
        <v>147</v>
      </c>
    </row>
    <row r="59" spans="1:4" x14ac:dyDescent="0.25">
      <c r="A59">
        <v>58</v>
      </c>
      <c r="B59" t="s">
        <v>235</v>
      </c>
      <c r="C59" t="s">
        <v>398</v>
      </c>
      <c r="D59" t="s">
        <v>147</v>
      </c>
    </row>
    <row r="60" spans="1:4" x14ac:dyDescent="0.25">
      <c r="A60">
        <v>59</v>
      </c>
      <c r="B60" t="s">
        <v>235</v>
      </c>
      <c r="C60" t="s">
        <v>398</v>
      </c>
      <c r="D60" t="s">
        <v>147</v>
      </c>
    </row>
    <row r="61" spans="1:4" x14ac:dyDescent="0.25">
      <c r="A61">
        <v>60</v>
      </c>
      <c r="B61" t="s">
        <v>235</v>
      </c>
      <c r="C61" t="s">
        <v>398</v>
      </c>
      <c r="D61" t="s">
        <v>147</v>
      </c>
    </row>
    <row r="62" spans="1:4" x14ac:dyDescent="0.25">
      <c r="A62">
        <v>61</v>
      </c>
      <c r="B62" t="s">
        <v>235</v>
      </c>
      <c r="C62" t="s">
        <v>398</v>
      </c>
      <c r="D62" t="s">
        <v>147</v>
      </c>
    </row>
    <row r="63" spans="1:4" x14ac:dyDescent="0.25">
      <c r="A63">
        <v>62</v>
      </c>
      <c r="B63" t="s">
        <v>235</v>
      </c>
      <c r="C63" t="s">
        <v>398</v>
      </c>
      <c r="D63" t="s">
        <v>147</v>
      </c>
    </row>
    <row r="64" spans="1:4" x14ac:dyDescent="0.25">
      <c r="A64">
        <v>63</v>
      </c>
      <c r="B64" t="s">
        <v>193</v>
      </c>
      <c r="C64" t="s">
        <v>421</v>
      </c>
      <c r="D64" t="s">
        <v>423</v>
      </c>
    </row>
    <row r="65" spans="1:4" x14ac:dyDescent="0.25">
      <c r="A65">
        <v>64</v>
      </c>
      <c r="B65" t="s">
        <v>193</v>
      </c>
      <c r="C65" t="s">
        <v>421</v>
      </c>
      <c r="D65" t="s">
        <v>423</v>
      </c>
    </row>
    <row r="66" spans="1:4" x14ac:dyDescent="0.25">
      <c r="A66">
        <v>65</v>
      </c>
      <c r="B66" t="s">
        <v>193</v>
      </c>
      <c r="C66" t="s">
        <v>421</v>
      </c>
      <c r="D66" t="s">
        <v>423</v>
      </c>
    </row>
    <row r="67" spans="1:4" x14ac:dyDescent="0.25">
      <c r="A67">
        <v>66</v>
      </c>
      <c r="B67" t="s">
        <v>193</v>
      </c>
      <c r="C67" t="s">
        <v>421</v>
      </c>
      <c r="D67" t="s">
        <v>423</v>
      </c>
    </row>
    <row r="68" spans="1:4" x14ac:dyDescent="0.25">
      <c r="A68">
        <v>67</v>
      </c>
      <c r="B68" t="s">
        <v>444</v>
      </c>
      <c r="C68" t="s">
        <v>445</v>
      </c>
      <c r="D68" t="s">
        <v>147</v>
      </c>
    </row>
    <row r="69" spans="1:4" x14ac:dyDescent="0.25">
      <c r="A69">
        <v>68</v>
      </c>
      <c r="B69" t="s">
        <v>444</v>
      </c>
      <c r="C69" t="s">
        <v>445</v>
      </c>
      <c r="D69" t="s">
        <v>147</v>
      </c>
    </row>
    <row r="70" spans="1:4" x14ac:dyDescent="0.25">
      <c r="A70">
        <v>69</v>
      </c>
      <c r="B70" t="s">
        <v>444</v>
      </c>
      <c r="C70" t="s">
        <v>445</v>
      </c>
      <c r="D70" t="s">
        <v>147</v>
      </c>
    </row>
    <row r="71" spans="1:4" x14ac:dyDescent="0.25">
      <c r="A71">
        <v>70</v>
      </c>
      <c r="B71" t="s">
        <v>444</v>
      </c>
      <c r="C71" t="s">
        <v>445</v>
      </c>
      <c r="D71" t="s">
        <v>147</v>
      </c>
    </row>
    <row r="72" spans="1:4" x14ac:dyDescent="0.25">
      <c r="A72">
        <v>71</v>
      </c>
      <c r="B72" t="s">
        <v>444</v>
      </c>
      <c r="C72" t="s">
        <v>445</v>
      </c>
      <c r="D72" t="s">
        <v>147</v>
      </c>
    </row>
    <row r="73" spans="1:4" x14ac:dyDescent="0.25">
      <c r="A73">
        <v>72</v>
      </c>
      <c r="B73" t="s">
        <v>444</v>
      </c>
      <c r="C73" t="s">
        <v>445</v>
      </c>
      <c r="D73" t="s">
        <v>147</v>
      </c>
    </row>
    <row r="74" spans="1:4" x14ac:dyDescent="0.25">
      <c r="A74">
        <v>73</v>
      </c>
      <c r="B74" t="s">
        <v>444</v>
      </c>
      <c r="C74" t="s">
        <v>445</v>
      </c>
      <c r="D74" t="s">
        <v>147</v>
      </c>
    </row>
    <row r="75" spans="1:4" x14ac:dyDescent="0.25">
      <c r="A75">
        <v>74</v>
      </c>
      <c r="B75" t="s">
        <v>444</v>
      </c>
      <c r="C75" t="s">
        <v>445</v>
      </c>
      <c r="D75" t="s">
        <v>147</v>
      </c>
    </row>
    <row r="76" spans="1:4" x14ac:dyDescent="0.25">
      <c r="A76">
        <v>75</v>
      </c>
      <c r="B76" t="s">
        <v>444</v>
      </c>
      <c r="C76" t="s">
        <v>445</v>
      </c>
      <c r="D76" t="s">
        <v>147</v>
      </c>
    </row>
    <row r="77" spans="1:4" x14ac:dyDescent="0.25">
      <c r="A77">
        <v>76</v>
      </c>
      <c r="B77" t="s">
        <v>444</v>
      </c>
      <c r="C77" t="s">
        <v>445</v>
      </c>
      <c r="D77" t="s">
        <v>147</v>
      </c>
    </row>
    <row r="78" spans="1:4" x14ac:dyDescent="0.25">
      <c r="A78">
        <v>77</v>
      </c>
      <c r="B78" t="s">
        <v>444</v>
      </c>
      <c r="C78" t="s">
        <v>445</v>
      </c>
      <c r="D78" t="s">
        <v>147</v>
      </c>
    </row>
    <row r="79" spans="1:4" x14ac:dyDescent="0.25">
      <c r="A79">
        <v>78</v>
      </c>
      <c r="B79" t="s">
        <v>444</v>
      </c>
      <c r="C79" t="s">
        <v>445</v>
      </c>
      <c r="D79" t="s">
        <v>147</v>
      </c>
    </row>
    <row r="80" spans="1:4" x14ac:dyDescent="0.25">
      <c r="A80">
        <v>79</v>
      </c>
      <c r="B80" t="s">
        <v>444</v>
      </c>
      <c r="C80" t="s">
        <v>445</v>
      </c>
      <c r="D80" t="s">
        <v>147</v>
      </c>
    </row>
    <row r="81" spans="1:4" x14ac:dyDescent="0.25">
      <c r="A81">
        <v>80</v>
      </c>
      <c r="B81" t="s">
        <v>444</v>
      </c>
      <c r="C81" t="s">
        <v>445</v>
      </c>
      <c r="D81" t="s">
        <v>147</v>
      </c>
    </row>
    <row r="82" spans="1:4" x14ac:dyDescent="0.25">
      <c r="A82">
        <v>81</v>
      </c>
      <c r="B82" t="s">
        <v>139</v>
      </c>
      <c r="C82" t="s">
        <v>477</v>
      </c>
      <c r="D82" t="s">
        <v>147</v>
      </c>
    </row>
    <row r="83" spans="1:4" x14ac:dyDescent="0.25">
      <c r="A83">
        <v>82</v>
      </c>
      <c r="B83" t="s">
        <v>139</v>
      </c>
      <c r="C83" t="s">
        <v>477</v>
      </c>
      <c r="D83" t="s">
        <v>147</v>
      </c>
    </row>
    <row r="84" spans="1:4" x14ac:dyDescent="0.25">
      <c r="A84">
        <v>83</v>
      </c>
      <c r="B84" t="s">
        <v>139</v>
      </c>
      <c r="C84" t="s">
        <v>477</v>
      </c>
      <c r="D84" t="s">
        <v>147</v>
      </c>
    </row>
    <row r="85" spans="1:4" x14ac:dyDescent="0.25">
      <c r="A85">
        <v>84</v>
      </c>
      <c r="B85" t="s">
        <v>139</v>
      </c>
      <c r="C85" t="s">
        <v>477</v>
      </c>
      <c r="D85" t="s">
        <v>147</v>
      </c>
    </row>
    <row r="86" spans="1:4" x14ac:dyDescent="0.25">
      <c r="A86">
        <v>85</v>
      </c>
      <c r="B86" t="s">
        <v>139</v>
      </c>
      <c r="C86" t="s">
        <v>477</v>
      </c>
      <c r="D86" t="s">
        <v>147</v>
      </c>
    </row>
    <row r="87" spans="1:4" x14ac:dyDescent="0.25">
      <c r="A87">
        <v>86</v>
      </c>
      <c r="B87" t="s">
        <v>139</v>
      </c>
      <c r="C87" t="s">
        <v>477</v>
      </c>
      <c r="D87" t="s">
        <v>147</v>
      </c>
    </row>
    <row r="88" spans="1:4" x14ac:dyDescent="0.25">
      <c r="A88">
        <v>87</v>
      </c>
      <c r="B88" t="s">
        <v>139</v>
      </c>
      <c r="C88" t="s">
        <v>477</v>
      </c>
      <c r="D88" t="s">
        <v>147</v>
      </c>
    </row>
    <row r="89" spans="1:4" x14ac:dyDescent="0.25">
      <c r="A89">
        <v>88</v>
      </c>
      <c r="B89" t="s">
        <v>139</v>
      </c>
      <c r="C89" t="s">
        <v>477</v>
      </c>
      <c r="D89" t="s">
        <v>147</v>
      </c>
    </row>
    <row r="90" spans="1:4" x14ac:dyDescent="0.25">
      <c r="A90">
        <v>89</v>
      </c>
      <c r="B90" t="s">
        <v>319</v>
      </c>
      <c r="C90" t="s">
        <v>506</v>
      </c>
      <c r="D90" t="s">
        <v>509</v>
      </c>
    </row>
    <row r="91" spans="1:4" x14ac:dyDescent="0.25">
      <c r="A91">
        <v>90</v>
      </c>
      <c r="B91" t="s">
        <v>319</v>
      </c>
      <c r="C91" t="s">
        <v>506</v>
      </c>
      <c r="D91" t="s">
        <v>509</v>
      </c>
    </row>
    <row r="92" spans="1:4" x14ac:dyDescent="0.25">
      <c r="A92">
        <v>91</v>
      </c>
      <c r="B92" t="s">
        <v>319</v>
      </c>
      <c r="C92" t="s">
        <v>506</v>
      </c>
      <c r="D92" t="s">
        <v>509</v>
      </c>
    </row>
    <row r="93" spans="1:4" x14ac:dyDescent="0.25">
      <c r="A93">
        <v>92</v>
      </c>
      <c r="B93" t="s">
        <v>319</v>
      </c>
      <c r="C93" t="s">
        <v>506</v>
      </c>
      <c r="D93" t="s">
        <v>509</v>
      </c>
    </row>
    <row r="94" spans="1:4" x14ac:dyDescent="0.25">
      <c r="A94">
        <v>93</v>
      </c>
      <c r="B94" t="s">
        <v>319</v>
      </c>
      <c r="C94" t="s">
        <v>506</v>
      </c>
      <c r="D94" t="s">
        <v>509</v>
      </c>
    </row>
    <row r="95" spans="1:4" x14ac:dyDescent="0.25">
      <c r="A95">
        <v>94</v>
      </c>
      <c r="B95" t="s">
        <v>319</v>
      </c>
      <c r="C95" t="s">
        <v>506</v>
      </c>
      <c r="D95" t="s">
        <v>509</v>
      </c>
    </row>
    <row r="96" spans="1:4" x14ac:dyDescent="0.25">
      <c r="A96">
        <v>95</v>
      </c>
      <c r="B96" t="s">
        <v>235</v>
      </c>
      <c r="C96" t="s">
        <v>530</v>
      </c>
      <c r="D96" t="s">
        <v>509</v>
      </c>
    </row>
    <row r="97" spans="1:4" x14ac:dyDescent="0.25">
      <c r="A97">
        <v>96</v>
      </c>
      <c r="B97" t="s">
        <v>235</v>
      </c>
      <c r="C97" t="s">
        <v>530</v>
      </c>
      <c r="D97" t="s">
        <v>509</v>
      </c>
    </row>
    <row r="98" spans="1:4" x14ac:dyDescent="0.25">
      <c r="A98">
        <v>97</v>
      </c>
      <c r="B98" t="s">
        <v>235</v>
      </c>
      <c r="C98" t="s">
        <v>530</v>
      </c>
      <c r="D98" t="s">
        <v>509</v>
      </c>
    </row>
    <row r="99" spans="1:4" x14ac:dyDescent="0.25">
      <c r="A99">
        <v>98</v>
      </c>
      <c r="B99" t="s">
        <v>319</v>
      </c>
      <c r="C99" t="s">
        <v>548</v>
      </c>
      <c r="D99" t="s">
        <v>147</v>
      </c>
    </row>
    <row r="100" spans="1:4" x14ac:dyDescent="0.25">
      <c r="A100">
        <v>99</v>
      </c>
      <c r="B100" t="s">
        <v>319</v>
      </c>
      <c r="C100" t="s">
        <v>548</v>
      </c>
      <c r="D100" t="s">
        <v>147</v>
      </c>
    </row>
    <row r="101" spans="1:4" x14ac:dyDescent="0.25">
      <c r="A101">
        <v>100</v>
      </c>
      <c r="B101" t="s">
        <v>319</v>
      </c>
      <c r="C101" t="s">
        <v>548</v>
      </c>
      <c r="D101" t="s">
        <v>147</v>
      </c>
    </row>
    <row r="102" spans="1:4" x14ac:dyDescent="0.25">
      <c r="A102">
        <v>101</v>
      </c>
      <c r="B102" t="s">
        <v>319</v>
      </c>
      <c r="C102" t="s">
        <v>548</v>
      </c>
      <c r="D102" t="s">
        <v>147</v>
      </c>
    </row>
    <row r="103" spans="1:4" x14ac:dyDescent="0.25">
      <c r="A103">
        <v>102</v>
      </c>
      <c r="B103" t="s">
        <v>319</v>
      </c>
      <c r="C103" t="s">
        <v>548</v>
      </c>
      <c r="D103" t="s">
        <v>147</v>
      </c>
    </row>
    <row r="104" spans="1:4" x14ac:dyDescent="0.25">
      <c r="A104">
        <v>103</v>
      </c>
      <c r="B104" t="s">
        <v>319</v>
      </c>
      <c r="C104" t="s">
        <v>548</v>
      </c>
      <c r="D104" t="s">
        <v>147</v>
      </c>
    </row>
    <row r="105" spans="1:4" x14ac:dyDescent="0.25">
      <c r="A105">
        <v>104</v>
      </c>
      <c r="B105" t="s">
        <v>319</v>
      </c>
      <c r="C105" t="s">
        <v>548</v>
      </c>
      <c r="D105" t="s">
        <v>147</v>
      </c>
    </row>
    <row r="106" spans="1:4" x14ac:dyDescent="0.25">
      <c r="A106">
        <v>105</v>
      </c>
      <c r="B106" t="s">
        <v>319</v>
      </c>
      <c r="C106" t="s">
        <v>548</v>
      </c>
      <c r="D106" t="s">
        <v>147</v>
      </c>
    </row>
    <row r="107" spans="1:4" x14ac:dyDescent="0.25">
      <c r="A107">
        <v>106</v>
      </c>
      <c r="B107" t="s">
        <v>319</v>
      </c>
      <c r="C107" t="s">
        <v>548</v>
      </c>
      <c r="D107" t="s">
        <v>147</v>
      </c>
    </row>
    <row r="108" spans="1:4" x14ac:dyDescent="0.25">
      <c r="A108">
        <v>107</v>
      </c>
      <c r="B108" t="s">
        <v>319</v>
      </c>
      <c r="C108" t="s">
        <v>548</v>
      </c>
      <c r="D108" t="s">
        <v>147</v>
      </c>
    </row>
    <row r="109" spans="1:4" x14ac:dyDescent="0.25">
      <c r="A109">
        <v>108</v>
      </c>
      <c r="B109" t="s">
        <v>319</v>
      </c>
      <c r="C109" t="s">
        <v>548</v>
      </c>
      <c r="D109" t="s">
        <v>147</v>
      </c>
    </row>
    <row r="110" spans="1:4" x14ac:dyDescent="0.25">
      <c r="A110">
        <v>109</v>
      </c>
      <c r="B110" t="s">
        <v>319</v>
      </c>
      <c r="C110" t="s">
        <v>548</v>
      </c>
      <c r="D110" t="s">
        <v>147</v>
      </c>
    </row>
    <row r="111" spans="1:4" x14ac:dyDescent="0.25">
      <c r="A111">
        <v>110</v>
      </c>
      <c r="B111" t="s">
        <v>319</v>
      </c>
      <c r="C111" t="s">
        <v>588</v>
      </c>
      <c r="D111" t="s">
        <v>509</v>
      </c>
    </row>
    <row r="112" spans="1:4" x14ac:dyDescent="0.25">
      <c r="A112">
        <v>111</v>
      </c>
      <c r="B112" t="s">
        <v>319</v>
      </c>
      <c r="C112" t="s">
        <v>588</v>
      </c>
      <c r="D112" t="s">
        <v>509</v>
      </c>
    </row>
    <row r="113" spans="1:4" x14ac:dyDescent="0.25">
      <c r="A113">
        <v>112</v>
      </c>
      <c r="B113" t="s">
        <v>319</v>
      </c>
      <c r="C113" t="s">
        <v>588</v>
      </c>
      <c r="D113" t="s">
        <v>509</v>
      </c>
    </row>
    <row r="114" spans="1:4" x14ac:dyDescent="0.25">
      <c r="A114">
        <v>113</v>
      </c>
      <c r="B114" t="s">
        <v>319</v>
      </c>
      <c r="C114" t="s">
        <v>588</v>
      </c>
      <c r="D114" t="s">
        <v>509</v>
      </c>
    </row>
    <row r="115" spans="1:4" x14ac:dyDescent="0.25">
      <c r="A115">
        <v>114</v>
      </c>
      <c r="B115" t="s">
        <v>319</v>
      </c>
      <c r="C115" t="s">
        <v>588</v>
      </c>
      <c r="D115" t="s">
        <v>509</v>
      </c>
    </row>
    <row r="116" spans="1:4" x14ac:dyDescent="0.25">
      <c r="A116">
        <v>115</v>
      </c>
      <c r="B116" t="s">
        <v>319</v>
      </c>
      <c r="C116" t="s">
        <v>588</v>
      </c>
      <c r="D116" t="s">
        <v>509</v>
      </c>
    </row>
    <row r="117" spans="1:4" x14ac:dyDescent="0.25">
      <c r="A117">
        <v>116</v>
      </c>
      <c r="B117" t="s">
        <v>319</v>
      </c>
      <c r="C117" t="s">
        <v>588</v>
      </c>
      <c r="D117" t="s">
        <v>509</v>
      </c>
    </row>
    <row r="118" spans="1:4" x14ac:dyDescent="0.25">
      <c r="A118">
        <v>117</v>
      </c>
      <c r="B118" t="s">
        <v>319</v>
      </c>
      <c r="C118" t="s">
        <v>588</v>
      </c>
      <c r="D118" t="s">
        <v>509</v>
      </c>
    </row>
    <row r="119" spans="1:4" x14ac:dyDescent="0.25">
      <c r="A119">
        <v>118</v>
      </c>
      <c r="B119" t="s">
        <v>319</v>
      </c>
      <c r="C119" t="s">
        <v>588</v>
      </c>
      <c r="D119" t="s">
        <v>509</v>
      </c>
    </row>
    <row r="120" spans="1:4" x14ac:dyDescent="0.25">
      <c r="A120">
        <v>119</v>
      </c>
      <c r="B120" t="s">
        <v>319</v>
      </c>
      <c r="C120" t="s">
        <v>588</v>
      </c>
      <c r="D120" t="s">
        <v>509</v>
      </c>
    </row>
    <row r="121" spans="1:4" x14ac:dyDescent="0.25">
      <c r="A121">
        <v>120</v>
      </c>
      <c r="B121" t="s">
        <v>319</v>
      </c>
      <c r="C121" t="s">
        <v>588</v>
      </c>
      <c r="D121" t="s">
        <v>509</v>
      </c>
    </row>
    <row r="122" spans="1:4" x14ac:dyDescent="0.25">
      <c r="A122">
        <v>121</v>
      </c>
      <c r="B122" t="s">
        <v>319</v>
      </c>
      <c r="C122" t="s">
        <v>588</v>
      </c>
      <c r="D122" t="s">
        <v>509</v>
      </c>
    </row>
    <row r="123" spans="1:4" x14ac:dyDescent="0.25">
      <c r="A123">
        <v>122</v>
      </c>
      <c r="B123" t="s">
        <v>615</v>
      </c>
      <c r="C123" t="s">
        <v>616</v>
      </c>
      <c r="D123" t="s">
        <v>147</v>
      </c>
    </row>
    <row r="124" spans="1:4" x14ac:dyDescent="0.25">
      <c r="A124">
        <v>123</v>
      </c>
      <c r="B124" t="s">
        <v>615</v>
      </c>
      <c r="C124" t="s">
        <v>616</v>
      </c>
      <c r="D124" t="s">
        <v>147</v>
      </c>
    </row>
    <row r="125" spans="1:4" x14ac:dyDescent="0.25">
      <c r="A125">
        <v>124</v>
      </c>
      <c r="B125" t="s">
        <v>615</v>
      </c>
      <c r="C125" t="s">
        <v>616</v>
      </c>
      <c r="D125" t="s">
        <v>147</v>
      </c>
    </row>
    <row r="126" spans="1:4" x14ac:dyDescent="0.25">
      <c r="A126">
        <v>125</v>
      </c>
      <c r="B126" t="s">
        <v>615</v>
      </c>
      <c r="C126" t="s">
        <v>616</v>
      </c>
      <c r="D126" t="s">
        <v>147</v>
      </c>
    </row>
    <row r="127" spans="1:4" x14ac:dyDescent="0.25">
      <c r="A127">
        <v>126</v>
      </c>
      <c r="B127" t="s">
        <v>615</v>
      </c>
      <c r="C127" t="s">
        <v>616</v>
      </c>
      <c r="D127" t="s">
        <v>147</v>
      </c>
    </row>
    <row r="128" spans="1:4" x14ac:dyDescent="0.25">
      <c r="A128">
        <v>127</v>
      </c>
      <c r="B128" t="s">
        <v>615</v>
      </c>
      <c r="C128" t="s">
        <v>616</v>
      </c>
      <c r="D128" t="s">
        <v>147</v>
      </c>
    </row>
    <row r="129" spans="1:4" x14ac:dyDescent="0.25">
      <c r="A129">
        <v>128</v>
      </c>
      <c r="B129" t="s">
        <v>615</v>
      </c>
      <c r="C129" t="s">
        <v>616</v>
      </c>
      <c r="D129" t="s">
        <v>147</v>
      </c>
    </row>
    <row r="130" spans="1:4" x14ac:dyDescent="0.25">
      <c r="A130">
        <v>129</v>
      </c>
      <c r="B130" t="s">
        <v>615</v>
      </c>
      <c r="C130" t="s">
        <v>616</v>
      </c>
      <c r="D130" t="s">
        <v>147</v>
      </c>
    </row>
    <row r="131" spans="1:4" x14ac:dyDescent="0.25">
      <c r="A131">
        <v>130</v>
      </c>
      <c r="B131" t="s">
        <v>235</v>
      </c>
      <c r="C131" t="s">
        <v>658</v>
      </c>
      <c r="D131" t="s">
        <v>509</v>
      </c>
    </row>
    <row r="132" spans="1:4" x14ac:dyDescent="0.25">
      <c r="A132">
        <v>131</v>
      </c>
      <c r="B132" t="s">
        <v>235</v>
      </c>
      <c r="C132" t="s">
        <v>658</v>
      </c>
      <c r="D132" t="s">
        <v>509</v>
      </c>
    </row>
    <row r="133" spans="1:4" x14ac:dyDescent="0.25">
      <c r="A133">
        <v>132</v>
      </c>
      <c r="B133" t="s">
        <v>235</v>
      </c>
      <c r="C133" t="s">
        <v>658</v>
      </c>
      <c r="D133" t="s">
        <v>509</v>
      </c>
    </row>
    <row r="134" spans="1:4" x14ac:dyDescent="0.25">
      <c r="A134">
        <v>133</v>
      </c>
      <c r="B134" t="s">
        <v>235</v>
      </c>
      <c r="C134" t="s">
        <v>658</v>
      </c>
      <c r="D134" t="s">
        <v>509</v>
      </c>
    </row>
    <row r="135" spans="1:4" x14ac:dyDescent="0.25">
      <c r="A135">
        <v>134</v>
      </c>
      <c r="B135" t="s">
        <v>235</v>
      </c>
      <c r="C135" t="s">
        <v>658</v>
      </c>
      <c r="D135" t="s">
        <v>509</v>
      </c>
    </row>
    <row r="136" spans="1:4" x14ac:dyDescent="0.25">
      <c r="A136">
        <v>135</v>
      </c>
      <c r="B136" t="s">
        <v>235</v>
      </c>
      <c r="C136" t="s">
        <v>658</v>
      </c>
      <c r="D136" t="s">
        <v>509</v>
      </c>
    </row>
    <row r="137" spans="1:4" x14ac:dyDescent="0.25">
      <c r="A137">
        <v>136</v>
      </c>
      <c r="B137" t="s">
        <v>235</v>
      </c>
      <c r="C137" t="s">
        <v>658</v>
      </c>
      <c r="D137" t="s">
        <v>509</v>
      </c>
    </row>
    <row r="138" spans="1:4" x14ac:dyDescent="0.25">
      <c r="A138">
        <v>137</v>
      </c>
      <c r="B138" t="s">
        <v>235</v>
      </c>
      <c r="C138" t="s">
        <v>658</v>
      </c>
      <c r="D138" t="s">
        <v>509</v>
      </c>
    </row>
    <row r="139" spans="1:4" x14ac:dyDescent="0.25">
      <c r="A139">
        <v>138</v>
      </c>
      <c r="B139" t="s">
        <v>235</v>
      </c>
      <c r="C139" t="s">
        <v>658</v>
      </c>
      <c r="D139" t="s">
        <v>509</v>
      </c>
    </row>
    <row r="140" spans="1:4" x14ac:dyDescent="0.25">
      <c r="A140">
        <v>139</v>
      </c>
      <c r="B140" t="s">
        <v>235</v>
      </c>
      <c r="C140" t="s">
        <v>658</v>
      </c>
      <c r="D140" t="s">
        <v>509</v>
      </c>
    </row>
    <row r="141" spans="1:4" x14ac:dyDescent="0.25">
      <c r="A141">
        <v>140</v>
      </c>
      <c r="B141" t="s">
        <v>235</v>
      </c>
      <c r="C141" t="s">
        <v>658</v>
      </c>
      <c r="D141" t="s">
        <v>509</v>
      </c>
    </row>
    <row r="142" spans="1:4" x14ac:dyDescent="0.25">
      <c r="A142">
        <v>141</v>
      </c>
      <c r="B142" t="s">
        <v>235</v>
      </c>
      <c r="C142" t="s">
        <v>658</v>
      </c>
      <c r="D142" t="s">
        <v>509</v>
      </c>
    </row>
    <row r="143" spans="1:4" x14ac:dyDescent="0.25">
      <c r="A143">
        <v>142</v>
      </c>
      <c r="B143" t="s">
        <v>235</v>
      </c>
      <c r="C143" t="s">
        <v>658</v>
      </c>
      <c r="D143" t="s">
        <v>509</v>
      </c>
    </row>
    <row r="144" spans="1:4" x14ac:dyDescent="0.25">
      <c r="A144">
        <v>143</v>
      </c>
      <c r="B144" t="s">
        <v>235</v>
      </c>
      <c r="C144" t="s">
        <v>658</v>
      </c>
      <c r="D144" t="s">
        <v>509</v>
      </c>
    </row>
    <row r="145" spans="1:4" x14ac:dyDescent="0.25">
      <c r="A145">
        <v>144</v>
      </c>
      <c r="B145" t="s">
        <v>679</v>
      </c>
      <c r="C145" t="s">
        <v>680</v>
      </c>
      <c r="D145" t="s">
        <v>682</v>
      </c>
    </row>
    <row r="146" spans="1:4" x14ac:dyDescent="0.25">
      <c r="A146">
        <v>145</v>
      </c>
      <c r="B146" t="s">
        <v>679</v>
      </c>
      <c r="C146" t="s">
        <v>680</v>
      </c>
      <c r="D146" t="s">
        <v>147</v>
      </c>
    </row>
    <row r="147" spans="1:4" x14ac:dyDescent="0.25">
      <c r="A147">
        <v>146</v>
      </c>
      <c r="B147" t="s">
        <v>679</v>
      </c>
      <c r="C147" t="s">
        <v>680</v>
      </c>
      <c r="D147" t="s">
        <v>147</v>
      </c>
    </row>
    <row r="148" spans="1:4" x14ac:dyDescent="0.25">
      <c r="A148">
        <v>147</v>
      </c>
      <c r="B148" t="s">
        <v>679</v>
      </c>
      <c r="C148" t="s">
        <v>680</v>
      </c>
      <c r="D148" t="s">
        <v>147</v>
      </c>
    </row>
    <row r="149" spans="1:4" x14ac:dyDescent="0.25">
      <c r="A149">
        <v>148</v>
      </c>
      <c r="B149" t="s">
        <v>679</v>
      </c>
      <c r="C149" t="s">
        <v>680</v>
      </c>
      <c r="D149" t="s">
        <v>147</v>
      </c>
    </row>
    <row r="150" spans="1:4" x14ac:dyDescent="0.25">
      <c r="A150">
        <v>149</v>
      </c>
      <c r="B150" t="s">
        <v>679</v>
      </c>
      <c r="C150" t="s">
        <v>680</v>
      </c>
      <c r="D150" t="s">
        <v>147</v>
      </c>
    </row>
    <row r="151" spans="1:4" x14ac:dyDescent="0.25">
      <c r="A151">
        <v>150</v>
      </c>
      <c r="B151" t="s">
        <v>679</v>
      </c>
      <c r="C151" t="s">
        <v>680</v>
      </c>
      <c r="D151" t="s">
        <v>682</v>
      </c>
    </row>
    <row r="152" spans="1:4" x14ac:dyDescent="0.25">
      <c r="A152">
        <v>151</v>
      </c>
      <c r="B152" t="s">
        <v>679</v>
      </c>
      <c r="C152" t="s">
        <v>680</v>
      </c>
      <c r="D152" t="s">
        <v>682</v>
      </c>
    </row>
    <row r="153" spans="1:4" x14ac:dyDescent="0.25">
      <c r="A153">
        <v>152</v>
      </c>
      <c r="B153" t="s">
        <v>615</v>
      </c>
      <c r="C153" t="s">
        <v>714</v>
      </c>
      <c r="D153" t="s">
        <v>509</v>
      </c>
    </row>
    <row r="154" spans="1:4" x14ac:dyDescent="0.25">
      <c r="A154">
        <v>153</v>
      </c>
      <c r="B154" t="s">
        <v>615</v>
      </c>
      <c r="C154" t="s">
        <v>714</v>
      </c>
      <c r="D154" t="s">
        <v>509</v>
      </c>
    </row>
    <row r="155" spans="1:4" x14ac:dyDescent="0.25">
      <c r="A155">
        <v>154</v>
      </c>
      <c r="B155" t="s">
        <v>615</v>
      </c>
      <c r="C155" t="s">
        <v>714</v>
      </c>
      <c r="D155" t="s">
        <v>509</v>
      </c>
    </row>
    <row r="156" spans="1:4" x14ac:dyDescent="0.25">
      <c r="A156">
        <v>155</v>
      </c>
      <c r="B156" t="s">
        <v>615</v>
      </c>
      <c r="C156" t="s">
        <v>714</v>
      </c>
      <c r="D156" t="s">
        <v>509</v>
      </c>
    </row>
    <row r="157" spans="1:4" x14ac:dyDescent="0.25">
      <c r="A157">
        <v>156</v>
      </c>
      <c r="B157" t="s">
        <v>615</v>
      </c>
      <c r="C157" t="s">
        <v>714</v>
      </c>
      <c r="D157" t="s">
        <v>509</v>
      </c>
    </row>
    <row r="158" spans="1:4" x14ac:dyDescent="0.25">
      <c r="A158">
        <v>157</v>
      </c>
      <c r="B158" t="s">
        <v>615</v>
      </c>
      <c r="C158" t="s">
        <v>714</v>
      </c>
      <c r="D158" t="s">
        <v>509</v>
      </c>
    </row>
    <row r="159" spans="1:4" x14ac:dyDescent="0.25">
      <c r="A159">
        <v>158</v>
      </c>
      <c r="B159" t="s">
        <v>615</v>
      </c>
      <c r="C159" t="s">
        <v>714</v>
      </c>
      <c r="D159" t="s">
        <v>509</v>
      </c>
    </row>
    <row r="160" spans="1:4" x14ac:dyDescent="0.25">
      <c r="A160">
        <v>159</v>
      </c>
      <c r="B160" t="s">
        <v>615</v>
      </c>
      <c r="C160" t="s">
        <v>714</v>
      </c>
      <c r="D160" t="s">
        <v>509</v>
      </c>
    </row>
    <row r="161" spans="1:4" x14ac:dyDescent="0.25">
      <c r="A161">
        <v>160</v>
      </c>
      <c r="B161" t="s">
        <v>679</v>
      </c>
      <c r="C161" t="s">
        <v>739</v>
      </c>
      <c r="D161" t="s">
        <v>509</v>
      </c>
    </row>
    <row r="162" spans="1:4" x14ac:dyDescent="0.25">
      <c r="A162">
        <v>161</v>
      </c>
      <c r="B162" t="s">
        <v>679</v>
      </c>
      <c r="C162" t="s">
        <v>739</v>
      </c>
      <c r="D162" t="s">
        <v>509</v>
      </c>
    </row>
    <row r="163" spans="1:4" x14ac:dyDescent="0.25">
      <c r="A163">
        <v>162</v>
      </c>
      <c r="B163" t="s">
        <v>679</v>
      </c>
      <c r="C163" t="s">
        <v>739</v>
      </c>
      <c r="D163" t="s">
        <v>509</v>
      </c>
    </row>
    <row r="164" spans="1:4" x14ac:dyDescent="0.25">
      <c r="A164">
        <v>163</v>
      </c>
      <c r="B164" t="s">
        <v>679</v>
      </c>
      <c r="C164" t="s">
        <v>739</v>
      </c>
      <c r="D164" t="s">
        <v>509</v>
      </c>
    </row>
    <row r="165" spans="1:4" x14ac:dyDescent="0.25">
      <c r="A165">
        <v>164</v>
      </c>
      <c r="B165" t="s">
        <v>679</v>
      </c>
      <c r="C165" t="s">
        <v>739</v>
      </c>
      <c r="D165" t="s">
        <v>509</v>
      </c>
    </row>
    <row r="166" spans="1:4" x14ac:dyDescent="0.25">
      <c r="A166">
        <v>165</v>
      </c>
      <c r="B166" t="s">
        <v>679</v>
      </c>
      <c r="C166" t="s">
        <v>739</v>
      </c>
      <c r="D166" t="s">
        <v>509</v>
      </c>
    </row>
    <row r="167" spans="1:4" x14ac:dyDescent="0.25">
      <c r="A167">
        <v>166</v>
      </c>
      <c r="B167" t="s">
        <v>679</v>
      </c>
      <c r="C167" t="s">
        <v>739</v>
      </c>
      <c r="D167" t="s">
        <v>509</v>
      </c>
    </row>
    <row r="168" spans="1:4" x14ac:dyDescent="0.25">
      <c r="A168">
        <v>167</v>
      </c>
      <c r="B168" t="s">
        <v>679</v>
      </c>
      <c r="C168" t="s">
        <v>739</v>
      </c>
      <c r="D168" t="s">
        <v>509</v>
      </c>
    </row>
    <row r="169" spans="1:4" x14ac:dyDescent="0.25">
      <c r="A169">
        <v>168</v>
      </c>
      <c r="B169" t="s">
        <v>679</v>
      </c>
      <c r="C169" t="s">
        <v>739</v>
      </c>
      <c r="D169" t="s">
        <v>509</v>
      </c>
    </row>
    <row r="170" spans="1:4" x14ac:dyDescent="0.25">
      <c r="A170">
        <v>169</v>
      </c>
      <c r="B170" t="s">
        <v>679</v>
      </c>
      <c r="C170" t="s">
        <v>739</v>
      </c>
      <c r="D170" t="s">
        <v>509</v>
      </c>
    </row>
    <row r="171" spans="1:4" x14ac:dyDescent="0.25">
      <c r="A171">
        <v>170</v>
      </c>
      <c r="B171" t="s">
        <v>679</v>
      </c>
      <c r="C171" t="s">
        <v>739</v>
      </c>
      <c r="D171" t="s">
        <v>509</v>
      </c>
    </row>
    <row r="172" spans="1:4" x14ac:dyDescent="0.25">
      <c r="A172">
        <v>171</v>
      </c>
      <c r="B172" t="s">
        <v>679</v>
      </c>
      <c r="C172" t="s">
        <v>739</v>
      </c>
      <c r="D172" t="s">
        <v>509</v>
      </c>
    </row>
    <row r="173" spans="1:4" x14ac:dyDescent="0.25">
      <c r="A173">
        <v>172</v>
      </c>
      <c r="B173" t="s">
        <v>679</v>
      </c>
      <c r="C173" t="s">
        <v>739</v>
      </c>
      <c r="D173" t="s">
        <v>509</v>
      </c>
    </row>
    <row r="174" spans="1:4" x14ac:dyDescent="0.25">
      <c r="A174">
        <v>173</v>
      </c>
      <c r="B174" t="s">
        <v>444</v>
      </c>
      <c r="C174" t="s">
        <v>765</v>
      </c>
      <c r="D174" t="s">
        <v>509</v>
      </c>
    </row>
    <row r="175" spans="1:4" x14ac:dyDescent="0.25">
      <c r="A175">
        <v>174</v>
      </c>
      <c r="B175" t="s">
        <v>444</v>
      </c>
      <c r="C175" t="s">
        <v>765</v>
      </c>
      <c r="D175" t="s">
        <v>509</v>
      </c>
    </row>
    <row r="176" spans="1:4" x14ac:dyDescent="0.25">
      <c r="A176">
        <v>175</v>
      </c>
      <c r="B176" t="s">
        <v>444</v>
      </c>
      <c r="C176" t="s">
        <v>765</v>
      </c>
      <c r="D176" t="s">
        <v>509</v>
      </c>
    </row>
    <row r="177" spans="1:4" x14ac:dyDescent="0.25">
      <c r="A177">
        <v>176</v>
      </c>
      <c r="B177" t="s">
        <v>444</v>
      </c>
      <c r="C177" t="s">
        <v>765</v>
      </c>
      <c r="D177" t="s">
        <v>509</v>
      </c>
    </row>
    <row r="178" spans="1:4" x14ac:dyDescent="0.25">
      <c r="A178">
        <v>177</v>
      </c>
      <c r="B178" t="s">
        <v>444</v>
      </c>
      <c r="C178" t="s">
        <v>765</v>
      </c>
      <c r="D178" t="s">
        <v>509</v>
      </c>
    </row>
    <row r="179" spans="1:4" x14ac:dyDescent="0.25">
      <c r="A179">
        <v>178</v>
      </c>
      <c r="B179" t="s">
        <v>444</v>
      </c>
      <c r="C179" t="s">
        <v>765</v>
      </c>
      <c r="D179" t="s">
        <v>509</v>
      </c>
    </row>
    <row r="180" spans="1:4" x14ac:dyDescent="0.25">
      <c r="A180">
        <v>179</v>
      </c>
      <c r="B180" t="s">
        <v>444</v>
      </c>
      <c r="C180" t="s">
        <v>765</v>
      </c>
      <c r="D180" t="s">
        <v>509</v>
      </c>
    </row>
    <row r="181" spans="1:4" x14ac:dyDescent="0.25">
      <c r="A181">
        <v>180</v>
      </c>
      <c r="B181" t="s">
        <v>444</v>
      </c>
      <c r="C181" t="s">
        <v>765</v>
      </c>
      <c r="D181" t="s">
        <v>509</v>
      </c>
    </row>
    <row r="182" spans="1:4" x14ac:dyDescent="0.25">
      <c r="A182">
        <v>181</v>
      </c>
      <c r="B182" t="s">
        <v>444</v>
      </c>
      <c r="C182" t="s">
        <v>765</v>
      </c>
      <c r="D182" t="s">
        <v>509</v>
      </c>
    </row>
    <row r="183" spans="1:4" x14ac:dyDescent="0.25">
      <c r="A183">
        <v>182</v>
      </c>
      <c r="B183" t="s">
        <v>444</v>
      </c>
      <c r="C183" t="s">
        <v>765</v>
      </c>
      <c r="D183" t="s">
        <v>509</v>
      </c>
    </row>
    <row r="184" spans="1:4" x14ac:dyDescent="0.25">
      <c r="A184">
        <v>183</v>
      </c>
      <c r="B184" t="s">
        <v>444</v>
      </c>
      <c r="C184" t="s">
        <v>778</v>
      </c>
      <c r="D184" t="s">
        <v>147</v>
      </c>
    </row>
    <row r="185" spans="1:4" x14ac:dyDescent="0.25">
      <c r="A185">
        <v>184</v>
      </c>
      <c r="B185" t="s">
        <v>444</v>
      </c>
      <c r="C185" t="s">
        <v>778</v>
      </c>
      <c r="D185" t="s">
        <v>147</v>
      </c>
    </row>
    <row r="186" spans="1:4" x14ac:dyDescent="0.25">
      <c r="A186">
        <v>185</v>
      </c>
      <c r="B186" t="s">
        <v>444</v>
      </c>
      <c r="C186" t="s">
        <v>778</v>
      </c>
      <c r="D186" t="s">
        <v>147</v>
      </c>
    </row>
    <row r="187" spans="1:4" x14ac:dyDescent="0.25">
      <c r="A187">
        <v>186</v>
      </c>
      <c r="B187" t="s">
        <v>444</v>
      </c>
      <c r="C187" t="s">
        <v>778</v>
      </c>
      <c r="D187" t="s">
        <v>147</v>
      </c>
    </row>
    <row r="188" spans="1:4" x14ac:dyDescent="0.25">
      <c r="A188">
        <v>187</v>
      </c>
      <c r="B188" t="s">
        <v>444</v>
      </c>
      <c r="C188" t="s">
        <v>778</v>
      </c>
      <c r="D188" t="s">
        <v>147</v>
      </c>
    </row>
    <row r="189" spans="1:4" x14ac:dyDescent="0.25">
      <c r="A189">
        <v>188</v>
      </c>
      <c r="B189" t="s">
        <v>444</v>
      </c>
      <c r="C189" t="s">
        <v>778</v>
      </c>
      <c r="D189" t="s">
        <v>147</v>
      </c>
    </row>
    <row r="190" spans="1:4" x14ac:dyDescent="0.25">
      <c r="A190">
        <v>189</v>
      </c>
      <c r="B190" t="s">
        <v>785</v>
      </c>
      <c r="C190" t="s">
        <v>786</v>
      </c>
      <c r="D190" t="s">
        <v>147</v>
      </c>
    </row>
    <row r="191" spans="1:4" x14ac:dyDescent="0.25">
      <c r="A191">
        <v>190</v>
      </c>
      <c r="B191" t="s">
        <v>785</v>
      </c>
      <c r="C191" t="s">
        <v>786</v>
      </c>
      <c r="D191" t="s">
        <v>147</v>
      </c>
    </row>
    <row r="192" spans="1:4" x14ac:dyDescent="0.25">
      <c r="A192">
        <v>191</v>
      </c>
      <c r="B192" t="s">
        <v>785</v>
      </c>
      <c r="C192" t="s">
        <v>786</v>
      </c>
      <c r="D192" t="s">
        <v>147</v>
      </c>
    </row>
    <row r="193" spans="1:4" x14ac:dyDescent="0.25">
      <c r="A193">
        <v>192</v>
      </c>
      <c r="B193" t="s">
        <v>444</v>
      </c>
      <c r="C193" t="s">
        <v>801</v>
      </c>
      <c r="D193" t="s">
        <v>147</v>
      </c>
    </row>
    <row r="194" spans="1:4" x14ac:dyDescent="0.25">
      <c r="A194">
        <v>193</v>
      </c>
      <c r="B194" t="s">
        <v>444</v>
      </c>
      <c r="C194" t="s">
        <v>801</v>
      </c>
      <c r="D194" t="s">
        <v>147</v>
      </c>
    </row>
    <row r="195" spans="1:4" x14ac:dyDescent="0.25">
      <c r="A195">
        <v>194</v>
      </c>
      <c r="B195" t="s">
        <v>444</v>
      </c>
      <c r="C195" t="s">
        <v>801</v>
      </c>
      <c r="D195" t="s">
        <v>147</v>
      </c>
    </row>
    <row r="196" spans="1:4" x14ac:dyDescent="0.25">
      <c r="A196">
        <v>195</v>
      </c>
      <c r="B196" t="s">
        <v>444</v>
      </c>
      <c r="C196" t="s">
        <v>801</v>
      </c>
      <c r="D196" t="s">
        <v>147</v>
      </c>
    </row>
    <row r="197" spans="1:4" x14ac:dyDescent="0.25">
      <c r="A197">
        <v>196</v>
      </c>
      <c r="B197" t="s">
        <v>444</v>
      </c>
      <c r="C197" t="s">
        <v>801</v>
      </c>
      <c r="D197" t="s">
        <v>147</v>
      </c>
    </row>
    <row r="198" spans="1:4" x14ac:dyDescent="0.25">
      <c r="A198">
        <v>197</v>
      </c>
      <c r="B198" t="s">
        <v>785</v>
      </c>
      <c r="C198" t="s">
        <v>821</v>
      </c>
      <c r="D198" t="s">
        <v>833</v>
      </c>
    </row>
    <row r="199" spans="1:4" x14ac:dyDescent="0.25">
      <c r="A199">
        <v>198</v>
      </c>
      <c r="B199" t="s">
        <v>785</v>
      </c>
      <c r="C199" t="s">
        <v>821</v>
      </c>
      <c r="D199" t="s">
        <v>833</v>
      </c>
    </row>
    <row r="200" spans="1:4" x14ac:dyDescent="0.25">
      <c r="A200">
        <v>199</v>
      </c>
      <c r="B200" t="s">
        <v>615</v>
      </c>
      <c r="C200" t="s">
        <v>844</v>
      </c>
      <c r="D200" t="s">
        <v>833</v>
      </c>
    </row>
    <row r="201" spans="1:4" x14ac:dyDescent="0.25">
      <c r="A201">
        <v>200</v>
      </c>
      <c r="B201" t="s">
        <v>615</v>
      </c>
      <c r="C201" t="s">
        <v>844</v>
      </c>
      <c r="D201" t="s">
        <v>833</v>
      </c>
    </row>
    <row r="202" spans="1:4" x14ac:dyDescent="0.25">
      <c r="A202">
        <v>201</v>
      </c>
      <c r="B202" t="s">
        <v>865</v>
      </c>
      <c r="C202" t="s">
        <v>866</v>
      </c>
      <c r="D202" t="s">
        <v>509</v>
      </c>
    </row>
    <row r="203" spans="1:4" x14ac:dyDescent="0.25">
      <c r="A203">
        <v>202</v>
      </c>
      <c r="B203" t="s">
        <v>865</v>
      </c>
      <c r="C203" t="s">
        <v>866</v>
      </c>
      <c r="D203" t="s">
        <v>509</v>
      </c>
    </row>
    <row r="204" spans="1:4" x14ac:dyDescent="0.25">
      <c r="A204">
        <v>203</v>
      </c>
      <c r="B204" t="s">
        <v>865</v>
      </c>
      <c r="C204" t="s">
        <v>890</v>
      </c>
      <c r="D204" t="s">
        <v>833</v>
      </c>
    </row>
    <row r="205" spans="1:4" x14ac:dyDescent="0.25">
      <c r="A205">
        <v>204</v>
      </c>
      <c r="B205" t="s">
        <v>865</v>
      </c>
      <c r="C205" t="s">
        <v>890</v>
      </c>
      <c r="D205" t="s">
        <v>833</v>
      </c>
    </row>
    <row r="206" spans="1:4" x14ac:dyDescent="0.25">
      <c r="A206">
        <v>205</v>
      </c>
      <c r="B206" t="s">
        <v>865</v>
      </c>
      <c r="C206" t="s">
        <v>890</v>
      </c>
      <c r="D206" t="s">
        <v>833</v>
      </c>
    </row>
    <row r="207" spans="1:4" x14ac:dyDescent="0.25">
      <c r="A207">
        <v>206</v>
      </c>
      <c r="B207" t="s">
        <v>898</v>
      </c>
      <c r="C207" t="s">
        <v>899</v>
      </c>
      <c r="D207" t="s">
        <v>833</v>
      </c>
    </row>
    <row r="208" spans="1:4" x14ac:dyDescent="0.25">
      <c r="A208">
        <v>207</v>
      </c>
      <c r="B208" t="s">
        <v>898</v>
      </c>
      <c r="C208" t="s">
        <v>899</v>
      </c>
      <c r="D208" t="s">
        <v>833</v>
      </c>
    </row>
    <row r="209" spans="1:4" x14ac:dyDescent="0.25">
      <c r="A209">
        <v>208</v>
      </c>
      <c r="B209" t="s">
        <v>898</v>
      </c>
      <c r="C209" t="s">
        <v>899</v>
      </c>
      <c r="D209" t="s">
        <v>833</v>
      </c>
    </row>
    <row r="210" spans="1:4" x14ac:dyDescent="0.25">
      <c r="A210">
        <v>209</v>
      </c>
      <c r="B210" t="s">
        <v>898</v>
      </c>
      <c r="C210" t="s">
        <v>918</v>
      </c>
      <c r="D210" t="s">
        <v>833</v>
      </c>
    </row>
    <row r="211" spans="1:4" x14ac:dyDescent="0.25">
      <c r="A211">
        <v>210</v>
      </c>
      <c r="B211" t="s">
        <v>898</v>
      </c>
      <c r="C211" t="s">
        <v>918</v>
      </c>
      <c r="D211" t="s">
        <v>833</v>
      </c>
    </row>
    <row r="212" spans="1:4" x14ac:dyDescent="0.25">
      <c r="A212">
        <v>211</v>
      </c>
      <c r="B212" t="s">
        <v>898</v>
      </c>
      <c r="C212" t="s">
        <v>918</v>
      </c>
      <c r="D212" t="s">
        <v>833</v>
      </c>
    </row>
    <row r="213" spans="1:4" x14ac:dyDescent="0.25">
      <c r="A213">
        <v>212</v>
      </c>
      <c r="B213" t="s">
        <v>679</v>
      </c>
      <c r="C213" t="s">
        <v>938</v>
      </c>
      <c r="D213" t="s">
        <v>940</v>
      </c>
    </row>
    <row r="214" spans="1:4" x14ac:dyDescent="0.25">
      <c r="A214">
        <v>213</v>
      </c>
      <c r="B214" t="s">
        <v>898</v>
      </c>
      <c r="C214" t="s">
        <v>953</v>
      </c>
      <c r="D214" t="s">
        <v>954</v>
      </c>
    </row>
    <row r="215" spans="1:4" x14ac:dyDescent="0.25">
      <c r="A215">
        <v>214</v>
      </c>
      <c r="B215" t="s">
        <v>444</v>
      </c>
      <c r="C215" t="s">
        <v>968</v>
      </c>
      <c r="D215" t="s">
        <v>833</v>
      </c>
    </row>
    <row r="216" spans="1:4" x14ac:dyDescent="0.25">
      <c r="A216">
        <v>215</v>
      </c>
      <c r="B216" t="s">
        <v>898</v>
      </c>
      <c r="C216" t="s">
        <v>980</v>
      </c>
      <c r="D216" t="s">
        <v>509</v>
      </c>
    </row>
    <row r="217" spans="1:4" x14ac:dyDescent="0.25">
      <c r="A217">
        <v>216</v>
      </c>
      <c r="B217" t="s">
        <v>898</v>
      </c>
      <c r="C217" t="s">
        <v>980</v>
      </c>
      <c r="D217" t="s">
        <v>509</v>
      </c>
    </row>
    <row r="218" spans="1:4" x14ac:dyDescent="0.25">
      <c r="A218">
        <v>217</v>
      </c>
      <c r="B218" t="s">
        <v>898</v>
      </c>
      <c r="C218" t="s">
        <v>980</v>
      </c>
      <c r="D218" t="s">
        <v>509</v>
      </c>
    </row>
    <row r="219" spans="1:4" x14ac:dyDescent="0.25">
      <c r="A219">
        <v>218</v>
      </c>
      <c r="B219" t="s">
        <v>898</v>
      </c>
      <c r="C219" t="s">
        <v>980</v>
      </c>
      <c r="D219" t="s">
        <v>509</v>
      </c>
    </row>
    <row r="220" spans="1:4" x14ac:dyDescent="0.25">
      <c r="A220">
        <v>219</v>
      </c>
      <c r="B220" t="s">
        <v>898</v>
      </c>
      <c r="C220" t="s">
        <v>980</v>
      </c>
      <c r="D220" t="s">
        <v>509</v>
      </c>
    </row>
    <row r="221" spans="1:4" x14ac:dyDescent="0.25">
      <c r="A221">
        <v>220</v>
      </c>
      <c r="B221" t="s">
        <v>898</v>
      </c>
      <c r="C221" t="s">
        <v>980</v>
      </c>
      <c r="D221" t="s">
        <v>509</v>
      </c>
    </row>
    <row r="222" spans="1:4" x14ac:dyDescent="0.25">
      <c r="A222">
        <v>221</v>
      </c>
      <c r="B222" t="s">
        <v>235</v>
      </c>
      <c r="C222" t="s">
        <v>1019</v>
      </c>
      <c r="D222" t="s">
        <v>147</v>
      </c>
    </row>
    <row r="223" spans="1:4" x14ac:dyDescent="0.25">
      <c r="A223">
        <v>222</v>
      </c>
      <c r="B223" t="s">
        <v>235</v>
      </c>
      <c r="C223" t="s">
        <v>1019</v>
      </c>
      <c r="D223" t="s">
        <v>147</v>
      </c>
    </row>
    <row r="224" spans="1:4" x14ac:dyDescent="0.25">
      <c r="A224">
        <v>223</v>
      </c>
      <c r="B224" t="s">
        <v>235</v>
      </c>
      <c r="C224" t="s">
        <v>1019</v>
      </c>
      <c r="D224" t="s">
        <v>147</v>
      </c>
    </row>
    <row r="225" spans="1:4" x14ac:dyDescent="0.25">
      <c r="A225">
        <v>224</v>
      </c>
      <c r="B225" t="s">
        <v>235</v>
      </c>
      <c r="C225" t="s">
        <v>1019</v>
      </c>
      <c r="D225" t="s">
        <v>147</v>
      </c>
    </row>
    <row r="226" spans="1:4" x14ac:dyDescent="0.25">
      <c r="A226">
        <v>225</v>
      </c>
      <c r="B226" t="s">
        <v>235</v>
      </c>
      <c r="C226" t="s">
        <v>1019</v>
      </c>
      <c r="D226" t="s">
        <v>147</v>
      </c>
    </row>
    <row r="227" spans="1:4" x14ac:dyDescent="0.25">
      <c r="A227">
        <v>226</v>
      </c>
      <c r="B227" t="s">
        <v>235</v>
      </c>
      <c r="C227" t="s">
        <v>1019</v>
      </c>
      <c r="D227" t="s">
        <v>147</v>
      </c>
    </row>
    <row r="228" spans="1:4" x14ac:dyDescent="0.25">
      <c r="A228">
        <v>227</v>
      </c>
      <c r="B228" t="s">
        <v>235</v>
      </c>
      <c r="C228" t="s">
        <v>1019</v>
      </c>
      <c r="D228" t="s">
        <v>147</v>
      </c>
    </row>
    <row r="229" spans="1:4" x14ac:dyDescent="0.25">
      <c r="A229">
        <v>228</v>
      </c>
      <c r="B229" t="s">
        <v>235</v>
      </c>
      <c r="C229" t="s">
        <v>1019</v>
      </c>
      <c r="D229" t="s">
        <v>147</v>
      </c>
    </row>
    <row r="230" spans="1:4" x14ac:dyDescent="0.25">
      <c r="A230">
        <v>229</v>
      </c>
      <c r="B230" t="s">
        <v>235</v>
      </c>
      <c r="C230" t="s">
        <v>1039</v>
      </c>
      <c r="D230" t="s">
        <v>147</v>
      </c>
    </row>
    <row r="231" spans="1:4" x14ac:dyDescent="0.25">
      <c r="A231">
        <v>230</v>
      </c>
      <c r="B231" t="s">
        <v>235</v>
      </c>
      <c r="C231" t="s">
        <v>1039</v>
      </c>
      <c r="D231" t="s">
        <v>147</v>
      </c>
    </row>
    <row r="232" spans="1:4" x14ac:dyDescent="0.25">
      <c r="A232">
        <v>231</v>
      </c>
      <c r="B232" t="s">
        <v>235</v>
      </c>
      <c r="C232" t="s">
        <v>1039</v>
      </c>
      <c r="D232" t="s">
        <v>147</v>
      </c>
    </row>
    <row r="233" spans="1:4" x14ac:dyDescent="0.25">
      <c r="A233">
        <v>232</v>
      </c>
      <c r="B233" t="s">
        <v>235</v>
      </c>
      <c r="C233" t="s">
        <v>1039</v>
      </c>
      <c r="D233" t="s">
        <v>147</v>
      </c>
    </row>
    <row r="234" spans="1:4" x14ac:dyDescent="0.25">
      <c r="A234">
        <v>233</v>
      </c>
      <c r="B234" t="s">
        <v>235</v>
      </c>
      <c r="C234" t="s">
        <v>1039</v>
      </c>
      <c r="D234" t="s">
        <v>147</v>
      </c>
    </row>
    <row r="235" spans="1:4" x14ac:dyDescent="0.25">
      <c r="A235">
        <v>234</v>
      </c>
      <c r="B235" t="s">
        <v>235</v>
      </c>
      <c r="C235" t="s">
        <v>1039</v>
      </c>
      <c r="D235" t="s">
        <v>147</v>
      </c>
    </row>
    <row r="236" spans="1:4" x14ac:dyDescent="0.25">
      <c r="A236">
        <v>235</v>
      </c>
      <c r="B236" t="s">
        <v>235</v>
      </c>
      <c r="C236" t="s">
        <v>1039</v>
      </c>
      <c r="D236" t="s">
        <v>147</v>
      </c>
    </row>
    <row r="237" spans="1:4" x14ac:dyDescent="0.25">
      <c r="A237">
        <v>236</v>
      </c>
      <c r="B237" t="s">
        <v>235</v>
      </c>
      <c r="C237" t="s">
        <v>1039</v>
      </c>
      <c r="D237" t="s">
        <v>147</v>
      </c>
    </row>
    <row r="238" spans="1:4" x14ac:dyDescent="0.25">
      <c r="A238">
        <v>237</v>
      </c>
      <c r="B238" t="s">
        <v>235</v>
      </c>
      <c r="C238" t="s">
        <v>1039</v>
      </c>
      <c r="D238" t="s">
        <v>147</v>
      </c>
    </row>
    <row r="239" spans="1:4" x14ac:dyDescent="0.25">
      <c r="A239">
        <v>238</v>
      </c>
      <c r="B239" t="s">
        <v>235</v>
      </c>
      <c r="C239" t="s">
        <v>1039</v>
      </c>
      <c r="D239" t="s">
        <v>147</v>
      </c>
    </row>
    <row r="240" spans="1:4" x14ac:dyDescent="0.25">
      <c r="A240">
        <v>239</v>
      </c>
      <c r="B240" t="s">
        <v>235</v>
      </c>
      <c r="C240" t="s">
        <v>1051</v>
      </c>
      <c r="D240" t="s">
        <v>147</v>
      </c>
    </row>
    <row r="241" spans="1:4" x14ac:dyDescent="0.25">
      <c r="A241">
        <v>240</v>
      </c>
      <c r="B241" t="s">
        <v>235</v>
      </c>
      <c r="C241" t="s">
        <v>1051</v>
      </c>
      <c r="D241" t="s">
        <v>147</v>
      </c>
    </row>
    <row r="242" spans="1:4" x14ac:dyDescent="0.25">
      <c r="A242">
        <v>241</v>
      </c>
      <c r="B242" t="s">
        <v>235</v>
      </c>
      <c r="C242" t="s">
        <v>1051</v>
      </c>
      <c r="D242" t="s">
        <v>147</v>
      </c>
    </row>
    <row r="243" spans="1:4" x14ac:dyDescent="0.25">
      <c r="A243">
        <v>242</v>
      </c>
      <c r="B243" t="s">
        <v>235</v>
      </c>
      <c r="C243" t="s">
        <v>1051</v>
      </c>
      <c r="D243" t="s">
        <v>147</v>
      </c>
    </row>
    <row r="244" spans="1:4" x14ac:dyDescent="0.25">
      <c r="A244">
        <v>243</v>
      </c>
      <c r="B244" t="s">
        <v>235</v>
      </c>
      <c r="C244" t="s">
        <v>1051</v>
      </c>
      <c r="D244" t="s">
        <v>147</v>
      </c>
    </row>
    <row r="245" spans="1:4" x14ac:dyDescent="0.25">
      <c r="A245">
        <v>244</v>
      </c>
      <c r="B245" t="s">
        <v>235</v>
      </c>
      <c r="C245" t="s">
        <v>1051</v>
      </c>
      <c r="D245" t="s">
        <v>147</v>
      </c>
    </row>
    <row r="246" spans="1:4" x14ac:dyDescent="0.25">
      <c r="A246">
        <v>245</v>
      </c>
      <c r="B246" t="s">
        <v>235</v>
      </c>
      <c r="C246" t="s">
        <v>1051</v>
      </c>
      <c r="D246" t="s">
        <v>147</v>
      </c>
    </row>
    <row r="247" spans="1:4" x14ac:dyDescent="0.25">
      <c r="A247">
        <v>246</v>
      </c>
      <c r="B247" t="s">
        <v>235</v>
      </c>
      <c r="C247" t="s">
        <v>1051</v>
      </c>
      <c r="D247" t="s">
        <v>147</v>
      </c>
    </row>
    <row r="248" spans="1:4" x14ac:dyDescent="0.25">
      <c r="A248">
        <v>247</v>
      </c>
      <c r="B248" t="s">
        <v>235</v>
      </c>
      <c r="C248" t="s">
        <v>1051</v>
      </c>
      <c r="D248" t="s">
        <v>147</v>
      </c>
    </row>
    <row r="249" spans="1:4" x14ac:dyDescent="0.25">
      <c r="A249">
        <v>248</v>
      </c>
      <c r="B249" t="s">
        <v>235</v>
      </c>
      <c r="C249" t="s">
        <v>1051</v>
      </c>
      <c r="D249" t="s">
        <v>147</v>
      </c>
    </row>
    <row r="250" spans="1:4" x14ac:dyDescent="0.25">
      <c r="A250">
        <v>249</v>
      </c>
      <c r="B250" t="s">
        <v>235</v>
      </c>
      <c r="C250" t="s">
        <v>1051</v>
      </c>
      <c r="D250" t="s">
        <v>147</v>
      </c>
    </row>
    <row r="251" spans="1:4" x14ac:dyDescent="0.25">
      <c r="A251">
        <v>250</v>
      </c>
      <c r="B251" t="s">
        <v>319</v>
      </c>
      <c r="C251" t="s">
        <v>1060</v>
      </c>
      <c r="D251" t="s">
        <v>147</v>
      </c>
    </row>
    <row r="252" spans="1:4" x14ac:dyDescent="0.25">
      <c r="A252">
        <v>251</v>
      </c>
      <c r="B252" t="s">
        <v>319</v>
      </c>
      <c r="C252" t="s">
        <v>1060</v>
      </c>
      <c r="D252" t="s">
        <v>147</v>
      </c>
    </row>
    <row r="253" spans="1:4" x14ac:dyDescent="0.25">
      <c r="A253">
        <v>252</v>
      </c>
      <c r="B253" t="s">
        <v>319</v>
      </c>
      <c r="C253" t="s">
        <v>1060</v>
      </c>
      <c r="D253" t="s">
        <v>147</v>
      </c>
    </row>
    <row r="254" spans="1:4" x14ac:dyDescent="0.25">
      <c r="A254">
        <v>253</v>
      </c>
      <c r="B254" t="s">
        <v>319</v>
      </c>
      <c r="C254" t="s">
        <v>1060</v>
      </c>
      <c r="D254" t="s">
        <v>147</v>
      </c>
    </row>
    <row r="255" spans="1:4" x14ac:dyDescent="0.25">
      <c r="A255">
        <v>254</v>
      </c>
      <c r="B255" t="s">
        <v>319</v>
      </c>
      <c r="C255" t="s">
        <v>1060</v>
      </c>
      <c r="D255" t="s">
        <v>147</v>
      </c>
    </row>
    <row r="256" spans="1:4" x14ac:dyDescent="0.25">
      <c r="A256">
        <v>255</v>
      </c>
      <c r="B256" t="s">
        <v>319</v>
      </c>
      <c r="C256" t="s">
        <v>1060</v>
      </c>
      <c r="D256" t="s">
        <v>147</v>
      </c>
    </row>
    <row r="257" spans="1:4" x14ac:dyDescent="0.25">
      <c r="A257">
        <v>256</v>
      </c>
      <c r="B257" t="s">
        <v>785</v>
      </c>
      <c r="C257" t="s">
        <v>1075</v>
      </c>
      <c r="D257" t="s">
        <v>147</v>
      </c>
    </row>
    <row r="258" spans="1:4" x14ac:dyDescent="0.25">
      <c r="A258">
        <v>257</v>
      </c>
      <c r="B258" t="s">
        <v>785</v>
      </c>
      <c r="C258" t="s">
        <v>1075</v>
      </c>
      <c r="D258" t="s">
        <v>147</v>
      </c>
    </row>
    <row r="259" spans="1:4" x14ac:dyDescent="0.25">
      <c r="A259">
        <v>258</v>
      </c>
      <c r="B259" t="s">
        <v>785</v>
      </c>
      <c r="C259" t="s">
        <v>1075</v>
      </c>
      <c r="D259" t="s">
        <v>147</v>
      </c>
    </row>
    <row r="260" spans="1:4" x14ac:dyDescent="0.25">
      <c r="A260">
        <v>259</v>
      </c>
      <c r="B260" t="s">
        <v>785</v>
      </c>
      <c r="C260" t="s">
        <v>1075</v>
      </c>
      <c r="D260" t="s">
        <v>147</v>
      </c>
    </row>
    <row r="261" spans="1:4" x14ac:dyDescent="0.25">
      <c r="A261">
        <v>260</v>
      </c>
      <c r="B261" t="s">
        <v>785</v>
      </c>
      <c r="C261" t="s">
        <v>1075</v>
      </c>
      <c r="D261" t="s">
        <v>147</v>
      </c>
    </row>
    <row r="262" spans="1:4" x14ac:dyDescent="0.25">
      <c r="A262">
        <v>261</v>
      </c>
      <c r="B262" t="s">
        <v>785</v>
      </c>
      <c r="C262" t="s">
        <v>1075</v>
      </c>
      <c r="D262" t="s">
        <v>147</v>
      </c>
    </row>
    <row r="263" spans="1:4" x14ac:dyDescent="0.25">
      <c r="A263">
        <v>262</v>
      </c>
      <c r="B263" t="s">
        <v>785</v>
      </c>
      <c r="C263" t="s">
        <v>1075</v>
      </c>
      <c r="D263" t="s">
        <v>147</v>
      </c>
    </row>
    <row r="264" spans="1:4" x14ac:dyDescent="0.25">
      <c r="A264">
        <v>263</v>
      </c>
      <c r="B264" t="s">
        <v>785</v>
      </c>
      <c r="C264" t="s">
        <v>1075</v>
      </c>
      <c r="D264" t="s">
        <v>147</v>
      </c>
    </row>
    <row r="265" spans="1:4" x14ac:dyDescent="0.25">
      <c r="A265">
        <v>264</v>
      </c>
      <c r="B265" t="s">
        <v>785</v>
      </c>
      <c r="C265" t="s">
        <v>1075</v>
      </c>
      <c r="D265" t="s">
        <v>147</v>
      </c>
    </row>
    <row r="266" spans="1:4" x14ac:dyDescent="0.25">
      <c r="A266">
        <v>265</v>
      </c>
      <c r="B266" t="s">
        <v>785</v>
      </c>
      <c r="C266" t="s">
        <v>1075</v>
      </c>
      <c r="D266" t="s">
        <v>147</v>
      </c>
    </row>
    <row r="267" spans="1:4" x14ac:dyDescent="0.25">
      <c r="A267">
        <v>266</v>
      </c>
      <c r="B267" t="s">
        <v>785</v>
      </c>
      <c r="C267" t="s">
        <v>1075</v>
      </c>
      <c r="D267" t="s">
        <v>147</v>
      </c>
    </row>
    <row r="268" spans="1:4" x14ac:dyDescent="0.25">
      <c r="A268">
        <v>267</v>
      </c>
      <c r="B268" t="s">
        <v>785</v>
      </c>
      <c r="C268" t="s">
        <v>1075</v>
      </c>
      <c r="D268" t="s">
        <v>147</v>
      </c>
    </row>
    <row r="269" spans="1:4" x14ac:dyDescent="0.25">
      <c r="A269">
        <v>268</v>
      </c>
      <c r="B269" t="s">
        <v>785</v>
      </c>
      <c r="C269" t="s">
        <v>1075</v>
      </c>
      <c r="D269" t="s">
        <v>147</v>
      </c>
    </row>
    <row r="270" spans="1:4" x14ac:dyDescent="0.25">
      <c r="A270">
        <v>269</v>
      </c>
      <c r="B270" t="s">
        <v>785</v>
      </c>
      <c r="C270" t="s">
        <v>1075</v>
      </c>
      <c r="D270" t="s">
        <v>147</v>
      </c>
    </row>
    <row r="271" spans="1:4" x14ac:dyDescent="0.25">
      <c r="A271">
        <v>270</v>
      </c>
      <c r="B271" t="s">
        <v>785</v>
      </c>
      <c r="C271" t="s">
        <v>1075</v>
      </c>
      <c r="D271" t="s">
        <v>147</v>
      </c>
    </row>
    <row r="272" spans="1:4" x14ac:dyDescent="0.25">
      <c r="A272">
        <v>271</v>
      </c>
      <c r="B272" t="s">
        <v>785</v>
      </c>
      <c r="C272" t="s">
        <v>1075</v>
      </c>
      <c r="D272" t="s">
        <v>147</v>
      </c>
    </row>
    <row r="273" spans="1:4" x14ac:dyDescent="0.25">
      <c r="A273">
        <v>272</v>
      </c>
      <c r="B273" t="s">
        <v>785</v>
      </c>
      <c r="C273" t="s">
        <v>1075</v>
      </c>
      <c r="D273" t="s">
        <v>147</v>
      </c>
    </row>
    <row r="274" spans="1:4" x14ac:dyDescent="0.25">
      <c r="A274">
        <v>273</v>
      </c>
      <c r="B274" t="s">
        <v>785</v>
      </c>
      <c r="C274" t="s">
        <v>1075</v>
      </c>
      <c r="D274" t="s">
        <v>147</v>
      </c>
    </row>
    <row r="275" spans="1:4" x14ac:dyDescent="0.25">
      <c r="A275">
        <v>274</v>
      </c>
      <c r="B275" t="s">
        <v>785</v>
      </c>
      <c r="C275" t="s">
        <v>1075</v>
      </c>
      <c r="D275" t="s">
        <v>147</v>
      </c>
    </row>
    <row r="276" spans="1:4" x14ac:dyDescent="0.25">
      <c r="A276">
        <v>275</v>
      </c>
      <c r="B276" t="s">
        <v>785</v>
      </c>
      <c r="C276" t="s">
        <v>1075</v>
      </c>
      <c r="D276" t="s">
        <v>147</v>
      </c>
    </row>
    <row r="277" spans="1:4" x14ac:dyDescent="0.25">
      <c r="A277">
        <v>276</v>
      </c>
      <c r="B277" t="s">
        <v>785</v>
      </c>
      <c r="C277" t="s">
        <v>1075</v>
      </c>
      <c r="D277" t="s">
        <v>147</v>
      </c>
    </row>
    <row r="278" spans="1:4" x14ac:dyDescent="0.25">
      <c r="A278">
        <v>277</v>
      </c>
      <c r="B278" t="s">
        <v>785</v>
      </c>
      <c r="C278" t="s">
        <v>1075</v>
      </c>
      <c r="D278" t="s">
        <v>147</v>
      </c>
    </row>
    <row r="279" spans="1:4" x14ac:dyDescent="0.25">
      <c r="A279">
        <v>278</v>
      </c>
      <c r="B279" t="s">
        <v>235</v>
      </c>
      <c r="C279" t="s">
        <v>1108</v>
      </c>
      <c r="D279" t="s">
        <v>147</v>
      </c>
    </row>
    <row r="280" spans="1:4" x14ac:dyDescent="0.25">
      <c r="A280">
        <v>279</v>
      </c>
      <c r="B280" t="s">
        <v>235</v>
      </c>
      <c r="C280" t="s">
        <v>1108</v>
      </c>
      <c r="D280" t="s">
        <v>147</v>
      </c>
    </row>
    <row r="281" spans="1:4" x14ac:dyDescent="0.25">
      <c r="A281">
        <v>280</v>
      </c>
      <c r="B281" t="s">
        <v>235</v>
      </c>
      <c r="C281" t="s">
        <v>1108</v>
      </c>
      <c r="D281" t="s">
        <v>147</v>
      </c>
    </row>
    <row r="282" spans="1:4" x14ac:dyDescent="0.25">
      <c r="A282">
        <v>281</v>
      </c>
      <c r="B282" t="s">
        <v>235</v>
      </c>
      <c r="C282" t="s">
        <v>1108</v>
      </c>
      <c r="D282" t="s">
        <v>147</v>
      </c>
    </row>
    <row r="283" spans="1:4" x14ac:dyDescent="0.25">
      <c r="A283">
        <v>282</v>
      </c>
      <c r="B283" t="s">
        <v>235</v>
      </c>
      <c r="C283" t="s">
        <v>1108</v>
      </c>
      <c r="D283" t="s">
        <v>147</v>
      </c>
    </row>
    <row r="284" spans="1:4" x14ac:dyDescent="0.25">
      <c r="A284">
        <v>283</v>
      </c>
      <c r="B284" t="s">
        <v>235</v>
      </c>
      <c r="C284" t="s">
        <v>1108</v>
      </c>
      <c r="D284" t="s">
        <v>147</v>
      </c>
    </row>
    <row r="285" spans="1:4" x14ac:dyDescent="0.25">
      <c r="A285">
        <v>284</v>
      </c>
      <c r="B285" t="s">
        <v>235</v>
      </c>
      <c r="C285" t="s">
        <v>1108</v>
      </c>
      <c r="D285" t="s">
        <v>147</v>
      </c>
    </row>
    <row r="286" spans="1:4" x14ac:dyDescent="0.25">
      <c r="A286">
        <v>285</v>
      </c>
      <c r="B286" t="s">
        <v>235</v>
      </c>
      <c r="C286" t="s">
        <v>1108</v>
      </c>
      <c r="D286" t="s">
        <v>147</v>
      </c>
    </row>
    <row r="287" spans="1:4" x14ac:dyDescent="0.25">
      <c r="A287">
        <v>286</v>
      </c>
      <c r="B287" t="s">
        <v>235</v>
      </c>
      <c r="C287" t="s">
        <v>1108</v>
      </c>
      <c r="D287" t="s">
        <v>147</v>
      </c>
    </row>
    <row r="288" spans="1:4" x14ac:dyDescent="0.25">
      <c r="A288">
        <v>287</v>
      </c>
      <c r="B288" t="s">
        <v>235</v>
      </c>
      <c r="C288" t="s">
        <v>1108</v>
      </c>
      <c r="D288" t="s">
        <v>147</v>
      </c>
    </row>
    <row r="289" spans="1:4" x14ac:dyDescent="0.25">
      <c r="A289">
        <v>288</v>
      </c>
      <c r="B289" t="s">
        <v>235</v>
      </c>
      <c r="C289" t="s">
        <v>1108</v>
      </c>
      <c r="D289" t="s">
        <v>147</v>
      </c>
    </row>
    <row r="290" spans="1:4" x14ac:dyDescent="0.25">
      <c r="A290">
        <v>289</v>
      </c>
      <c r="B290" t="s">
        <v>235</v>
      </c>
      <c r="C290" t="s">
        <v>1108</v>
      </c>
      <c r="D290" t="s">
        <v>147</v>
      </c>
    </row>
    <row r="291" spans="1:4" x14ac:dyDescent="0.25">
      <c r="A291">
        <v>290</v>
      </c>
      <c r="B291" t="s">
        <v>235</v>
      </c>
      <c r="C291" t="s">
        <v>1108</v>
      </c>
      <c r="D291" t="s">
        <v>147</v>
      </c>
    </row>
    <row r="292" spans="1:4" x14ac:dyDescent="0.25">
      <c r="A292">
        <v>291</v>
      </c>
      <c r="B292" t="s">
        <v>235</v>
      </c>
      <c r="C292" t="s">
        <v>1108</v>
      </c>
      <c r="D292" t="s">
        <v>147</v>
      </c>
    </row>
    <row r="293" spans="1:4" x14ac:dyDescent="0.25">
      <c r="A293">
        <v>292</v>
      </c>
      <c r="B293" t="s">
        <v>139</v>
      </c>
      <c r="C293" t="s">
        <v>1121</v>
      </c>
      <c r="D293" t="s">
        <v>147</v>
      </c>
    </row>
    <row r="294" spans="1:4" x14ac:dyDescent="0.25">
      <c r="A294">
        <v>293</v>
      </c>
      <c r="B294" t="s">
        <v>139</v>
      </c>
      <c r="C294" t="s">
        <v>1121</v>
      </c>
      <c r="D294" t="s">
        <v>147</v>
      </c>
    </row>
    <row r="295" spans="1:4" x14ac:dyDescent="0.25">
      <c r="A295">
        <v>294</v>
      </c>
      <c r="B295" t="s">
        <v>139</v>
      </c>
      <c r="C295" t="s">
        <v>1121</v>
      </c>
      <c r="D295" t="s">
        <v>147</v>
      </c>
    </row>
    <row r="296" spans="1:4" x14ac:dyDescent="0.25">
      <c r="A296">
        <v>295</v>
      </c>
      <c r="B296" t="s">
        <v>139</v>
      </c>
      <c r="C296" t="s">
        <v>1121</v>
      </c>
      <c r="D296" t="s">
        <v>147</v>
      </c>
    </row>
    <row r="297" spans="1:4" x14ac:dyDescent="0.25">
      <c r="A297">
        <v>296</v>
      </c>
      <c r="B297" t="s">
        <v>139</v>
      </c>
      <c r="C297" t="s">
        <v>1121</v>
      </c>
      <c r="D297" t="s">
        <v>147</v>
      </c>
    </row>
    <row r="298" spans="1:4" x14ac:dyDescent="0.25">
      <c r="A298">
        <v>297</v>
      </c>
      <c r="B298" t="s">
        <v>139</v>
      </c>
      <c r="C298" t="s">
        <v>1121</v>
      </c>
      <c r="D298" t="s">
        <v>147</v>
      </c>
    </row>
    <row r="299" spans="1:4" x14ac:dyDescent="0.25">
      <c r="A299">
        <v>298</v>
      </c>
      <c r="B299" t="s">
        <v>139</v>
      </c>
      <c r="C299" t="s">
        <v>1121</v>
      </c>
      <c r="D299" t="s">
        <v>147</v>
      </c>
    </row>
    <row r="300" spans="1:4" x14ac:dyDescent="0.25">
      <c r="A300">
        <v>299</v>
      </c>
      <c r="B300" t="s">
        <v>139</v>
      </c>
      <c r="C300" t="s">
        <v>1121</v>
      </c>
      <c r="D300" t="s">
        <v>147</v>
      </c>
    </row>
    <row r="301" spans="1:4" x14ac:dyDescent="0.25">
      <c r="A301">
        <v>300</v>
      </c>
      <c r="B301" t="s">
        <v>139</v>
      </c>
      <c r="C301" t="s">
        <v>1121</v>
      </c>
      <c r="D301" t="s">
        <v>147</v>
      </c>
    </row>
    <row r="302" spans="1:4" x14ac:dyDescent="0.25">
      <c r="A302">
        <v>301</v>
      </c>
      <c r="B302" t="s">
        <v>139</v>
      </c>
      <c r="C302" t="s">
        <v>1121</v>
      </c>
      <c r="D302" t="s">
        <v>147</v>
      </c>
    </row>
    <row r="303" spans="1:4" x14ac:dyDescent="0.25">
      <c r="A303">
        <v>302</v>
      </c>
      <c r="B303" t="s">
        <v>139</v>
      </c>
      <c r="C303" t="s">
        <v>1134</v>
      </c>
      <c r="D303" t="s">
        <v>509</v>
      </c>
    </row>
    <row r="304" spans="1:4" x14ac:dyDescent="0.25">
      <c r="A304">
        <v>303</v>
      </c>
      <c r="B304" t="s">
        <v>139</v>
      </c>
      <c r="C304" t="s">
        <v>1134</v>
      </c>
      <c r="D304" t="s">
        <v>509</v>
      </c>
    </row>
    <row r="305" spans="1:4" x14ac:dyDescent="0.25">
      <c r="A305">
        <v>304</v>
      </c>
      <c r="B305" t="s">
        <v>139</v>
      </c>
      <c r="C305" t="s">
        <v>1134</v>
      </c>
      <c r="D305" t="s">
        <v>509</v>
      </c>
    </row>
    <row r="306" spans="1:4" x14ac:dyDescent="0.25">
      <c r="A306">
        <v>305</v>
      </c>
      <c r="B306" t="s">
        <v>139</v>
      </c>
      <c r="C306" t="s">
        <v>1134</v>
      </c>
      <c r="D306" t="s">
        <v>509</v>
      </c>
    </row>
    <row r="307" spans="1:4" x14ac:dyDescent="0.25">
      <c r="A307">
        <v>306</v>
      </c>
      <c r="B307" t="s">
        <v>139</v>
      </c>
      <c r="C307" t="s">
        <v>1134</v>
      </c>
      <c r="D307" t="s">
        <v>509</v>
      </c>
    </row>
    <row r="308" spans="1:4" x14ac:dyDescent="0.25">
      <c r="A308">
        <v>307</v>
      </c>
      <c r="B308" t="s">
        <v>139</v>
      </c>
      <c r="C308" t="s">
        <v>1134</v>
      </c>
      <c r="D308" t="s">
        <v>509</v>
      </c>
    </row>
    <row r="309" spans="1:4" x14ac:dyDescent="0.25">
      <c r="A309">
        <v>308</v>
      </c>
      <c r="B309" t="s">
        <v>139</v>
      </c>
      <c r="C309" t="s">
        <v>1143</v>
      </c>
      <c r="D309" t="s">
        <v>509</v>
      </c>
    </row>
    <row r="310" spans="1:4" x14ac:dyDescent="0.25">
      <c r="A310">
        <v>309</v>
      </c>
      <c r="B310" t="s">
        <v>139</v>
      </c>
      <c r="C310" t="s">
        <v>1143</v>
      </c>
      <c r="D310" t="s">
        <v>509</v>
      </c>
    </row>
    <row r="311" spans="1:4" x14ac:dyDescent="0.25">
      <c r="A311">
        <v>310</v>
      </c>
      <c r="B311" t="s">
        <v>139</v>
      </c>
      <c r="C311" t="s">
        <v>1143</v>
      </c>
      <c r="D311" t="s">
        <v>509</v>
      </c>
    </row>
    <row r="312" spans="1:4" x14ac:dyDescent="0.25">
      <c r="A312">
        <v>311</v>
      </c>
      <c r="B312" t="s">
        <v>139</v>
      </c>
      <c r="C312" t="s">
        <v>1143</v>
      </c>
      <c r="D312" t="s">
        <v>509</v>
      </c>
    </row>
    <row r="313" spans="1:4" x14ac:dyDescent="0.25">
      <c r="A313">
        <v>312</v>
      </c>
      <c r="B313" t="s">
        <v>139</v>
      </c>
      <c r="C313" t="s">
        <v>1143</v>
      </c>
      <c r="D313" t="s">
        <v>509</v>
      </c>
    </row>
    <row r="314" spans="1:4" x14ac:dyDescent="0.25">
      <c r="A314">
        <v>313</v>
      </c>
      <c r="B314" t="s">
        <v>139</v>
      </c>
      <c r="C314" t="s">
        <v>1143</v>
      </c>
      <c r="D314" t="s">
        <v>509</v>
      </c>
    </row>
    <row r="315" spans="1:4" x14ac:dyDescent="0.25">
      <c r="A315">
        <v>314</v>
      </c>
      <c r="B315" t="s">
        <v>139</v>
      </c>
      <c r="C315" t="s">
        <v>1143</v>
      </c>
      <c r="D315" t="s">
        <v>509</v>
      </c>
    </row>
    <row r="316" spans="1:4" x14ac:dyDescent="0.25">
      <c r="A316">
        <v>315</v>
      </c>
      <c r="B316" t="s">
        <v>139</v>
      </c>
      <c r="C316" t="s">
        <v>1143</v>
      </c>
      <c r="D316" t="s">
        <v>509</v>
      </c>
    </row>
    <row r="317" spans="1:4" x14ac:dyDescent="0.25">
      <c r="A317">
        <v>316</v>
      </c>
      <c r="B317" t="s">
        <v>139</v>
      </c>
      <c r="C317" t="s">
        <v>1143</v>
      </c>
      <c r="D317" t="s">
        <v>509</v>
      </c>
    </row>
    <row r="318" spans="1:4" x14ac:dyDescent="0.25">
      <c r="A318">
        <v>317</v>
      </c>
      <c r="B318" t="s">
        <v>139</v>
      </c>
      <c r="C318" t="s">
        <v>1143</v>
      </c>
      <c r="D318" t="s">
        <v>509</v>
      </c>
    </row>
    <row r="319" spans="1:4" x14ac:dyDescent="0.25">
      <c r="A319">
        <v>318</v>
      </c>
      <c r="B319" t="s">
        <v>139</v>
      </c>
      <c r="C319" t="s">
        <v>1143</v>
      </c>
      <c r="D319" t="s">
        <v>509</v>
      </c>
    </row>
    <row r="320" spans="1:4" x14ac:dyDescent="0.25">
      <c r="A320">
        <v>319</v>
      </c>
      <c r="B320" t="s">
        <v>235</v>
      </c>
      <c r="C320" t="s">
        <v>1163</v>
      </c>
      <c r="D320" t="s">
        <v>833</v>
      </c>
    </row>
    <row r="321" spans="1:4" x14ac:dyDescent="0.25">
      <c r="A321">
        <v>320</v>
      </c>
      <c r="B321" t="s">
        <v>235</v>
      </c>
      <c r="C321" t="s">
        <v>1163</v>
      </c>
      <c r="D321" t="s">
        <v>833</v>
      </c>
    </row>
    <row r="322" spans="1:4" x14ac:dyDescent="0.25">
      <c r="A322">
        <v>321</v>
      </c>
      <c r="B322" t="s">
        <v>319</v>
      </c>
      <c r="C322" t="s">
        <v>1178</v>
      </c>
      <c r="D322" t="s">
        <v>833</v>
      </c>
    </row>
    <row r="323" spans="1:4" x14ac:dyDescent="0.25">
      <c r="A323">
        <v>322</v>
      </c>
      <c r="B323" t="s">
        <v>319</v>
      </c>
      <c r="C323" t="s">
        <v>1178</v>
      </c>
      <c r="D323" t="s">
        <v>833</v>
      </c>
    </row>
    <row r="324" spans="1:4" x14ac:dyDescent="0.25">
      <c r="A324">
        <v>323</v>
      </c>
      <c r="B324" t="s">
        <v>319</v>
      </c>
      <c r="C324" t="s">
        <v>1178</v>
      </c>
      <c r="D324" t="s">
        <v>833</v>
      </c>
    </row>
    <row r="325" spans="1:4" x14ac:dyDescent="0.25">
      <c r="A325">
        <v>324</v>
      </c>
      <c r="B325" t="s">
        <v>319</v>
      </c>
      <c r="C325" t="s">
        <v>1178</v>
      </c>
      <c r="D325" t="s">
        <v>833</v>
      </c>
    </row>
    <row r="326" spans="1:4" x14ac:dyDescent="0.25">
      <c r="A326">
        <v>325</v>
      </c>
      <c r="B326" t="s">
        <v>319</v>
      </c>
      <c r="C326" t="s">
        <v>1178</v>
      </c>
      <c r="D326" t="s">
        <v>833</v>
      </c>
    </row>
    <row r="327" spans="1:4" x14ac:dyDescent="0.25">
      <c r="A327">
        <v>326</v>
      </c>
      <c r="B327" t="s">
        <v>319</v>
      </c>
      <c r="C327" t="s">
        <v>1178</v>
      </c>
      <c r="D327" t="s">
        <v>833</v>
      </c>
    </row>
    <row r="328" spans="1:4" x14ac:dyDescent="0.25">
      <c r="A328">
        <v>327</v>
      </c>
      <c r="B328" t="s">
        <v>319</v>
      </c>
      <c r="C328" t="s">
        <v>1178</v>
      </c>
      <c r="D328" t="s">
        <v>833</v>
      </c>
    </row>
    <row r="329" spans="1:4" x14ac:dyDescent="0.25">
      <c r="A329">
        <v>328</v>
      </c>
      <c r="B329" t="s">
        <v>319</v>
      </c>
      <c r="C329" t="s">
        <v>1178</v>
      </c>
      <c r="D329" t="s">
        <v>833</v>
      </c>
    </row>
    <row r="330" spans="1:4" x14ac:dyDescent="0.25">
      <c r="A330">
        <v>329</v>
      </c>
      <c r="B330" t="s">
        <v>319</v>
      </c>
      <c r="C330" t="s">
        <v>1178</v>
      </c>
      <c r="D330" t="s">
        <v>833</v>
      </c>
    </row>
    <row r="331" spans="1:4" x14ac:dyDescent="0.25">
      <c r="A331">
        <v>330</v>
      </c>
      <c r="B331" t="s">
        <v>319</v>
      </c>
      <c r="C331" t="s">
        <v>1178</v>
      </c>
      <c r="D331" t="s">
        <v>833</v>
      </c>
    </row>
    <row r="332" spans="1:4" x14ac:dyDescent="0.25">
      <c r="A332">
        <v>331</v>
      </c>
      <c r="B332" t="s">
        <v>319</v>
      </c>
      <c r="C332" t="s">
        <v>1178</v>
      </c>
      <c r="D332" t="s">
        <v>833</v>
      </c>
    </row>
    <row r="333" spans="1:4" x14ac:dyDescent="0.25">
      <c r="A333">
        <v>332</v>
      </c>
      <c r="B333" t="s">
        <v>319</v>
      </c>
      <c r="C333" t="s">
        <v>1178</v>
      </c>
      <c r="D333" t="s">
        <v>833</v>
      </c>
    </row>
    <row r="334" spans="1:4" x14ac:dyDescent="0.25">
      <c r="A334">
        <v>333</v>
      </c>
      <c r="B334" t="s">
        <v>319</v>
      </c>
      <c r="C334" t="s">
        <v>1178</v>
      </c>
      <c r="D334" t="s">
        <v>833</v>
      </c>
    </row>
    <row r="335" spans="1:4" x14ac:dyDescent="0.25">
      <c r="A335">
        <v>334</v>
      </c>
      <c r="B335" t="s">
        <v>139</v>
      </c>
      <c r="C335" t="s">
        <v>1217</v>
      </c>
      <c r="D335" t="s">
        <v>833</v>
      </c>
    </row>
    <row r="336" spans="1:4" x14ac:dyDescent="0.25">
      <c r="A336">
        <v>335</v>
      </c>
      <c r="B336" t="s">
        <v>139</v>
      </c>
      <c r="C336" t="s">
        <v>1217</v>
      </c>
      <c r="D336" t="s">
        <v>833</v>
      </c>
    </row>
    <row r="337" spans="1:4" x14ac:dyDescent="0.25">
      <c r="A337">
        <v>336</v>
      </c>
      <c r="B337" t="s">
        <v>139</v>
      </c>
      <c r="C337" t="s">
        <v>1217</v>
      </c>
      <c r="D337" t="s">
        <v>833</v>
      </c>
    </row>
    <row r="338" spans="1:4" x14ac:dyDescent="0.25">
      <c r="A338">
        <v>337</v>
      </c>
      <c r="B338" t="s">
        <v>139</v>
      </c>
      <c r="C338" t="s">
        <v>1217</v>
      </c>
      <c r="D338" t="s">
        <v>833</v>
      </c>
    </row>
    <row r="339" spans="1:4" x14ac:dyDescent="0.25">
      <c r="A339">
        <v>338</v>
      </c>
      <c r="B339" t="s">
        <v>139</v>
      </c>
      <c r="C339" t="s">
        <v>1217</v>
      </c>
      <c r="D339" t="s">
        <v>833</v>
      </c>
    </row>
    <row r="340" spans="1:4" x14ac:dyDescent="0.25">
      <c r="A340">
        <v>339</v>
      </c>
      <c r="B340" t="s">
        <v>139</v>
      </c>
      <c r="C340" t="s">
        <v>1217</v>
      </c>
      <c r="D340" t="s">
        <v>833</v>
      </c>
    </row>
    <row r="341" spans="1:4" x14ac:dyDescent="0.25">
      <c r="A341">
        <v>340</v>
      </c>
      <c r="B341" t="s">
        <v>139</v>
      </c>
      <c r="C341" t="s">
        <v>1217</v>
      </c>
      <c r="D341" t="s">
        <v>833</v>
      </c>
    </row>
    <row r="342" spans="1:4" x14ac:dyDescent="0.25">
      <c r="A342">
        <v>341</v>
      </c>
      <c r="B342" t="s">
        <v>139</v>
      </c>
      <c r="C342" t="s">
        <v>1217</v>
      </c>
      <c r="D342" t="s">
        <v>833</v>
      </c>
    </row>
    <row r="343" spans="1:4" x14ac:dyDescent="0.25">
      <c r="A343">
        <v>342</v>
      </c>
      <c r="B343" t="s">
        <v>139</v>
      </c>
      <c r="C343" t="s">
        <v>1217</v>
      </c>
      <c r="D343" t="s">
        <v>833</v>
      </c>
    </row>
    <row r="344" spans="1:4" x14ac:dyDescent="0.25">
      <c r="A344">
        <v>343</v>
      </c>
      <c r="B344" t="s">
        <v>139</v>
      </c>
      <c r="C344" t="s">
        <v>1217</v>
      </c>
      <c r="D344" t="s">
        <v>833</v>
      </c>
    </row>
    <row r="345" spans="1:4" x14ac:dyDescent="0.25">
      <c r="A345">
        <v>344</v>
      </c>
      <c r="B345" t="s">
        <v>139</v>
      </c>
      <c r="C345" t="s">
        <v>1217</v>
      </c>
      <c r="D345" t="s">
        <v>833</v>
      </c>
    </row>
    <row r="346" spans="1:4" x14ac:dyDescent="0.25">
      <c r="A346">
        <v>345</v>
      </c>
      <c r="B346" t="s">
        <v>139</v>
      </c>
      <c r="C346" t="s">
        <v>1217</v>
      </c>
      <c r="D346" t="s">
        <v>833</v>
      </c>
    </row>
    <row r="347" spans="1:4" x14ac:dyDescent="0.25">
      <c r="A347">
        <v>346</v>
      </c>
      <c r="B347" t="s">
        <v>139</v>
      </c>
      <c r="C347" t="s">
        <v>1217</v>
      </c>
      <c r="D347" t="s">
        <v>833</v>
      </c>
    </row>
    <row r="348" spans="1:4" x14ac:dyDescent="0.25">
      <c r="A348">
        <v>347</v>
      </c>
      <c r="B348" t="s">
        <v>139</v>
      </c>
      <c r="C348" t="s">
        <v>1217</v>
      </c>
      <c r="D348" t="s">
        <v>833</v>
      </c>
    </row>
    <row r="349" spans="1:4" x14ac:dyDescent="0.25">
      <c r="A349">
        <v>348</v>
      </c>
      <c r="B349" t="s">
        <v>139</v>
      </c>
      <c r="C349" t="s">
        <v>1217</v>
      </c>
      <c r="D349" t="s">
        <v>833</v>
      </c>
    </row>
    <row r="350" spans="1:4" x14ac:dyDescent="0.25">
      <c r="A350">
        <v>349</v>
      </c>
      <c r="B350" t="s">
        <v>139</v>
      </c>
      <c r="C350" t="s">
        <v>1217</v>
      </c>
      <c r="D350" t="s">
        <v>833</v>
      </c>
    </row>
    <row r="351" spans="1:4" x14ac:dyDescent="0.25">
      <c r="A351">
        <v>350</v>
      </c>
      <c r="B351" t="s">
        <v>139</v>
      </c>
      <c r="C351" t="s">
        <v>1217</v>
      </c>
      <c r="D351" t="s">
        <v>833</v>
      </c>
    </row>
    <row r="352" spans="1:4" x14ac:dyDescent="0.25">
      <c r="A352">
        <v>351</v>
      </c>
      <c r="B352" t="s">
        <v>139</v>
      </c>
      <c r="C352" t="s">
        <v>1217</v>
      </c>
      <c r="D352" t="s">
        <v>833</v>
      </c>
    </row>
    <row r="353" spans="1:4" x14ac:dyDescent="0.25">
      <c r="A353">
        <v>352</v>
      </c>
      <c r="B353" t="s">
        <v>139</v>
      </c>
      <c r="C353" t="s">
        <v>1217</v>
      </c>
      <c r="D353" t="s">
        <v>833</v>
      </c>
    </row>
    <row r="354" spans="1:4" x14ac:dyDescent="0.25">
      <c r="A354">
        <v>353</v>
      </c>
      <c r="B354" t="s">
        <v>139</v>
      </c>
      <c r="C354" t="s">
        <v>1217</v>
      </c>
      <c r="D354" t="s">
        <v>833</v>
      </c>
    </row>
    <row r="355" spans="1:4" x14ac:dyDescent="0.25">
      <c r="A355">
        <v>354</v>
      </c>
      <c r="B355" t="s">
        <v>139</v>
      </c>
      <c r="C355" t="s">
        <v>1217</v>
      </c>
      <c r="D355" t="s">
        <v>833</v>
      </c>
    </row>
    <row r="356" spans="1:4" x14ac:dyDescent="0.25">
      <c r="A356">
        <v>355</v>
      </c>
      <c r="B356" t="s">
        <v>139</v>
      </c>
      <c r="C356" t="s">
        <v>1217</v>
      </c>
      <c r="D356" t="s">
        <v>833</v>
      </c>
    </row>
    <row r="357" spans="1:4" x14ac:dyDescent="0.25">
      <c r="A357">
        <v>356</v>
      </c>
      <c r="B357" t="s">
        <v>139</v>
      </c>
      <c r="C357" t="s">
        <v>1217</v>
      </c>
      <c r="D357" t="s">
        <v>833</v>
      </c>
    </row>
    <row r="358" spans="1:4" x14ac:dyDescent="0.25">
      <c r="A358">
        <v>357</v>
      </c>
      <c r="B358" t="s">
        <v>139</v>
      </c>
      <c r="C358" t="s">
        <v>1217</v>
      </c>
      <c r="D358" t="s">
        <v>833</v>
      </c>
    </row>
    <row r="359" spans="1:4" x14ac:dyDescent="0.25">
      <c r="A359">
        <v>358</v>
      </c>
      <c r="B359" t="s">
        <v>785</v>
      </c>
      <c r="C359" t="s">
        <v>1243</v>
      </c>
      <c r="D359" t="s">
        <v>833</v>
      </c>
    </row>
    <row r="360" spans="1:4" x14ac:dyDescent="0.25">
      <c r="A360">
        <v>359</v>
      </c>
      <c r="B360" t="s">
        <v>785</v>
      </c>
      <c r="C360" t="s">
        <v>1243</v>
      </c>
      <c r="D360" t="s">
        <v>833</v>
      </c>
    </row>
    <row r="361" spans="1:4" x14ac:dyDescent="0.25">
      <c r="A361">
        <v>360</v>
      </c>
      <c r="B361" t="s">
        <v>785</v>
      </c>
      <c r="C361" t="s">
        <v>1243</v>
      </c>
      <c r="D361" t="s">
        <v>833</v>
      </c>
    </row>
    <row r="362" spans="1:4" x14ac:dyDescent="0.25">
      <c r="A362">
        <v>361</v>
      </c>
      <c r="B362" t="s">
        <v>785</v>
      </c>
      <c r="C362" t="s">
        <v>1243</v>
      </c>
      <c r="D362" t="s">
        <v>833</v>
      </c>
    </row>
    <row r="363" spans="1:4" x14ac:dyDescent="0.25">
      <c r="A363">
        <v>362</v>
      </c>
      <c r="B363" t="s">
        <v>785</v>
      </c>
      <c r="C363" t="s">
        <v>1243</v>
      </c>
      <c r="D363" t="s">
        <v>833</v>
      </c>
    </row>
    <row r="364" spans="1:4" x14ac:dyDescent="0.25">
      <c r="A364">
        <v>363</v>
      </c>
      <c r="B364" t="s">
        <v>785</v>
      </c>
      <c r="C364" t="s">
        <v>1243</v>
      </c>
      <c r="D364" t="s">
        <v>833</v>
      </c>
    </row>
    <row r="365" spans="1:4" x14ac:dyDescent="0.25">
      <c r="A365">
        <v>364</v>
      </c>
      <c r="B365" t="s">
        <v>235</v>
      </c>
      <c r="C365" t="s">
        <v>1272</v>
      </c>
      <c r="D365" t="s">
        <v>833</v>
      </c>
    </row>
    <row r="366" spans="1:4" x14ac:dyDescent="0.25">
      <c r="A366">
        <v>365</v>
      </c>
      <c r="B366" t="s">
        <v>235</v>
      </c>
      <c r="C366" t="s">
        <v>1272</v>
      </c>
      <c r="D366" t="s">
        <v>833</v>
      </c>
    </row>
    <row r="367" spans="1:4" x14ac:dyDescent="0.25">
      <c r="A367">
        <v>366</v>
      </c>
      <c r="B367" t="s">
        <v>235</v>
      </c>
      <c r="C367" t="s">
        <v>1272</v>
      </c>
      <c r="D367" t="s">
        <v>833</v>
      </c>
    </row>
    <row r="368" spans="1:4" x14ac:dyDescent="0.25">
      <c r="A368">
        <v>367</v>
      </c>
      <c r="B368" t="s">
        <v>235</v>
      </c>
      <c r="C368" t="s">
        <v>1272</v>
      </c>
      <c r="D368" t="s">
        <v>833</v>
      </c>
    </row>
    <row r="369" spans="1:4" x14ac:dyDescent="0.25">
      <c r="A369">
        <v>368</v>
      </c>
      <c r="B369" t="s">
        <v>235</v>
      </c>
      <c r="C369" t="s">
        <v>1272</v>
      </c>
      <c r="D369" t="s">
        <v>833</v>
      </c>
    </row>
    <row r="370" spans="1:4" x14ac:dyDescent="0.25">
      <c r="A370">
        <v>369</v>
      </c>
      <c r="B370" t="s">
        <v>235</v>
      </c>
      <c r="C370" t="s">
        <v>1272</v>
      </c>
      <c r="D370" t="s">
        <v>833</v>
      </c>
    </row>
    <row r="371" spans="1:4" x14ac:dyDescent="0.25">
      <c r="A371">
        <v>370</v>
      </c>
      <c r="B371" t="s">
        <v>235</v>
      </c>
      <c r="C371" t="s">
        <v>1272</v>
      </c>
      <c r="D371" t="s">
        <v>833</v>
      </c>
    </row>
    <row r="372" spans="1:4" x14ac:dyDescent="0.25">
      <c r="A372">
        <v>371</v>
      </c>
      <c r="B372" t="s">
        <v>235</v>
      </c>
      <c r="C372" t="s">
        <v>1272</v>
      </c>
      <c r="D372" t="s">
        <v>833</v>
      </c>
    </row>
    <row r="373" spans="1:4" x14ac:dyDescent="0.25">
      <c r="A373">
        <v>372</v>
      </c>
      <c r="B373" t="s">
        <v>235</v>
      </c>
      <c r="C373" t="s">
        <v>1272</v>
      </c>
      <c r="D373" t="s">
        <v>833</v>
      </c>
    </row>
    <row r="374" spans="1:4" x14ac:dyDescent="0.25">
      <c r="A374">
        <v>373</v>
      </c>
      <c r="B374" t="s">
        <v>319</v>
      </c>
      <c r="C374" t="s">
        <v>1285</v>
      </c>
      <c r="D374" t="s">
        <v>147</v>
      </c>
    </row>
    <row r="375" spans="1:4" x14ac:dyDescent="0.25">
      <c r="A375">
        <v>374</v>
      </c>
      <c r="B375" t="s">
        <v>319</v>
      </c>
      <c r="C375" t="s">
        <v>1285</v>
      </c>
      <c r="D375" t="s">
        <v>147</v>
      </c>
    </row>
    <row r="376" spans="1:4" x14ac:dyDescent="0.25">
      <c r="A376">
        <v>375</v>
      </c>
      <c r="B376" t="s">
        <v>319</v>
      </c>
      <c r="C376" t="s">
        <v>1285</v>
      </c>
      <c r="D376" t="s">
        <v>147</v>
      </c>
    </row>
    <row r="377" spans="1:4" x14ac:dyDescent="0.25">
      <c r="A377">
        <v>376</v>
      </c>
      <c r="B377" t="s">
        <v>319</v>
      </c>
      <c r="C377" t="s">
        <v>1285</v>
      </c>
      <c r="D377" t="s">
        <v>147</v>
      </c>
    </row>
    <row r="378" spans="1:4" x14ac:dyDescent="0.25">
      <c r="A378">
        <v>377</v>
      </c>
      <c r="B378" t="s">
        <v>679</v>
      </c>
      <c r="C378" t="s">
        <v>1295</v>
      </c>
      <c r="D378" t="s">
        <v>833</v>
      </c>
    </row>
    <row r="379" spans="1:4" x14ac:dyDescent="0.25">
      <c r="A379">
        <v>378</v>
      </c>
      <c r="B379" t="s">
        <v>679</v>
      </c>
      <c r="C379" t="s">
        <v>1295</v>
      </c>
      <c r="D379" t="s">
        <v>833</v>
      </c>
    </row>
    <row r="380" spans="1:4" x14ac:dyDescent="0.25">
      <c r="A380">
        <v>379</v>
      </c>
      <c r="B380" t="s">
        <v>679</v>
      </c>
      <c r="C380" t="s">
        <v>1295</v>
      </c>
      <c r="D380" t="s">
        <v>833</v>
      </c>
    </row>
    <row r="381" spans="1:4" x14ac:dyDescent="0.25">
      <c r="A381">
        <v>380</v>
      </c>
      <c r="B381" t="s">
        <v>679</v>
      </c>
      <c r="C381" t="s">
        <v>1295</v>
      </c>
      <c r="D381" t="s">
        <v>833</v>
      </c>
    </row>
    <row r="382" spans="1:4" x14ac:dyDescent="0.25">
      <c r="A382">
        <v>381</v>
      </c>
      <c r="B382" t="s">
        <v>679</v>
      </c>
      <c r="C382" t="s">
        <v>1295</v>
      </c>
      <c r="D382" t="s">
        <v>833</v>
      </c>
    </row>
    <row r="383" spans="1:4" x14ac:dyDescent="0.25">
      <c r="A383">
        <v>382</v>
      </c>
      <c r="B383" t="s">
        <v>679</v>
      </c>
      <c r="C383" t="s">
        <v>1295</v>
      </c>
      <c r="D383" t="s">
        <v>833</v>
      </c>
    </row>
    <row r="384" spans="1:4" x14ac:dyDescent="0.25">
      <c r="A384">
        <v>383</v>
      </c>
      <c r="B384" t="s">
        <v>679</v>
      </c>
      <c r="C384" t="s">
        <v>1295</v>
      </c>
      <c r="D384" t="s">
        <v>833</v>
      </c>
    </row>
    <row r="385" spans="1:4" x14ac:dyDescent="0.25">
      <c r="A385">
        <v>384</v>
      </c>
      <c r="B385" t="s">
        <v>679</v>
      </c>
      <c r="C385" t="s">
        <v>1295</v>
      </c>
      <c r="D385" t="s">
        <v>833</v>
      </c>
    </row>
    <row r="386" spans="1:4" x14ac:dyDescent="0.25">
      <c r="A386">
        <v>385</v>
      </c>
      <c r="B386" t="s">
        <v>679</v>
      </c>
      <c r="C386" t="s">
        <v>1295</v>
      </c>
      <c r="D386" t="s">
        <v>833</v>
      </c>
    </row>
    <row r="387" spans="1:4" x14ac:dyDescent="0.25">
      <c r="A387">
        <v>386</v>
      </c>
      <c r="B387" t="s">
        <v>679</v>
      </c>
      <c r="C387" t="s">
        <v>1295</v>
      </c>
      <c r="D387" t="s">
        <v>833</v>
      </c>
    </row>
    <row r="388" spans="1:4" x14ac:dyDescent="0.25">
      <c r="A388">
        <v>387</v>
      </c>
      <c r="B388" t="s">
        <v>679</v>
      </c>
      <c r="C388" t="s">
        <v>1295</v>
      </c>
      <c r="D388" t="s">
        <v>833</v>
      </c>
    </row>
    <row r="389" spans="1:4" x14ac:dyDescent="0.25">
      <c r="A389">
        <v>388</v>
      </c>
      <c r="B389" t="s">
        <v>679</v>
      </c>
      <c r="C389" t="s">
        <v>1295</v>
      </c>
      <c r="D389" t="s">
        <v>833</v>
      </c>
    </row>
    <row r="390" spans="1:4" x14ac:dyDescent="0.25">
      <c r="A390">
        <v>389</v>
      </c>
      <c r="B390" t="s">
        <v>193</v>
      </c>
      <c r="C390" t="s">
        <v>1325</v>
      </c>
      <c r="D390" t="s">
        <v>833</v>
      </c>
    </row>
    <row r="391" spans="1:4" x14ac:dyDescent="0.25">
      <c r="A391">
        <v>390</v>
      </c>
      <c r="B391" t="s">
        <v>193</v>
      </c>
      <c r="C391" t="s">
        <v>1325</v>
      </c>
      <c r="D391" t="s">
        <v>833</v>
      </c>
    </row>
    <row r="392" spans="1:4" x14ac:dyDescent="0.25">
      <c r="A392">
        <v>391</v>
      </c>
      <c r="B392" t="s">
        <v>193</v>
      </c>
      <c r="C392" t="s">
        <v>1325</v>
      </c>
      <c r="D392" t="s">
        <v>833</v>
      </c>
    </row>
    <row r="393" spans="1:4" x14ac:dyDescent="0.25">
      <c r="A393">
        <v>392</v>
      </c>
      <c r="B393" t="s">
        <v>193</v>
      </c>
      <c r="C393" t="s">
        <v>1325</v>
      </c>
      <c r="D393" t="s">
        <v>833</v>
      </c>
    </row>
    <row r="394" spans="1:4" x14ac:dyDescent="0.25">
      <c r="A394">
        <v>393</v>
      </c>
      <c r="B394" t="s">
        <v>193</v>
      </c>
      <c r="C394" t="s">
        <v>1325</v>
      </c>
      <c r="D394" t="s">
        <v>833</v>
      </c>
    </row>
    <row r="395" spans="1:4" x14ac:dyDescent="0.25">
      <c r="A395">
        <v>394</v>
      </c>
      <c r="B395" t="s">
        <v>193</v>
      </c>
      <c r="C395" t="s">
        <v>1325</v>
      </c>
      <c r="D395" t="s">
        <v>833</v>
      </c>
    </row>
    <row r="396" spans="1:4" x14ac:dyDescent="0.25">
      <c r="A396">
        <v>395</v>
      </c>
      <c r="B396" t="s">
        <v>193</v>
      </c>
      <c r="C396" t="s">
        <v>1325</v>
      </c>
      <c r="D396" t="s">
        <v>833</v>
      </c>
    </row>
    <row r="397" spans="1:4" x14ac:dyDescent="0.25">
      <c r="A397">
        <v>396</v>
      </c>
      <c r="B397" t="s">
        <v>193</v>
      </c>
      <c r="C397" t="s">
        <v>1325</v>
      </c>
      <c r="D397" t="s">
        <v>833</v>
      </c>
    </row>
    <row r="398" spans="1:4" x14ac:dyDescent="0.25">
      <c r="A398">
        <v>397</v>
      </c>
      <c r="B398" t="s">
        <v>193</v>
      </c>
      <c r="C398" t="s">
        <v>1325</v>
      </c>
      <c r="D398" t="s">
        <v>833</v>
      </c>
    </row>
    <row r="399" spans="1:4" x14ac:dyDescent="0.25">
      <c r="A399">
        <v>398</v>
      </c>
      <c r="B399" t="s">
        <v>319</v>
      </c>
      <c r="C399" t="s">
        <v>1356</v>
      </c>
      <c r="D399" t="s">
        <v>509</v>
      </c>
    </row>
    <row r="400" spans="1:4" x14ac:dyDescent="0.25">
      <c r="A400">
        <v>399</v>
      </c>
      <c r="B400" t="s">
        <v>319</v>
      </c>
      <c r="C400" t="s">
        <v>1356</v>
      </c>
      <c r="D400" t="s">
        <v>509</v>
      </c>
    </row>
    <row r="401" spans="1:4" x14ac:dyDescent="0.25">
      <c r="A401">
        <v>400</v>
      </c>
      <c r="B401" t="s">
        <v>319</v>
      </c>
      <c r="C401" t="s">
        <v>1356</v>
      </c>
      <c r="D401" t="s">
        <v>509</v>
      </c>
    </row>
    <row r="402" spans="1:4" x14ac:dyDescent="0.25">
      <c r="A402">
        <v>401</v>
      </c>
      <c r="B402" t="s">
        <v>319</v>
      </c>
      <c r="C402" t="s">
        <v>1356</v>
      </c>
      <c r="D402" t="s">
        <v>509</v>
      </c>
    </row>
    <row r="403" spans="1:4" x14ac:dyDescent="0.25">
      <c r="A403">
        <v>402</v>
      </c>
      <c r="B403" t="s">
        <v>319</v>
      </c>
      <c r="C403" t="s">
        <v>1356</v>
      </c>
      <c r="D403" t="s">
        <v>509</v>
      </c>
    </row>
    <row r="404" spans="1:4" x14ac:dyDescent="0.25">
      <c r="A404">
        <v>403</v>
      </c>
      <c r="B404" t="s">
        <v>319</v>
      </c>
      <c r="C404" t="s">
        <v>1356</v>
      </c>
      <c r="D404" t="s">
        <v>509</v>
      </c>
    </row>
    <row r="405" spans="1:4" x14ac:dyDescent="0.25">
      <c r="A405">
        <v>404</v>
      </c>
      <c r="B405" t="s">
        <v>319</v>
      </c>
      <c r="C405" t="s">
        <v>1356</v>
      </c>
      <c r="D405" t="s">
        <v>509</v>
      </c>
    </row>
    <row r="406" spans="1:4" x14ac:dyDescent="0.25">
      <c r="A406">
        <v>405</v>
      </c>
      <c r="B406" t="s">
        <v>319</v>
      </c>
      <c r="C406" t="s">
        <v>1356</v>
      </c>
      <c r="D406" t="s">
        <v>509</v>
      </c>
    </row>
    <row r="407" spans="1:4" x14ac:dyDescent="0.25">
      <c r="A407">
        <v>406</v>
      </c>
      <c r="B407" t="s">
        <v>319</v>
      </c>
      <c r="C407" t="s">
        <v>1356</v>
      </c>
      <c r="D407" t="s">
        <v>509</v>
      </c>
    </row>
    <row r="408" spans="1:4" x14ac:dyDescent="0.25">
      <c r="A408">
        <v>407</v>
      </c>
      <c r="B408" t="s">
        <v>319</v>
      </c>
      <c r="C408" t="s">
        <v>1356</v>
      </c>
      <c r="D408" t="s">
        <v>509</v>
      </c>
    </row>
    <row r="409" spans="1:4" x14ac:dyDescent="0.25">
      <c r="A409">
        <v>408</v>
      </c>
      <c r="B409" t="s">
        <v>319</v>
      </c>
      <c r="C409" t="s">
        <v>1356</v>
      </c>
      <c r="D409" t="s">
        <v>509</v>
      </c>
    </row>
    <row r="410" spans="1:4" x14ac:dyDescent="0.25">
      <c r="A410">
        <v>409</v>
      </c>
      <c r="B410" t="s">
        <v>319</v>
      </c>
      <c r="C410" t="s">
        <v>1356</v>
      </c>
      <c r="D410" t="s">
        <v>509</v>
      </c>
    </row>
    <row r="411" spans="1:4" x14ac:dyDescent="0.25">
      <c r="A411">
        <v>410</v>
      </c>
      <c r="B411" t="s">
        <v>319</v>
      </c>
      <c r="C411" t="s">
        <v>1356</v>
      </c>
      <c r="D411" t="s">
        <v>509</v>
      </c>
    </row>
    <row r="412" spans="1:4" x14ac:dyDescent="0.25">
      <c r="A412">
        <v>411</v>
      </c>
      <c r="B412" t="s">
        <v>785</v>
      </c>
      <c r="C412" t="s">
        <v>1388</v>
      </c>
      <c r="D412" t="s">
        <v>833</v>
      </c>
    </row>
    <row r="413" spans="1:4" x14ac:dyDescent="0.25">
      <c r="A413">
        <v>412</v>
      </c>
      <c r="B413" t="s">
        <v>785</v>
      </c>
      <c r="C413" t="s">
        <v>1388</v>
      </c>
      <c r="D413" t="s">
        <v>833</v>
      </c>
    </row>
    <row r="414" spans="1:4" x14ac:dyDescent="0.25">
      <c r="A414">
        <v>413</v>
      </c>
      <c r="B414" t="s">
        <v>785</v>
      </c>
      <c r="C414" t="s">
        <v>1388</v>
      </c>
      <c r="D414" t="s">
        <v>833</v>
      </c>
    </row>
    <row r="415" spans="1:4" x14ac:dyDescent="0.25">
      <c r="A415">
        <v>414</v>
      </c>
      <c r="B415" t="s">
        <v>785</v>
      </c>
      <c r="C415" t="s">
        <v>1388</v>
      </c>
      <c r="D415" t="s">
        <v>833</v>
      </c>
    </row>
    <row r="416" spans="1:4" x14ac:dyDescent="0.25">
      <c r="A416">
        <v>415</v>
      </c>
      <c r="B416" t="s">
        <v>785</v>
      </c>
      <c r="C416" t="s">
        <v>1388</v>
      </c>
      <c r="D416" t="s">
        <v>833</v>
      </c>
    </row>
    <row r="417" spans="1:4" x14ac:dyDescent="0.25">
      <c r="A417">
        <v>416</v>
      </c>
      <c r="B417" t="s">
        <v>785</v>
      </c>
      <c r="C417" t="s">
        <v>1388</v>
      </c>
      <c r="D417" t="s">
        <v>833</v>
      </c>
    </row>
    <row r="418" spans="1:4" x14ac:dyDescent="0.25">
      <c r="A418">
        <v>417</v>
      </c>
      <c r="B418" t="s">
        <v>785</v>
      </c>
      <c r="C418" t="s">
        <v>1388</v>
      </c>
      <c r="D418" t="s">
        <v>833</v>
      </c>
    </row>
    <row r="419" spans="1:4" x14ac:dyDescent="0.25">
      <c r="A419">
        <v>418</v>
      </c>
      <c r="B419" t="s">
        <v>785</v>
      </c>
      <c r="C419" t="s">
        <v>1388</v>
      </c>
      <c r="D419" t="s">
        <v>833</v>
      </c>
    </row>
    <row r="420" spans="1:4" x14ac:dyDescent="0.25">
      <c r="A420">
        <v>419</v>
      </c>
      <c r="B420" t="s">
        <v>785</v>
      </c>
      <c r="C420" t="s">
        <v>1388</v>
      </c>
      <c r="D420" t="s">
        <v>833</v>
      </c>
    </row>
    <row r="421" spans="1:4" x14ac:dyDescent="0.25">
      <c r="A421">
        <v>420</v>
      </c>
      <c r="B421" t="s">
        <v>785</v>
      </c>
      <c r="C421" t="s">
        <v>1388</v>
      </c>
      <c r="D421" t="s">
        <v>833</v>
      </c>
    </row>
    <row r="422" spans="1:4" x14ac:dyDescent="0.25">
      <c r="A422">
        <v>421</v>
      </c>
      <c r="B422" t="s">
        <v>785</v>
      </c>
      <c r="C422" t="s">
        <v>1388</v>
      </c>
      <c r="D422" t="s">
        <v>833</v>
      </c>
    </row>
    <row r="423" spans="1:4" x14ac:dyDescent="0.25">
      <c r="A423">
        <v>422</v>
      </c>
      <c r="B423" t="s">
        <v>193</v>
      </c>
      <c r="C423" t="s">
        <v>1406</v>
      </c>
      <c r="D423" t="s">
        <v>423</v>
      </c>
    </row>
    <row r="424" spans="1:4" x14ac:dyDescent="0.25">
      <c r="A424">
        <v>423</v>
      </c>
      <c r="B424" t="s">
        <v>193</v>
      </c>
      <c r="C424" t="s">
        <v>1406</v>
      </c>
      <c r="D424" t="s">
        <v>423</v>
      </c>
    </row>
    <row r="425" spans="1:4" x14ac:dyDescent="0.25">
      <c r="A425">
        <v>424</v>
      </c>
      <c r="B425" t="s">
        <v>193</v>
      </c>
      <c r="C425" t="s">
        <v>1406</v>
      </c>
      <c r="D425" t="s">
        <v>423</v>
      </c>
    </row>
    <row r="426" spans="1:4" x14ac:dyDescent="0.25">
      <c r="A426">
        <v>425</v>
      </c>
      <c r="B426" t="s">
        <v>193</v>
      </c>
      <c r="C426" t="s">
        <v>1406</v>
      </c>
      <c r="D426" t="s">
        <v>423</v>
      </c>
    </row>
    <row r="427" spans="1:4" x14ac:dyDescent="0.25">
      <c r="A427">
        <v>426</v>
      </c>
      <c r="B427" t="s">
        <v>193</v>
      </c>
      <c r="C427" t="s">
        <v>1406</v>
      </c>
      <c r="D427" t="s">
        <v>423</v>
      </c>
    </row>
    <row r="428" spans="1:4" x14ac:dyDescent="0.25">
      <c r="A428">
        <v>427</v>
      </c>
      <c r="B428" t="s">
        <v>193</v>
      </c>
      <c r="C428" t="s">
        <v>1406</v>
      </c>
      <c r="D428" t="s">
        <v>423</v>
      </c>
    </row>
    <row r="429" spans="1:4" x14ac:dyDescent="0.25">
      <c r="A429">
        <v>428</v>
      </c>
      <c r="B429" t="s">
        <v>193</v>
      </c>
      <c r="C429" t="s">
        <v>1406</v>
      </c>
      <c r="D429" t="s">
        <v>423</v>
      </c>
    </row>
    <row r="430" spans="1:4" x14ac:dyDescent="0.25">
      <c r="A430">
        <v>429</v>
      </c>
      <c r="B430" t="s">
        <v>615</v>
      </c>
      <c r="C430" t="s">
        <v>1427</v>
      </c>
      <c r="D430" t="s">
        <v>509</v>
      </c>
    </row>
    <row r="431" spans="1:4" x14ac:dyDescent="0.25">
      <c r="A431">
        <v>430</v>
      </c>
      <c r="B431" t="s">
        <v>615</v>
      </c>
      <c r="C431" t="s">
        <v>1427</v>
      </c>
      <c r="D431" t="s">
        <v>509</v>
      </c>
    </row>
    <row r="432" spans="1:4" x14ac:dyDescent="0.25">
      <c r="A432">
        <v>431</v>
      </c>
      <c r="B432" t="s">
        <v>615</v>
      </c>
      <c r="C432" t="s">
        <v>1427</v>
      </c>
      <c r="D432" t="s">
        <v>509</v>
      </c>
    </row>
    <row r="433" spans="1:4" x14ac:dyDescent="0.25">
      <c r="A433">
        <v>432</v>
      </c>
      <c r="B433" t="s">
        <v>615</v>
      </c>
      <c r="C433" t="s">
        <v>1427</v>
      </c>
      <c r="D433" t="s">
        <v>509</v>
      </c>
    </row>
    <row r="434" spans="1:4" x14ac:dyDescent="0.25">
      <c r="A434">
        <v>433</v>
      </c>
      <c r="B434" t="s">
        <v>615</v>
      </c>
      <c r="C434" t="s">
        <v>1427</v>
      </c>
      <c r="D434" t="s">
        <v>509</v>
      </c>
    </row>
    <row r="435" spans="1:4" x14ac:dyDescent="0.25">
      <c r="A435">
        <v>434</v>
      </c>
      <c r="B435" t="s">
        <v>615</v>
      </c>
      <c r="C435" t="s">
        <v>1427</v>
      </c>
      <c r="D435" t="s">
        <v>509</v>
      </c>
    </row>
    <row r="436" spans="1:4" x14ac:dyDescent="0.25">
      <c r="A436">
        <v>435</v>
      </c>
      <c r="B436" t="s">
        <v>615</v>
      </c>
      <c r="C436" t="s">
        <v>1427</v>
      </c>
      <c r="D436" t="s">
        <v>509</v>
      </c>
    </row>
    <row r="437" spans="1:4" x14ac:dyDescent="0.25">
      <c r="A437">
        <v>436</v>
      </c>
      <c r="B437" t="s">
        <v>615</v>
      </c>
      <c r="C437" t="s">
        <v>1427</v>
      </c>
      <c r="D437" t="s">
        <v>509</v>
      </c>
    </row>
    <row r="438" spans="1:4" x14ac:dyDescent="0.25">
      <c r="A438">
        <v>437</v>
      </c>
      <c r="B438" t="s">
        <v>615</v>
      </c>
      <c r="C438" t="s">
        <v>1427</v>
      </c>
      <c r="D438" t="s">
        <v>509</v>
      </c>
    </row>
    <row r="439" spans="1:4" x14ac:dyDescent="0.25">
      <c r="A439">
        <v>438</v>
      </c>
      <c r="B439" t="s">
        <v>615</v>
      </c>
      <c r="C439" t="s">
        <v>1427</v>
      </c>
      <c r="D439" t="s">
        <v>509</v>
      </c>
    </row>
    <row r="440" spans="1:4" x14ac:dyDescent="0.25">
      <c r="A440">
        <v>439</v>
      </c>
      <c r="B440" t="s">
        <v>615</v>
      </c>
      <c r="C440" t="s">
        <v>1427</v>
      </c>
      <c r="D440" t="s">
        <v>147</v>
      </c>
    </row>
    <row r="441" spans="1:4" x14ac:dyDescent="0.25">
      <c r="A441">
        <v>440</v>
      </c>
      <c r="B441" t="s">
        <v>615</v>
      </c>
      <c r="C441" t="s">
        <v>1427</v>
      </c>
      <c r="D441" t="s">
        <v>147</v>
      </c>
    </row>
    <row r="442" spans="1:4" x14ac:dyDescent="0.25">
      <c r="A442">
        <v>441</v>
      </c>
      <c r="B442" t="s">
        <v>785</v>
      </c>
      <c r="C442" t="s">
        <v>1458</v>
      </c>
      <c r="D442" t="s">
        <v>147</v>
      </c>
    </row>
    <row r="443" spans="1:4" x14ac:dyDescent="0.25">
      <c r="A443">
        <v>442</v>
      </c>
      <c r="B443" t="s">
        <v>785</v>
      </c>
      <c r="C443" t="s">
        <v>1458</v>
      </c>
      <c r="D443" t="s">
        <v>147</v>
      </c>
    </row>
    <row r="444" spans="1:4" x14ac:dyDescent="0.25">
      <c r="A444">
        <v>443</v>
      </c>
      <c r="B444" t="s">
        <v>139</v>
      </c>
      <c r="C444" t="s">
        <v>1474</v>
      </c>
      <c r="D444" t="s">
        <v>509</v>
      </c>
    </row>
    <row r="445" spans="1:4" x14ac:dyDescent="0.25">
      <c r="A445">
        <v>444</v>
      </c>
      <c r="B445" t="s">
        <v>139</v>
      </c>
      <c r="C445" t="s">
        <v>1474</v>
      </c>
      <c r="D445" t="s">
        <v>509</v>
      </c>
    </row>
    <row r="446" spans="1:4" x14ac:dyDescent="0.25">
      <c r="A446">
        <v>445</v>
      </c>
      <c r="B446" t="s">
        <v>139</v>
      </c>
      <c r="C446" t="s">
        <v>1474</v>
      </c>
      <c r="D446" t="s">
        <v>509</v>
      </c>
    </row>
    <row r="447" spans="1:4" x14ac:dyDescent="0.25">
      <c r="A447">
        <v>446</v>
      </c>
      <c r="B447" t="s">
        <v>785</v>
      </c>
      <c r="C447" t="s">
        <v>1483</v>
      </c>
      <c r="D447" t="s">
        <v>833</v>
      </c>
    </row>
    <row r="448" spans="1:4" x14ac:dyDescent="0.25">
      <c r="A448">
        <v>447</v>
      </c>
      <c r="B448" t="s">
        <v>785</v>
      </c>
      <c r="C448" t="s">
        <v>1483</v>
      </c>
      <c r="D448" t="s">
        <v>833</v>
      </c>
    </row>
    <row r="449" spans="1:4" x14ac:dyDescent="0.25">
      <c r="A449">
        <v>448</v>
      </c>
      <c r="B449" t="s">
        <v>785</v>
      </c>
      <c r="C449" t="s">
        <v>1483</v>
      </c>
      <c r="D449" t="s">
        <v>833</v>
      </c>
    </row>
    <row r="450" spans="1:4" x14ac:dyDescent="0.25">
      <c r="A450">
        <v>449</v>
      </c>
      <c r="B450" t="s">
        <v>235</v>
      </c>
      <c r="C450" t="s">
        <v>1499</v>
      </c>
      <c r="D450" t="s">
        <v>239</v>
      </c>
    </row>
    <row r="451" spans="1:4" x14ac:dyDescent="0.25">
      <c r="A451">
        <v>450</v>
      </c>
      <c r="B451" t="s">
        <v>235</v>
      </c>
      <c r="C451" t="s">
        <v>1499</v>
      </c>
      <c r="D451" t="s">
        <v>239</v>
      </c>
    </row>
    <row r="452" spans="1:4" x14ac:dyDescent="0.25">
      <c r="A452">
        <v>451</v>
      </c>
      <c r="B452" t="s">
        <v>235</v>
      </c>
      <c r="C452" t="s">
        <v>1499</v>
      </c>
      <c r="D452" t="s">
        <v>239</v>
      </c>
    </row>
    <row r="453" spans="1:4" x14ac:dyDescent="0.25">
      <c r="A453">
        <v>452</v>
      </c>
      <c r="B453" t="s">
        <v>235</v>
      </c>
      <c r="C453" t="s">
        <v>1499</v>
      </c>
      <c r="D453" t="s">
        <v>239</v>
      </c>
    </row>
    <row r="454" spans="1:4" x14ac:dyDescent="0.25">
      <c r="A454">
        <v>453</v>
      </c>
      <c r="B454" t="s">
        <v>785</v>
      </c>
      <c r="C454" t="s">
        <v>1513</v>
      </c>
      <c r="D454" t="s">
        <v>833</v>
      </c>
    </row>
    <row r="455" spans="1:4" x14ac:dyDescent="0.25">
      <c r="A455">
        <v>454</v>
      </c>
      <c r="B455" t="s">
        <v>785</v>
      </c>
      <c r="C455" t="s">
        <v>1513</v>
      </c>
      <c r="D455" t="s">
        <v>833</v>
      </c>
    </row>
    <row r="456" spans="1:4" x14ac:dyDescent="0.25">
      <c r="A456">
        <v>455</v>
      </c>
      <c r="B456" t="s">
        <v>785</v>
      </c>
      <c r="C456" t="s">
        <v>1513</v>
      </c>
      <c r="D456" t="s">
        <v>833</v>
      </c>
    </row>
    <row r="457" spans="1:4" x14ac:dyDescent="0.25">
      <c r="A457">
        <v>456</v>
      </c>
      <c r="B457" t="s">
        <v>785</v>
      </c>
      <c r="C457" t="s">
        <v>1522</v>
      </c>
      <c r="D457" t="s">
        <v>239</v>
      </c>
    </row>
    <row r="458" spans="1:4" x14ac:dyDescent="0.25">
      <c r="A458">
        <v>457</v>
      </c>
      <c r="B458" t="s">
        <v>785</v>
      </c>
      <c r="C458" t="s">
        <v>1522</v>
      </c>
      <c r="D458" t="s">
        <v>239</v>
      </c>
    </row>
    <row r="459" spans="1:4" x14ac:dyDescent="0.25">
      <c r="A459">
        <v>458</v>
      </c>
      <c r="B459" t="s">
        <v>785</v>
      </c>
      <c r="C459" t="s">
        <v>1522</v>
      </c>
      <c r="D459" t="s">
        <v>239</v>
      </c>
    </row>
    <row r="460" spans="1:4" x14ac:dyDescent="0.25">
      <c r="A460">
        <v>459</v>
      </c>
      <c r="B460" t="s">
        <v>785</v>
      </c>
      <c r="C460" t="s">
        <v>1522</v>
      </c>
      <c r="D460" t="s">
        <v>239</v>
      </c>
    </row>
    <row r="461" spans="1:4" x14ac:dyDescent="0.25">
      <c r="A461">
        <v>460</v>
      </c>
      <c r="B461" t="s">
        <v>785</v>
      </c>
      <c r="C461" t="s">
        <v>1522</v>
      </c>
      <c r="D461" t="s">
        <v>239</v>
      </c>
    </row>
    <row r="462" spans="1:4" x14ac:dyDescent="0.25">
      <c r="A462">
        <v>461</v>
      </c>
      <c r="B462" t="s">
        <v>785</v>
      </c>
      <c r="C462" t="s">
        <v>1522</v>
      </c>
      <c r="D462" t="s">
        <v>239</v>
      </c>
    </row>
    <row r="463" spans="1:4" x14ac:dyDescent="0.25">
      <c r="A463">
        <v>462</v>
      </c>
      <c r="B463" t="s">
        <v>785</v>
      </c>
      <c r="C463" t="s">
        <v>1522</v>
      </c>
      <c r="D463" t="s">
        <v>239</v>
      </c>
    </row>
    <row r="464" spans="1:4" x14ac:dyDescent="0.25">
      <c r="A464">
        <v>463</v>
      </c>
      <c r="B464" t="s">
        <v>785</v>
      </c>
      <c r="C464" t="s">
        <v>1522</v>
      </c>
      <c r="D464" t="s">
        <v>239</v>
      </c>
    </row>
    <row r="465" spans="1:4" x14ac:dyDescent="0.25">
      <c r="A465">
        <v>464</v>
      </c>
      <c r="B465" t="s">
        <v>785</v>
      </c>
      <c r="C465" t="s">
        <v>1538</v>
      </c>
      <c r="D465" t="s">
        <v>833</v>
      </c>
    </row>
    <row r="466" spans="1:4" x14ac:dyDescent="0.25">
      <c r="A466">
        <v>465</v>
      </c>
      <c r="B466" t="s">
        <v>785</v>
      </c>
      <c r="C466" t="s">
        <v>1538</v>
      </c>
      <c r="D466" t="s">
        <v>833</v>
      </c>
    </row>
    <row r="467" spans="1:4" x14ac:dyDescent="0.25">
      <c r="A467">
        <v>466</v>
      </c>
      <c r="B467" t="s">
        <v>785</v>
      </c>
      <c r="C467" t="s">
        <v>1538</v>
      </c>
      <c r="D467" t="s">
        <v>833</v>
      </c>
    </row>
    <row r="468" spans="1:4" x14ac:dyDescent="0.25">
      <c r="A468">
        <v>467</v>
      </c>
      <c r="B468" t="s">
        <v>785</v>
      </c>
      <c r="C468" t="s">
        <v>1538</v>
      </c>
      <c r="D468" t="s">
        <v>833</v>
      </c>
    </row>
    <row r="469" spans="1:4" x14ac:dyDescent="0.25">
      <c r="A469">
        <v>468</v>
      </c>
      <c r="B469" t="s">
        <v>785</v>
      </c>
      <c r="C469" t="s">
        <v>1538</v>
      </c>
      <c r="D469" t="s">
        <v>833</v>
      </c>
    </row>
    <row r="470" spans="1:4" x14ac:dyDescent="0.25">
      <c r="A470">
        <v>469</v>
      </c>
      <c r="B470" t="s">
        <v>785</v>
      </c>
      <c r="C470" t="s">
        <v>1538</v>
      </c>
      <c r="D470" t="s">
        <v>833</v>
      </c>
    </row>
    <row r="471" spans="1:4" x14ac:dyDescent="0.25">
      <c r="A471">
        <v>470</v>
      </c>
      <c r="B471" t="s">
        <v>785</v>
      </c>
      <c r="C471" t="s">
        <v>1538</v>
      </c>
      <c r="D471" t="s">
        <v>833</v>
      </c>
    </row>
    <row r="472" spans="1:4" x14ac:dyDescent="0.25">
      <c r="A472">
        <v>471</v>
      </c>
      <c r="B472" t="s">
        <v>785</v>
      </c>
      <c r="C472" t="s">
        <v>1538</v>
      </c>
      <c r="D472" t="s">
        <v>833</v>
      </c>
    </row>
    <row r="473" spans="1:4" x14ac:dyDescent="0.25">
      <c r="A473">
        <v>472</v>
      </c>
      <c r="B473" t="s">
        <v>785</v>
      </c>
      <c r="C473" t="s">
        <v>1538</v>
      </c>
      <c r="D473" t="s">
        <v>833</v>
      </c>
    </row>
    <row r="474" spans="1:4" x14ac:dyDescent="0.25">
      <c r="A474">
        <v>473</v>
      </c>
      <c r="B474" t="s">
        <v>865</v>
      </c>
      <c r="C474" t="s">
        <v>1569</v>
      </c>
      <c r="D474" t="s">
        <v>509</v>
      </c>
    </row>
    <row r="475" spans="1:4" x14ac:dyDescent="0.25">
      <c r="A475">
        <v>474</v>
      </c>
      <c r="B475" t="s">
        <v>865</v>
      </c>
      <c r="C475" t="s">
        <v>1569</v>
      </c>
      <c r="D475" t="s">
        <v>509</v>
      </c>
    </row>
    <row r="476" spans="1:4" x14ac:dyDescent="0.25">
      <c r="A476">
        <v>475</v>
      </c>
      <c r="B476" t="s">
        <v>865</v>
      </c>
      <c r="C476" t="s">
        <v>1569</v>
      </c>
      <c r="D476" t="s">
        <v>509</v>
      </c>
    </row>
    <row r="477" spans="1:4" x14ac:dyDescent="0.25">
      <c r="A477">
        <v>476</v>
      </c>
      <c r="B477" t="s">
        <v>865</v>
      </c>
      <c r="C477" t="s">
        <v>1569</v>
      </c>
      <c r="D477" t="s">
        <v>509</v>
      </c>
    </row>
    <row r="478" spans="1:4" x14ac:dyDescent="0.25">
      <c r="A478">
        <v>477</v>
      </c>
      <c r="B478" t="s">
        <v>785</v>
      </c>
      <c r="C478" t="s">
        <v>1584</v>
      </c>
      <c r="D478" t="s">
        <v>833</v>
      </c>
    </row>
    <row r="479" spans="1:4" x14ac:dyDescent="0.25">
      <c r="A479">
        <v>478</v>
      </c>
      <c r="B479" t="s">
        <v>785</v>
      </c>
      <c r="C479" t="s">
        <v>1584</v>
      </c>
      <c r="D479" t="s">
        <v>833</v>
      </c>
    </row>
    <row r="480" spans="1:4" x14ac:dyDescent="0.25">
      <c r="A480">
        <v>479</v>
      </c>
      <c r="B480" t="s">
        <v>785</v>
      </c>
      <c r="C480" t="s">
        <v>1584</v>
      </c>
      <c r="D480" t="s">
        <v>833</v>
      </c>
    </row>
    <row r="481" spans="1:4" x14ac:dyDescent="0.25">
      <c r="A481">
        <v>480</v>
      </c>
      <c r="B481" t="s">
        <v>785</v>
      </c>
      <c r="C481" t="s">
        <v>1584</v>
      </c>
      <c r="D481" t="s">
        <v>833</v>
      </c>
    </row>
    <row r="482" spans="1:4" x14ac:dyDescent="0.25">
      <c r="A482">
        <v>481</v>
      </c>
      <c r="B482" t="s">
        <v>785</v>
      </c>
      <c r="C482" t="s">
        <v>1584</v>
      </c>
      <c r="D482" t="s">
        <v>833</v>
      </c>
    </row>
    <row r="483" spans="1:4" x14ac:dyDescent="0.25">
      <c r="A483">
        <v>482</v>
      </c>
      <c r="B483" t="s">
        <v>785</v>
      </c>
      <c r="C483" t="s">
        <v>1584</v>
      </c>
      <c r="D483" t="s">
        <v>833</v>
      </c>
    </row>
    <row r="484" spans="1:4" x14ac:dyDescent="0.25">
      <c r="A484">
        <v>483</v>
      </c>
      <c r="B484" t="s">
        <v>785</v>
      </c>
      <c r="C484" t="s">
        <v>1584</v>
      </c>
      <c r="D484" t="s">
        <v>833</v>
      </c>
    </row>
    <row r="485" spans="1:4" x14ac:dyDescent="0.25">
      <c r="A485">
        <v>484</v>
      </c>
      <c r="B485" t="s">
        <v>785</v>
      </c>
      <c r="C485" t="s">
        <v>1584</v>
      </c>
      <c r="D485" t="s">
        <v>833</v>
      </c>
    </row>
    <row r="486" spans="1:4" x14ac:dyDescent="0.25">
      <c r="A486">
        <v>485</v>
      </c>
      <c r="B486" t="s">
        <v>785</v>
      </c>
      <c r="C486" t="s">
        <v>1584</v>
      </c>
      <c r="D486" t="s">
        <v>833</v>
      </c>
    </row>
    <row r="487" spans="1:4" x14ac:dyDescent="0.25">
      <c r="A487">
        <v>486</v>
      </c>
      <c r="B487" t="s">
        <v>785</v>
      </c>
      <c r="C487" t="s">
        <v>1584</v>
      </c>
      <c r="D487" t="s">
        <v>833</v>
      </c>
    </row>
    <row r="488" spans="1:4" x14ac:dyDescent="0.25">
      <c r="A488">
        <v>487</v>
      </c>
      <c r="B488" t="s">
        <v>785</v>
      </c>
      <c r="C488" t="s">
        <v>1584</v>
      </c>
      <c r="D488" t="s">
        <v>833</v>
      </c>
    </row>
    <row r="489" spans="1:4" x14ac:dyDescent="0.25">
      <c r="A489">
        <v>488</v>
      </c>
      <c r="B489" t="s">
        <v>785</v>
      </c>
      <c r="C489" t="s">
        <v>1584</v>
      </c>
      <c r="D489" t="s">
        <v>833</v>
      </c>
    </row>
    <row r="490" spans="1:4" x14ac:dyDescent="0.25">
      <c r="A490">
        <v>489</v>
      </c>
      <c r="B490" t="s">
        <v>785</v>
      </c>
      <c r="C490" t="s">
        <v>1584</v>
      </c>
      <c r="D490" t="s">
        <v>833</v>
      </c>
    </row>
    <row r="491" spans="1:4" x14ac:dyDescent="0.25">
      <c r="A491">
        <v>490</v>
      </c>
      <c r="B491" t="s">
        <v>785</v>
      </c>
      <c r="C491" t="s">
        <v>1584</v>
      </c>
      <c r="D491" t="s">
        <v>833</v>
      </c>
    </row>
    <row r="492" spans="1:4" x14ac:dyDescent="0.25">
      <c r="A492">
        <v>491</v>
      </c>
      <c r="B492" t="s">
        <v>785</v>
      </c>
      <c r="C492" t="s">
        <v>1584</v>
      </c>
      <c r="D492" t="s">
        <v>833</v>
      </c>
    </row>
    <row r="493" spans="1:4" x14ac:dyDescent="0.25">
      <c r="A493">
        <v>492</v>
      </c>
      <c r="B493" t="s">
        <v>785</v>
      </c>
      <c r="C493" t="s">
        <v>1584</v>
      </c>
      <c r="D493" t="s">
        <v>833</v>
      </c>
    </row>
    <row r="494" spans="1:4" x14ac:dyDescent="0.25">
      <c r="A494">
        <v>493</v>
      </c>
      <c r="B494" t="s">
        <v>785</v>
      </c>
      <c r="C494" t="s">
        <v>1584</v>
      </c>
      <c r="D494" t="s">
        <v>833</v>
      </c>
    </row>
    <row r="495" spans="1:4" x14ac:dyDescent="0.25">
      <c r="A495">
        <v>494</v>
      </c>
      <c r="B495" t="s">
        <v>785</v>
      </c>
      <c r="C495" t="s">
        <v>1584</v>
      </c>
      <c r="D495" t="s">
        <v>833</v>
      </c>
    </row>
    <row r="496" spans="1:4" x14ac:dyDescent="0.25">
      <c r="A496">
        <v>495</v>
      </c>
      <c r="B496" t="s">
        <v>785</v>
      </c>
      <c r="C496" t="s">
        <v>1584</v>
      </c>
      <c r="D496" t="s">
        <v>833</v>
      </c>
    </row>
    <row r="497" spans="1:4" x14ac:dyDescent="0.25">
      <c r="A497">
        <v>496</v>
      </c>
      <c r="B497" t="s">
        <v>785</v>
      </c>
      <c r="C497" t="s">
        <v>1584</v>
      </c>
      <c r="D497" t="s">
        <v>833</v>
      </c>
    </row>
    <row r="498" spans="1:4" x14ac:dyDescent="0.25">
      <c r="A498">
        <v>497</v>
      </c>
      <c r="B498" t="s">
        <v>785</v>
      </c>
      <c r="C498" t="s">
        <v>1584</v>
      </c>
      <c r="D498" t="s">
        <v>833</v>
      </c>
    </row>
    <row r="499" spans="1:4" x14ac:dyDescent="0.25">
      <c r="A499">
        <v>498</v>
      </c>
      <c r="B499" t="s">
        <v>785</v>
      </c>
      <c r="C499" t="s">
        <v>1618</v>
      </c>
      <c r="D499" t="s">
        <v>509</v>
      </c>
    </row>
    <row r="500" spans="1:4" x14ac:dyDescent="0.25">
      <c r="A500">
        <v>499</v>
      </c>
      <c r="B500" t="s">
        <v>785</v>
      </c>
      <c r="C500" t="s">
        <v>1618</v>
      </c>
      <c r="D500" t="s">
        <v>509</v>
      </c>
    </row>
    <row r="501" spans="1:4" x14ac:dyDescent="0.25">
      <c r="A501">
        <v>500</v>
      </c>
      <c r="B501" t="s">
        <v>785</v>
      </c>
      <c r="C501" t="s">
        <v>1618</v>
      </c>
      <c r="D501" t="s">
        <v>509</v>
      </c>
    </row>
    <row r="502" spans="1:4" x14ac:dyDescent="0.25">
      <c r="A502">
        <v>501</v>
      </c>
      <c r="B502" t="s">
        <v>139</v>
      </c>
      <c r="C502" t="s">
        <v>1623</v>
      </c>
      <c r="D502" t="s">
        <v>833</v>
      </c>
    </row>
    <row r="503" spans="1:4" x14ac:dyDescent="0.25">
      <c r="A503">
        <v>502</v>
      </c>
      <c r="B503" t="s">
        <v>139</v>
      </c>
      <c r="C503" t="s">
        <v>1623</v>
      </c>
      <c r="D503" t="s">
        <v>833</v>
      </c>
    </row>
    <row r="504" spans="1:4" x14ac:dyDescent="0.25">
      <c r="A504">
        <v>503</v>
      </c>
      <c r="B504" t="s">
        <v>139</v>
      </c>
      <c r="C504" t="s">
        <v>1623</v>
      </c>
      <c r="D504" t="s">
        <v>833</v>
      </c>
    </row>
    <row r="505" spans="1:4" x14ac:dyDescent="0.25">
      <c r="A505">
        <v>504</v>
      </c>
      <c r="B505" t="s">
        <v>139</v>
      </c>
      <c r="C505" t="s">
        <v>1623</v>
      </c>
      <c r="D505" t="s">
        <v>833</v>
      </c>
    </row>
    <row r="506" spans="1:4" x14ac:dyDescent="0.25">
      <c r="A506">
        <v>505</v>
      </c>
      <c r="B506" t="s">
        <v>139</v>
      </c>
      <c r="C506" t="s">
        <v>1623</v>
      </c>
      <c r="D506" t="s">
        <v>833</v>
      </c>
    </row>
    <row r="507" spans="1:4" x14ac:dyDescent="0.25">
      <c r="A507">
        <v>506</v>
      </c>
      <c r="B507" t="s">
        <v>139</v>
      </c>
      <c r="C507" t="s">
        <v>1623</v>
      </c>
      <c r="D507" t="s">
        <v>833</v>
      </c>
    </row>
    <row r="508" spans="1:4" x14ac:dyDescent="0.25">
      <c r="A508">
        <v>507</v>
      </c>
      <c r="B508" t="s">
        <v>139</v>
      </c>
      <c r="C508" t="s">
        <v>1623</v>
      </c>
      <c r="D508" t="s">
        <v>833</v>
      </c>
    </row>
    <row r="509" spans="1:4" x14ac:dyDescent="0.25">
      <c r="A509">
        <v>508</v>
      </c>
      <c r="B509" t="s">
        <v>444</v>
      </c>
      <c r="C509" t="s">
        <v>1642</v>
      </c>
      <c r="D509" t="s">
        <v>423</v>
      </c>
    </row>
    <row r="510" spans="1:4" x14ac:dyDescent="0.25">
      <c r="A510">
        <v>509</v>
      </c>
      <c r="B510" t="s">
        <v>444</v>
      </c>
      <c r="C510" t="s">
        <v>1642</v>
      </c>
      <c r="D510" t="s">
        <v>423</v>
      </c>
    </row>
    <row r="511" spans="1:4" x14ac:dyDescent="0.25">
      <c r="A511">
        <v>510</v>
      </c>
      <c r="B511" t="s">
        <v>444</v>
      </c>
      <c r="C511" t="s">
        <v>1642</v>
      </c>
      <c r="D511" t="s">
        <v>423</v>
      </c>
    </row>
    <row r="512" spans="1:4" x14ac:dyDescent="0.25">
      <c r="A512">
        <v>511</v>
      </c>
      <c r="B512" t="s">
        <v>444</v>
      </c>
      <c r="C512" t="s">
        <v>1642</v>
      </c>
      <c r="D512" t="s">
        <v>423</v>
      </c>
    </row>
    <row r="513" spans="1:4" x14ac:dyDescent="0.25">
      <c r="A513">
        <v>512</v>
      </c>
      <c r="B513" t="s">
        <v>444</v>
      </c>
      <c r="C513" t="s">
        <v>1642</v>
      </c>
      <c r="D513" t="s">
        <v>423</v>
      </c>
    </row>
    <row r="514" spans="1:4" x14ac:dyDescent="0.25">
      <c r="A514">
        <v>513</v>
      </c>
      <c r="B514" t="s">
        <v>444</v>
      </c>
      <c r="C514" t="s">
        <v>1642</v>
      </c>
      <c r="D514" t="s">
        <v>423</v>
      </c>
    </row>
    <row r="515" spans="1:4" x14ac:dyDescent="0.25">
      <c r="A515">
        <v>514</v>
      </c>
      <c r="B515" t="s">
        <v>444</v>
      </c>
      <c r="C515" t="s">
        <v>1642</v>
      </c>
      <c r="D515" t="s">
        <v>423</v>
      </c>
    </row>
    <row r="516" spans="1:4" x14ac:dyDescent="0.25">
      <c r="A516">
        <v>515</v>
      </c>
      <c r="B516" t="s">
        <v>444</v>
      </c>
      <c r="C516" t="s">
        <v>1642</v>
      </c>
      <c r="D516" t="s">
        <v>423</v>
      </c>
    </row>
    <row r="517" spans="1:4" x14ac:dyDescent="0.25">
      <c r="A517">
        <v>516</v>
      </c>
      <c r="B517" t="s">
        <v>444</v>
      </c>
      <c r="C517" t="s">
        <v>1642</v>
      </c>
      <c r="D517" t="s">
        <v>423</v>
      </c>
    </row>
    <row r="518" spans="1:4" x14ac:dyDescent="0.25">
      <c r="A518">
        <v>517</v>
      </c>
      <c r="B518" t="s">
        <v>444</v>
      </c>
      <c r="C518" t="s">
        <v>1642</v>
      </c>
      <c r="D518" t="s">
        <v>423</v>
      </c>
    </row>
    <row r="519" spans="1:4" x14ac:dyDescent="0.25">
      <c r="A519">
        <v>518</v>
      </c>
      <c r="B519" t="s">
        <v>444</v>
      </c>
      <c r="C519" t="s">
        <v>1642</v>
      </c>
      <c r="D519" t="s">
        <v>423</v>
      </c>
    </row>
    <row r="520" spans="1:4" x14ac:dyDescent="0.25">
      <c r="A520">
        <v>519</v>
      </c>
      <c r="B520" t="s">
        <v>444</v>
      </c>
      <c r="C520" t="s">
        <v>1642</v>
      </c>
      <c r="D520" t="s">
        <v>423</v>
      </c>
    </row>
    <row r="521" spans="1:4" x14ac:dyDescent="0.25">
      <c r="A521">
        <v>520</v>
      </c>
      <c r="B521" t="s">
        <v>444</v>
      </c>
      <c r="C521" t="s">
        <v>1642</v>
      </c>
      <c r="D521" t="s">
        <v>423</v>
      </c>
    </row>
    <row r="522" spans="1:4" x14ac:dyDescent="0.25">
      <c r="A522">
        <v>521</v>
      </c>
      <c r="B522" t="s">
        <v>444</v>
      </c>
      <c r="C522" t="s">
        <v>1642</v>
      </c>
      <c r="D522" t="s">
        <v>423</v>
      </c>
    </row>
    <row r="523" spans="1:4" x14ac:dyDescent="0.25">
      <c r="A523">
        <v>522</v>
      </c>
      <c r="B523" t="s">
        <v>444</v>
      </c>
      <c r="C523" t="s">
        <v>1642</v>
      </c>
      <c r="D523" t="s">
        <v>423</v>
      </c>
    </row>
    <row r="524" spans="1:4" x14ac:dyDescent="0.25">
      <c r="A524">
        <v>523</v>
      </c>
      <c r="B524" t="s">
        <v>444</v>
      </c>
      <c r="C524" t="s">
        <v>1642</v>
      </c>
      <c r="D524" t="s">
        <v>423</v>
      </c>
    </row>
    <row r="525" spans="1:4" x14ac:dyDescent="0.25">
      <c r="A525">
        <v>524</v>
      </c>
      <c r="B525" t="s">
        <v>444</v>
      </c>
      <c r="C525" t="s">
        <v>1694</v>
      </c>
      <c r="D525" t="s">
        <v>509</v>
      </c>
    </row>
    <row r="526" spans="1:4" x14ac:dyDescent="0.25">
      <c r="A526">
        <v>525</v>
      </c>
      <c r="B526" t="s">
        <v>444</v>
      </c>
      <c r="C526" t="s">
        <v>1694</v>
      </c>
      <c r="D526" t="s">
        <v>509</v>
      </c>
    </row>
    <row r="527" spans="1:4" x14ac:dyDescent="0.25">
      <c r="A527">
        <v>526</v>
      </c>
      <c r="B527" t="s">
        <v>444</v>
      </c>
      <c r="C527" t="s">
        <v>1694</v>
      </c>
      <c r="D527" t="s">
        <v>509</v>
      </c>
    </row>
    <row r="528" spans="1:4" x14ac:dyDescent="0.25">
      <c r="A528">
        <v>527</v>
      </c>
      <c r="B528" t="s">
        <v>444</v>
      </c>
      <c r="C528" t="s">
        <v>1694</v>
      </c>
      <c r="D528" t="s">
        <v>509</v>
      </c>
    </row>
    <row r="529" spans="1:4" x14ac:dyDescent="0.25">
      <c r="A529">
        <v>528</v>
      </c>
      <c r="B529" t="s">
        <v>444</v>
      </c>
      <c r="C529" t="s">
        <v>1694</v>
      </c>
      <c r="D529" t="s">
        <v>509</v>
      </c>
    </row>
    <row r="530" spans="1:4" x14ac:dyDescent="0.25">
      <c r="A530">
        <v>529</v>
      </c>
      <c r="B530" t="s">
        <v>444</v>
      </c>
      <c r="C530" t="s">
        <v>1694</v>
      </c>
      <c r="D530" t="s">
        <v>509</v>
      </c>
    </row>
    <row r="531" spans="1:4" x14ac:dyDescent="0.25">
      <c r="A531">
        <v>530</v>
      </c>
      <c r="B531" t="s">
        <v>865</v>
      </c>
      <c r="C531" t="s">
        <v>1722</v>
      </c>
      <c r="D531" t="s">
        <v>509</v>
      </c>
    </row>
    <row r="532" spans="1:4" x14ac:dyDescent="0.25">
      <c r="A532">
        <v>531</v>
      </c>
      <c r="B532" t="s">
        <v>865</v>
      </c>
      <c r="C532" t="s">
        <v>1722</v>
      </c>
      <c r="D532" t="s">
        <v>509</v>
      </c>
    </row>
    <row r="533" spans="1:4" x14ac:dyDescent="0.25">
      <c r="A533">
        <v>532</v>
      </c>
      <c r="B533" t="s">
        <v>865</v>
      </c>
      <c r="C533" t="s">
        <v>1722</v>
      </c>
      <c r="D533" t="s">
        <v>509</v>
      </c>
    </row>
    <row r="534" spans="1:4" x14ac:dyDescent="0.25">
      <c r="A534">
        <v>533</v>
      </c>
      <c r="B534" t="s">
        <v>865</v>
      </c>
      <c r="C534" t="s">
        <v>1722</v>
      </c>
      <c r="D534" t="s">
        <v>509</v>
      </c>
    </row>
    <row r="535" spans="1:4" x14ac:dyDescent="0.25">
      <c r="A535">
        <v>534</v>
      </c>
      <c r="B535" t="s">
        <v>865</v>
      </c>
      <c r="C535" t="s">
        <v>1722</v>
      </c>
      <c r="D535" t="s">
        <v>509</v>
      </c>
    </row>
    <row r="536" spans="1:4" x14ac:dyDescent="0.25">
      <c r="A536">
        <v>535</v>
      </c>
      <c r="B536" t="s">
        <v>865</v>
      </c>
      <c r="C536" t="s">
        <v>1722</v>
      </c>
      <c r="D536" t="s">
        <v>509</v>
      </c>
    </row>
    <row r="537" spans="1:4" x14ac:dyDescent="0.25">
      <c r="A537">
        <v>536</v>
      </c>
      <c r="B537" t="s">
        <v>865</v>
      </c>
      <c r="C537" t="s">
        <v>1722</v>
      </c>
      <c r="D537" t="s">
        <v>509</v>
      </c>
    </row>
    <row r="538" spans="1:4" x14ac:dyDescent="0.25">
      <c r="A538">
        <v>537</v>
      </c>
      <c r="B538" t="s">
        <v>444</v>
      </c>
      <c r="C538" t="s">
        <v>1738</v>
      </c>
      <c r="D538" t="s">
        <v>833</v>
      </c>
    </row>
    <row r="539" spans="1:4" x14ac:dyDescent="0.25">
      <c r="A539">
        <v>538</v>
      </c>
      <c r="B539" t="s">
        <v>444</v>
      </c>
      <c r="C539" t="s">
        <v>1738</v>
      </c>
      <c r="D539" t="s">
        <v>833</v>
      </c>
    </row>
    <row r="540" spans="1:4" x14ac:dyDescent="0.25">
      <c r="A540">
        <v>539</v>
      </c>
      <c r="B540" t="s">
        <v>444</v>
      </c>
      <c r="C540" t="s">
        <v>1738</v>
      </c>
      <c r="D540" t="s">
        <v>833</v>
      </c>
    </row>
    <row r="541" spans="1:4" x14ac:dyDescent="0.25">
      <c r="A541">
        <v>540</v>
      </c>
      <c r="B541" t="s">
        <v>444</v>
      </c>
      <c r="C541" t="s">
        <v>1738</v>
      </c>
      <c r="D541" t="s">
        <v>833</v>
      </c>
    </row>
    <row r="542" spans="1:4" x14ac:dyDescent="0.25">
      <c r="A542">
        <v>541</v>
      </c>
      <c r="B542" t="s">
        <v>444</v>
      </c>
      <c r="C542" t="s">
        <v>1738</v>
      </c>
      <c r="D542" t="s">
        <v>833</v>
      </c>
    </row>
    <row r="543" spans="1:4" x14ac:dyDescent="0.25">
      <c r="A543">
        <v>542</v>
      </c>
      <c r="B543" t="s">
        <v>444</v>
      </c>
      <c r="C543" t="s">
        <v>1738</v>
      </c>
      <c r="D543" t="s">
        <v>833</v>
      </c>
    </row>
    <row r="544" spans="1:4" x14ac:dyDescent="0.25">
      <c r="A544">
        <v>543</v>
      </c>
      <c r="B544" t="s">
        <v>444</v>
      </c>
      <c r="C544" t="s">
        <v>1738</v>
      </c>
      <c r="D544" t="s">
        <v>833</v>
      </c>
    </row>
    <row r="545" spans="1:4" x14ac:dyDescent="0.25">
      <c r="A545">
        <v>544</v>
      </c>
      <c r="B545" t="s">
        <v>679</v>
      </c>
      <c r="C545" t="s">
        <v>1769</v>
      </c>
      <c r="D545" t="s">
        <v>833</v>
      </c>
    </row>
    <row r="546" spans="1:4" x14ac:dyDescent="0.25">
      <c r="A546">
        <v>545</v>
      </c>
      <c r="B546" t="s">
        <v>679</v>
      </c>
      <c r="C546" t="s">
        <v>1769</v>
      </c>
      <c r="D546" t="s">
        <v>833</v>
      </c>
    </row>
    <row r="547" spans="1:4" x14ac:dyDescent="0.25">
      <c r="A547">
        <v>546</v>
      </c>
      <c r="B547" t="s">
        <v>679</v>
      </c>
      <c r="C547" t="s">
        <v>1769</v>
      </c>
      <c r="D547" t="s">
        <v>833</v>
      </c>
    </row>
    <row r="548" spans="1:4" x14ac:dyDescent="0.25">
      <c r="A548">
        <v>547</v>
      </c>
      <c r="B548" t="s">
        <v>865</v>
      </c>
      <c r="C548" t="s">
        <v>1789</v>
      </c>
      <c r="D548" t="s">
        <v>833</v>
      </c>
    </row>
    <row r="549" spans="1:4" x14ac:dyDescent="0.25">
      <c r="A549">
        <v>548</v>
      </c>
      <c r="B549" t="s">
        <v>898</v>
      </c>
      <c r="C549" t="s">
        <v>1800</v>
      </c>
      <c r="D549" t="s">
        <v>1802</v>
      </c>
    </row>
    <row r="550" spans="1:4" x14ac:dyDescent="0.25">
      <c r="A550">
        <v>549</v>
      </c>
      <c r="B550" t="s">
        <v>898</v>
      </c>
      <c r="C550" t="s">
        <v>1800</v>
      </c>
      <c r="D550" t="s">
        <v>1813</v>
      </c>
    </row>
    <row r="551" spans="1:4" x14ac:dyDescent="0.25">
      <c r="A551">
        <v>550</v>
      </c>
      <c r="B551" t="s">
        <v>898</v>
      </c>
      <c r="C551" t="s">
        <v>1800</v>
      </c>
      <c r="D551" t="s">
        <v>1813</v>
      </c>
    </row>
    <row r="552" spans="1:4" x14ac:dyDescent="0.25">
      <c r="A552">
        <v>551</v>
      </c>
      <c r="B552" t="s">
        <v>898</v>
      </c>
      <c r="C552" t="s">
        <v>1800</v>
      </c>
      <c r="D552" t="s">
        <v>833</v>
      </c>
    </row>
    <row r="553" spans="1:4" x14ac:dyDescent="0.25">
      <c r="A553">
        <v>552</v>
      </c>
      <c r="B553" t="s">
        <v>898</v>
      </c>
      <c r="C553" t="s">
        <v>1800</v>
      </c>
      <c r="D553" t="s">
        <v>1802</v>
      </c>
    </row>
    <row r="554" spans="1:4" x14ac:dyDescent="0.25">
      <c r="A554">
        <v>553</v>
      </c>
      <c r="B554" t="s">
        <v>898</v>
      </c>
      <c r="C554" t="s">
        <v>1831</v>
      </c>
      <c r="D554" t="s">
        <v>509</v>
      </c>
    </row>
    <row r="555" spans="1:4" x14ac:dyDescent="0.25">
      <c r="A555">
        <v>554</v>
      </c>
      <c r="B555" t="s">
        <v>898</v>
      </c>
      <c r="C555" t="s">
        <v>1831</v>
      </c>
      <c r="D555" t="s">
        <v>509</v>
      </c>
    </row>
    <row r="556" spans="1:4" x14ac:dyDescent="0.25">
      <c r="A556">
        <v>555</v>
      </c>
      <c r="B556" t="s">
        <v>898</v>
      </c>
      <c r="C556" t="s">
        <v>1831</v>
      </c>
      <c r="D556" t="s">
        <v>509</v>
      </c>
    </row>
    <row r="557" spans="1:4" x14ac:dyDescent="0.25">
      <c r="A557">
        <v>556</v>
      </c>
      <c r="B557" t="s">
        <v>898</v>
      </c>
      <c r="C557" t="s">
        <v>1848</v>
      </c>
      <c r="D557" t="s">
        <v>833</v>
      </c>
    </row>
    <row r="558" spans="1:4" x14ac:dyDescent="0.25">
      <c r="A558">
        <v>557</v>
      </c>
      <c r="B558" t="s">
        <v>898</v>
      </c>
      <c r="C558" t="s">
        <v>1848</v>
      </c>
      <c r="D558" t="s">
        <v>833</v>
      </c>
    </row>
    <row r="559" spans="1:4" x14ac:dyDescent="0.25">
      <c r="A559">
        <v>558</v>
      </c>
      <c r="B559" t="s">
        <v>898</v>
      </c>
      <c r="C559" t="s">
        <v>1848</v>
      </c>
      <c r="D559" t="s">
        <v>833</v>
      </c>
    </row>
    <row r="560" spans="1:4" x14ac:dyDescent="0.25">
      <c r="A560">
        <v>559</v>
      </c>
      <c r="B560" t="s">
        <v>898</v>
      </c>
      <c r="C560" t="s">
        <v>1866</v>
      </c>
      <c r="D560" t="s">
        <v>1868</v>
      </c>
    </row>
    <row r="561" spans="1:4" x14ac:dyDescent="0.25">
      <c r="A561">
        <v>560</v>
      </c>
      <c r="B561" t="s">
        <v>898</v>
      </c>
      <c r="C561" t="s">
        <v>1866</v>
      </c>
      <c r="D561" t="s">
        <v>1868</v>
      </c>
    </row>
    <row r="562" spans="1:4" x14ac:dyDescent="0.25">
      <c r="A562">
        <v>561</v>
      </c>
      <c r="B562" t="s">
        <v>444</v>
      </c>
      <c r="C562" t="s">
        <v>1885</v>
      </c>
      <c r="D562" t="s">
        <v>833</v>
      </c>
    </row>
    <row r="563" spans="1:4" x14ac:dyDescent="0.25">
      <c r="A563">
        <v>562</v>
      </c>
      <c r="B563" t="s">
        <v>235</v>
      </c>
      <c r="C563" t="s">
        <v>1897</v>
      </c>
      <c r="D563" t="s">
        <v>239</v>
      </c>
    </row>
    <row r="564" spans="1:4" x14ac:dyDescent="0.25">
      <c r="A564">
        <v>563</v>
      </c>
      <c r="B564" t="s">
        <v>235</v>
      </c>
      <c r="C564" t="s">
        <v>1897</v>
      </c>
      <c r="D564" t="s">
        <v>239</v>
      </c>
    </row>
    <row r="565" spans="1:4" x14ac:dyDescent="0.25">
      <c r="A565">
        <v>564</v>
      </c>
      <c r="B565" t="s">
        <v>679</v>
      </c>
      <c r="C565" t="s">
        <v>1911</v>
      </c>
      <c r="D565" t="s">
        <v>147</v>
      </c>
    </row>
    <row r="566" spans="1:4" x14ac:dyDescent="0.25">
      <c r="A566">
        <v>565</v>
      </c>
      <c r="B566" t="s">
        <v>679</v>
      </c>
      <c r="C566" t="s">
        <v>1911</v>
      </c>
      <c r="D566" t="s">
        <v>147</v>
      </c>
    </row>
    <row r="567" spans="1:4" x14ac:dyDescent="0.25">
      <c r="A567">
        <v>566</v>
      </c>
      <c r="B567" t="s">
        <v>679</v>
      </c>
      <c r="C567" t="s">
        <v>1911</v>
      </c>
      <c r="D567" t="s">
        <v>147</v>
      </c>
    </row>
    <row r="568" spans="1:4" x14ac:dyDescent="0.25">
      <c r="A568">
        <v>567</v>
      </c>
      <c r="B568" t="s">
        <v>679</v>
      </c>
      <c r="C568" t="s">
        <v>1911</v>
      </c>
      <c r="D568" t="s">
        <v>147</v>
      </c>
    </row>
    <row r="569" spans="1:4" x14ac:dyDescent="0.25">
      <c r="A569">
        <v>568</v>
      </c>
      <c r="B569" t="s">
        <v>679</v>
      </c>
      <c r="C569" t="s">
        <v>1911</v>
      </c>
      <c r="D569" t="s">
        <v>147</v>
      </c>
    </row>
    <row r="570" spans="1:4" x14ac:dyDescent="0.25">
      <c r="A570">
        <v>569</v>
      </c>
      <c r="B570" t="s">
        <v>679</v>
      </c>
      <c r="C570" t="s">
        <v>1911</v>
      </c>
      <c r="D570" t="s">
        <v>147</v>
      </c>
    </row>
    <row r="571" spans="1:4" x14ac:dyDescent="0.25">
      <c r="A571">
        <v>570</v>
      </c>
      <c r="B571" t="s">
        <v>235</v>
      </c>
      <c r="C571" t="s">
        <v>1923</v>
      </c>
      <c r="D571" t="s">
        <v>147</v>
      </c>
    </row>
    <row r="572" spans="1:4" x14ac:dyDescent="0.25">
      <c r="A572">
        <v>571</v>
      </c>
      <c r="B572" t="s">
        <v>235</v>
      </c>
      <c r="C572" t="s">
        <v>1923</v>
      </c>
      <c r="D572" t="s">
        <v>147</v>
      </c>
    </row>
    <row r="573" spans="1:4" x14ac:dyDescent="0.25">
      <c r="A573">
        <v>572</v>
      </c>
      <c r="B573" t="s">
        <v>235</v>
      </c>
      <c r="C573" t="s">
        <v>1923</v>
      </c>
      <c r="D573" t="s">
        <v>147</v>
      </c>
    </row>
    <row r="574" spans="1:4" x14ac:dyDescent="0.25">
      <c r="A574">
        <v>573</v>
      </c>
      <c r="B574" t="s">
        <v>235</v>
      </c>
      <c r="C574" t="s">
        <v>1923</v>
      </c>
      <c r="D574" t="s">
        <v>147</v>
      </c>
    </row>
    <row r="575" spans="1:4" x14ac:dyDescent="0.25">
      <c r="A575">
        <v>574</v>
      </c>
      <c r="B575" t="s">
        <v>235</v>
      </c>
      <c r="C575" t="s">
        <v>1923</v>
      </c>
      <c r="D575" t="s">
        <v>147</v>
      </c>
    </row>
    <row r="576" spans="1:4" x14ac:dyDescent="0.25">
      <c r="A576">
        <v>575</v>
      </c>
      <c r="B576" t="s">
        <v>235</v>
      </c>
      <c r="C576" t="s">
        <v>1923</v>
      </c>
      <c r="D576" t="s">
        <v>147</v>
      </c>
    </row>
    <row r="577" spans="1:4" x14ac:dyDescent="0.25">
      <c r="A577">
        <v>576</v>
      </c>
      <c r="B577" t="s">
        <v>235</v>
      </c>
      <c r="C577" t="s">
        <v>1923</v>
      </c>
      <c r="D577" t="s">
        <v>147</v>
      </c>
    </row>
    <row r="578" spans="1:4" x14ac:dyDescent="0.25">
      <c r="A578">
        <v>577</v>
      </c>
      <c r="B578" t="s">
        <v>235</v>
      </c>
      <c r="C578" t="s">
        <v>1923</v>
      </c>
      <c r="D578" t="s">
        <v>147</v>
      </c>
    </row>
    <row r="579" spans="1:4" x14ac:dyDescent="0.25">
      <c r="A579">
        <v>578</v>
      </c>
      <c r="B579" t="s">
        <v>235</v>
      </c>
      <c r="C579" t="s">
        <v>1923</v>
      </c>
      <c r="D579" t="s">
        <v>147</v>
      </c>
    </row>
    <row r="580" spans="1:4" x14ac:dyDescent="0.25">
      <c r="A580">
        <v>579</v>
      </c>
      <c r="B580" t="s">
        <v>235</v>
      </c>
      <c r="C580" t="s">
        <v>1923</v>
      </c>
      <c r="D580" t="s">
        <v>147</v>
      </c>
    </row>
    <row r="581" spans="1:4" x14ac:dyDescent="0.25">
      <c r="A581">
        <v>580</v>
      </c>
      <c r="B581" t="s">
        <v>235</v>
      </c>
      <c r="C581" t="s">
        <v>1923</v>
      </c>
      <c r="D581" t="s">
        <v>147</v>
      </c>
    </row>
    <row r="582" spans="1:4" x14ac:dyDescent="0.25">
      <c r="A582">
        <v>581</v>
      </c>
      <c r="B582" t="s">
        <v>235</v>
      </c>
      <c r="C582" t="s">
        <v>1923</v>
      </c>
      <c r="D582" t="s">
        <v>147</v>
      </c>
    </row>
    <row r="583" spans="1:4" x14ac:dyDescent="0.25">
      <c r="A583">
        <v>582</v>
      </c>
      <c r="B583" t="s">
        <v>235</v>
      </c>
      <c r="C583" t="s">
        <v>1923</v>
      </c>
      <c r="D583" t="s">
        <v>147</v>
      </c>
    </row>
    <row r="584" spans="1:4" x14ac:dyDescent="0.25">
      <c r="A584">
        <v>583</v>
      </c>
      <c r="B584" t="s">
        <v>319</v>
      </c>
      <c r="C584" t="s">
        <v>1946</v>
      </c>
      <c r="D584" t="s">
        <v>147</v>
      </c>
    </row>
    <row r="585" spans="1:4" x14ac:dyDescent="0.25">
      <c r="A585">
        <v>584</v>
      </c>
      <c r="B585" t="s">
        <v>319</v>
      </c>
      <c r="C585" t="s">
        <v>1946</v>
      </c>
      <c r="D585" t="s">
        <v>147</v>
      </c>
    </row>
    <row r="586" spans="1:4" x14ac:dyDescent="0.25">
      <c r="A586">
        <v>585</v>
      </c>
      <c r="B586" t="s">
        <v>319</v>
      </c>
      <c r="C586" t="s">
        <v>1946</v>
      </c>
      <c r="D586" t="s">
        <v>147</v>
      </c>
    </row>
    <row r="587" spans="1:4" x14ac:dyDescent="0.25">
      <c r="A587">
        <v>586</v>
      </c>
      <c r="B587" t="s">
        <v>319</v>
      </c>
      <c r="C587" t="s">
        <v>1946</v>
      </c>
      <c r="D587" t="s">
        <v>147</v>
      </c>
    </row>
    <row r="588" spans="1:4" x14ac:dyDescent="0.25">
      <c r="A588">
        <v>587</v>
      </c>
      <c r="B588" t="s">
        <v>319</v>
      </c>
      <c r="C588" t="s">
        <v>1946</v>
      </c>
      <c r="D588" t="s">
        <v>147</v>
      </c>
    </row>
    <row r="589" spans="1:4" x14ac:dyDescent="0.25">
      <c r="A589">
        <v>588</v>
      </c>
      <c r="B589" t="s">
        <v>319</v>
      </c>
      <c r="C589" t="s">
        <v>1946</v>
      </c>
      <c r="D589" t="s">
        <v>147</v>
      </c>
    </row>
    <row r="590" spans="1:4" x14ac:dyDescent="0.25">
      <c r="A590">
        <v>589</v>
      </c>
      <c r="B590" t="s">
        <v>235</v>
      </c>
      <c r="C590" t="s">
        <v>1959</v>
      </c>
      <c r="D590" t="s">
        <v>239</v>
      </c>
    </row>
    <row r="591" spans="1:4" x14ac:dyDescent="0.25">
      <c r="A591">
        <v>590</v>
      </c>
      <c r="B591" t="s">
        <v>235</v>
      </c>
      <c r="C591" t="s">
        <v>1959</v>
      </c>
      <c r="D591" t="s">
        <v>239</v>
      </c>
    </row>
    <row r="592" spans="1:4" x14ac:dyDescent="0.25">
      <c r="A592">
        <v>591</v>
      </c>
      <c r="B592" t="s">
        <v>235</v>
      </c>
      <c r="C592" t="s">
        <v>1959</v>
      </c>
      <c r="D592" t="s">
        <v>423</v>
      </c>
    </row>
    <row r="593" spans="1:4" x14ac:dyDescent="0.25">
      <c r="A593">
        <v>592</v>
      </c>
      <c r="B593" t="s">
        <v>235</v>
      </c>
      <c r="C593" t="s">
        <v>1959</v>
      </c>
      <c r="D593" t="s">
        <v>423</v>
      </c>
    </row>
    <row r="594" spans="1:4" x14ac:dyDescent="0.25">
      <c r="A594">
        <v>593</v>
      </c>
      <c r="B594" t="s">
        <v>235</v>
      </c>
      <c r="C594" t="s">
        <v>1959</v>
      </c>
      <c r="D594" t="s">
        <v>423</v>
      </c>
    </row>
    <row r="595" spans="1:4" x14ac:dyDescent="0.25">
      <c r="A595">
        <v>594</v>
      </c>
      <c r="B595" t="s">
        <v>235</v>
      </c>
      <c r="C595" t="s">
        <v>1959</v>
      </c>
      <c r="D595" t="s">
        <v>239</v>
      </c>
    </row>
    <row r="596" spans="1:4" x14ac:dyDescent="0.25">
      <c r="A596">
        <v>595</v>
      </c>
      <c r="B596" t="s">
        <v>235</v>
      </c>
      <c r="C596" t="s">
        <v>1959</v>
      </c>
      <c r="D596" t="s">
        <v>239</v>
      </c>
    </row>
    <row r="597" spans="1:4" x14ac:dyDescent="0.25">
      <c r="A597">
        <v>596</v>
      </c>
      <c r="B597" t="s">
        <v>235</v>
      </c>
      <c r="C597" t="s">
        <v>1959</v>
      </c>
      <c r="D597" t="s">
        <v>239</v>
      </c>
    </row>
    <row r="598" spans="1:4" x14ac:dyDescent="0.25">
      <c r="A598">
        <v>597</v>
      </c>
      <c r="B598" t="s">
        <v>235</v>
      </c>
      <c r="C598" t="s">
        <v>1959</v>
      </c>
      <c r="D598" t="s">
        <v>239</v>
      </c>
    </row>
    <row r="599" spans="1:4" x14ac:dyDescent="0.25">
      <c r="A599">
        <v>598</v>
      </c>
      <c r="B599" t="s">
        <v>235</v>
      </c>
      <c r="C599" t="s">
        <v>1959</v>
      </c>
      <c r="D599" t="s">
        <v>423</v>
      </c>
    </row>
    <row r="600" spans="1:4" x14ac:dyDescent="0.25">
      <c r="A600">
        <v>599</v>
      </c>
      <c r="B600" t="s">
        <v>235</v>
      </c>
      <c r="C600" t="s">
        <v>1979</v>
      </c>
      <c r="D600" t="s">
        <v>147</v>
      </c>
    </row>
    <row r="601" spans="1:4" x14ac:dyDescent="0.25">
      <c r="A601">
        <v>600</v>
      </c>
      <c r="B601" t="s">
        <v>785</v>
      </c>
      <c r="C601" t="s">
        <v>1983</v>
      </c>
      <c r="D601" t="s">
        <v>833</v>
      </c>
    </row>
    <row r="602" spans="1:4" x14ac:dyDescent="0.25">
      <c r="A602">
        <v>601</v>
      </c>
      <c r="B602" t="s">
        <v>785</v>
      </c>
      <c r="C602" t="s">
        <v>1983</v>
      </c>
      <c r="D602" t="s">
        <v>833</v>
      </c>
    </row>
    <row r="603" spans="1:4" x14ac:dyDescent="0.25">
      <c r="A603">
        <v>602</v>
      </c>
      <c r="B603" t="s">
        <v>785</v>
      </c>
      <c r="C603" t="s">
        <v>1983</v>
      </c>
      <c r="D603" t="s">
        <v>833</v>
      </c>
    </row>
    <row r="604" spans="1:4" x14ac:dyDescent="0.25">
      <c r="A604">
        <v>603</v>
      </c>
      <c r="B604" t="s">
        <v>785</v>
      </c>
      <c r="C604" t="s">
        <v>1983</v>
      </c>
      <c r="D604" t="s">
        <v>833</v>
      </c>
    </row>
    <row r="605" spans="1:4" x14ac:dyDescent="0.25">
      <c r="A605">
        <v>604</v>
      </c>
      <c r="B605" t="s">
        <v>785</v>
      </c>
      <c r="C605" t="s">
        <v>1983</v>
      </c>
      <c r="D605" t="s">
        <v>833</v>
      </c>
    </row>
    <row r="606" spans="1:4" x14ac:dyDescent="0.25">
      <c r="A606">
        <v>605</v>
      </c>
      <c r="B606" t="s">
        <v>785</v>
      </c>
      <c r="C606" t="s">
        <v>1983</v>
      </c>
      <c r="D606" t="s">
        <v>833</v>
      </c>
    </row>
    <row r="607" spans="1:4" x14ac:dyDescent="0.25">
      <c r="A607">
        <v>606</v>
      </c>
      <c r="B607" t="s">
        <v>785</v>
      </c>
      <c r="C607" t="s">
        <v>1983</v>
      </c>
      <c r="D607" t="s">
        <v>833</v>
      </c>
    </row>
    <row r="608" spans="1:4" x14ac:dyDescent="0.25">
      <c r="A608">
        <v>607</v>
      </c>
      <c r="B608" t="s">
        <v>235</v>
      </c>
      <c r="C608" t="s">
        <v>1995</v>
      </c>
      <c r="D608" t="s">
        <v>682</v>
      </c>
    </row>
    <row r="609" spans="1:4" x14ac:dyDescent="0.25">
      <c r="A609">
        <v>608</v>
      </c>
      <c r="B609" t="s">
        <v>235</v>
      </c>
      <c r="C609" t="s">
        <v>1995</v>
      </c>
      <c r="D609" t="s">
        <v>682</v>
      </c>
    </row>
    <row r="610" spans="1:4" x14ac:dyDescent="0.25">
      <c r="A610">
        <v>609</v>
      </c>
      <c r="B610" t="s">
        <v>235</v>
      </c>
      <c r="C610" t="s">
        <v>1995</v>
      </c>
      <c r="D610" t="s">
        <v>682</v>
      </c>
    </row>
    <row r="611" spans="1:4" x14ac:dyDescent="0.25">
      <c r="A611">
        <v>610</v>
      </c>
      <c r="B611" t="s">
        <v>235</v>
      </c>
      <c r="C611" t="s">
        <v>1995</v>
      </c>
      <c r="D611" t="s">
        <v>682</v>
      </c>
    </row>
    <row r="612" spans="1:4" x14ac:dyDescent="0.25">
      <c r="A612">
        <v>611</v>
      </c>
      <c r="B612" t="s">
        <v>193</v>
      </c>
      <c r="C612" t="s">
        <v>2007</v>
      </c>
      <c r="D612" t="s">
        <v>833</v>
      </c>
    </row>
    <row r="613" spans="1:4" x14ac:dyDescent="0.25">
      <c r="A613">
        <v>612</v>
      </c>
      <c r="B613" t="s">
        <v>193</v>
      </c>
      <c r="C613" t="s">
        <v>2007</v>
      </c>
      <c r="D613" t="s">
        <v>833</v>
      </c>
    </row>
    <row r="614" spans="1:4" x14ac:dyDescent="0.25">
      <c r="A614">
        <v>613</v>
      </c>
      <c r="B614" t="s">
        <v>193</v>
      </c>
      <c r="C614" t="s">
        <v>2007</v>
      </c>
      <c r="D614" t="s">
        <v>833</v>
      </c>
    </row>
    <row r="615" spans="1:4" x14ac:dyDescent="0.25">
      <c r="A615">
        <v>614</v>
      </c>
      <c r="B615" t="s">
        <v>193</v>
      </c>
      <c r="C615" t="s">
        <v>2007</v>
      </c>
      <c r="D615" t="s">
        <v>833</v>
      </c>
    </row>
    <row r="616" spans="1:4" x14ac:dyDescent="0.25">
      <c r="A616">
        <v>615</v>
      </c>
      <c r="B616" t="s">
        <v>785</v>
      </c>
      <c r="C616" t="s">
        <v>2017</v>
      </c>
      <c r="D616" t="s">
        <v>833</v>
      </c>
    </row>
    <row r="617" spans="1:4" x14ac:dyDescent="0.25">
      <c r="A617">
        <v>616</v>
      </c>
      <c r="B617" t="s">
        <v>785</v>
      </c>
      <c r="C617" t="s">
        <v>2017</v>
      </c>
      <c r="D617" t="s">
        <v>833</v>
      </c>
    </row>
    <row r="618" spans="1:4" x14ac:dyDescent="0.25">
      <c r="A618">
        <v>617</v>
      </c>
      <c r="B618" t="s">
        <v>785</v>
      </c>
      <c r="C618" t="s">
        <v>2017</v>
      </c>
      <c r="D618" t="s">
        <v>833</v>
      </c>
    </row>
    <row r="619" spans="1:4" x14ac:dyDescent="0.25">
      <c r="A619">
        <v>618</v>
      </c>
      <c r="B619" t="s">
        <v>785</v>
      </c>
      <c r="C619" t="s">
        <v>2017</v>
      </c>
      <c r="D619" t="s">
        <v>833</v>
      </c>
    </row>
    <row r="620" spans="1:4" x14ac:dyDescent="0.25">
      <c r="A620">
        <v>619</v>
      </c>
      <c r="B620" t="s">
        <v>785</v>
      </c>
      <c r="C620" t="s">
        <v>2017</v>
      </c>
      <c r="D620" t="s">
        <v>833</v>
      </c>
    </row>
    <row r="621" spans="1:4" x14ac:dyDescent="0.25">
      <c r="A621">
        <v>620</v>
      </c>
      <c r="B621" t="s">
        <v>139</v>
      </c>
      <c r="C621" t="s">
        <v>2034</v>
      </c>
      <c r="D621" t="s">
        <v>833</v>
      </c>
    </row>
    <row r="622" spans="1:4" x14ac:dyDescent="0.25">
      <c r="A622">
        <v>621</v>
      </c>
      <c r="B622" t="s">
        <v>139</v>
      </c>
      <c r="C622" t="s">
        <v>2034</v>
      </c>
      <c r="D622" t="s">
        <v>833</v>
      </c>
    </row>
    <row r="623" spans="1:4" x14ac:dyDescent="0.25">
      <c r="A623">
        <v>622</v>
      </c>
      <c r="B623" t="s">
        <v>139</v>
      </c>
      <c r="C623" t="s">
        <v>2034</v>
      </c>
      <c r="D623" t="s">
        <v>833</v>
      </c>
    </row>
    <row r="624" spans="1:4" x14ac:dyDescent="0.25">
      <c r="A624">
        <v>623</v>
      </c>
      <c r="B624" t="s">
        <v>139</v>
      </c>
      <c r="C624" t="s">
        <v>2034</v>
      </c>
      <c r="D624" t="s">
        <v>833</v>
      </c>
    </row>
    <row r="625" spans="1:4" x14ac:dyDescent="0.25">
      <c r="A625">
        <v>624</v>
      </c>
      <c r="B625" t="s">
        <v>139</v>
      </c>
      <c r="C625" t="s">
        <v>2049</v>
      </c>
      <c r="D625" t="s">
        <v>833</v>
      </c>
    </row>
    <row r="626" spans="1:4" x14ac:dyDescent="0.25">
      <c r="A626">
        <v>625</v>
      </c>
      <c r="B626" t="s">
        <v>139</v>
      </c>
      <c r="C626" t="s">
        <v>2049</v>
      </c>
      <c r="D626" t="s">
        <v>833</v>
      </c>
    </row>
    <row r="627" spans="1:4" x14ac:dyDescent="0.25">
      <c r="A627">
        <v>626</v>
      </c>
      <c r="B627" t="s">
        <v>139</v>
      </c>
      <c r="C627" t="s">
        <v>2049</v>
      </c>
      <c r="D627" t="s">
        <v>833</v>
      </c>
    </row>
    <row r="628" spans="1:4" x14ac:dyDescent="0.25">
      <c r="A628">
        <v>627</v>
      </c>
      <c r="B628" t="s">
        <v>319</v>
      </c>
      <c r="C628" t="s">
        <v>2059</v>
      </c>
      <c r="D628" t="s">
        <v>509</v>
      </c>
    </row>
    <row r="629" spans="1:4" x14ac:dyDescent="0.25">
      <c r="A629">
        <v>628</v>
      </c>
      <c r="B629" t="s">
        <v>319</v>
      </c>
      <c r="C629" t="s">
        <v>2059</v>
      </c>
      <c r="D629" t="s">
        <v>509</v>
      </c>
    </row>
    <row r="630" spans="1:4" x14ac:dyDescent="0.25">
      <c r="A630">
        <v>629</v>
      </c>
      <c r="B630" t="s">
        <v>319</v>
      </c>
      <c r="C630" t="s">
        <v>2059</v>
      </c>
      <c r="D630" t="s">
        <v>509</v>
      </c>
    </row>
    <row r="631" spans="1:4" x14ac:dyDescent="0.25">
      <c r="A631">
        <v>630</v>
      </c>
      <c r="B631" t="s">
        <v>319</v>
      </c>
      <c r="C631" t="s">
        <v>2059</v>
      </c>
      <c r="D631" t="s">
        <v>509</v>
      </c>
    </row>
    <row r="632" spans="1:4" x14ac:dyDescent="0.25">
      <c r="A632">
        <v>631</v>
      </c>
      <c r="B632" t="s">
        <v>319</v>
      </c>
      <c r="C632" t="s">
        <v>2070</v>
      </c>
      <c r="D632" t="s">
        <v>833</v>
      </c>
    </row>
    <row r="633" spans="1:4" x14ac:dyDescent="0.25">
      <c r="A633">
        <v>632</v>
      </c>
      <c r="B633" t="s">
        <v>319</v>
      </c>
      <c r="C633" t="s">
        <v>2070</v>
      </c>
      <c r="D633" t="s">
        <v>833</v>
      </c>
    </row>
    <row r="634" spans="1:4" x14ac:dyDescent="0.25">
      <c r="A634">
        <v>633</v>
      </c>
      <c r="B634" t="s">
        <v>319</v>
      </c>
      <c r="C634" t="s">
        <v>2070</v>
      </c>
      <c r="D634" t="s">
        <v>833</v>
      </c>
    </row>
    <row r="635" spans="1:4" x14ac:dyDescent="0.25">
      <c r="A635">
        <v>634</v>
      </c>
      <c r="B635" t="s">
        <v>319</v>
      </c>
      <c r="C635" t="s">
        <v>2070</v>
      </c>
      <c r="D635" t="s">
        <v>833</v>
      </c>
    </row>
    <row r="636" spans="1:4" x14ac:dyDescent="0.25">
      <c r="A636">
        <v>635</v>
      </c>
      <c r="B636" t="s">
        <v>319</v>
      </c>
      <c r="C636" t="s">
        <v>2070</v>
      </c>
      <c r="D636" t="s">
        <v>833</v>
      </c>
    </row>
    <row r="637" spans="1:4" x14ac:dyDescent="0.25">
      <c r="A637">
        <v>636</v>
      </c>
      <c r="B637" t="s">
        <v>319</v>
      </c>
      <c r="C637" t="s">
        <v>2070</v>
      </c>
      <c r="D637" t="s">
        <v>833</v>
      </c>
    </row>
    <row r="638" spans="1:4" x14ac:dyDescent="0.25">
      <c r="A638">
        <v>637</v>
      </c>
      <c r="B638" t="s">
        <v>319</v>
      </c>
      <c r="C638" t="s">
        <v>2070</v>
      </c>
      <c r="D638" t="s">
        <v>833</v>
      </c>
    </row>
    <row r="639" spans="1:4" x14ac:dyDescent="0.25">
      <c r="A639">
        <v>638</v>
      </c>
      <c r="B639" t="s">
        <v>319</v>
      </c>
      <c r="C639" t="s">
        <v>2070</v>
      </c>
      <c r="D639" t="s">
        <v>833</v>
      </c>
    </row>
    <row r="640" spans="1:4" x14ac:dyDescent="0.25">
      <c r="A640">
        <v>639</v>
      </c>
      <c r="B640" t="s">
        <v>615</v>
      </c>
      <c r="C640" t="s">
        <v>2094</v>
      </c>
      <c r="D640" t="s">
        <v>509</v>
      </c>
    </row>
    <row r="641" spans="1:4" x14ac:dyDescent="0.25">
      <c r="A641">
        <v>640</v>
      </c>
      <c r="B641" t="s">
        <v>615</v>
      </c>
      <c r="C641" t="s">
        <v>2094</v>
      </c>
      <c r="D641" t="s">
        <v>509</v>
      </c>
    </row>
    <row r="642" spans="1:4" x14ac:dyDescent="0.25">
      <c r="A642">
        <v>641</v>
      </c>
      <c r="B642" t="s">
        <v>615</v>
      </c>
      <c r="C642" t="s">
        <v>2094</v>
      </c>
      <c r="D642" t="s">
        <v>509</v>
      </c>
    </row>
    <row r="643" spans="1:4" x14ac:dyDescent="0.25">
      <c r="A643">
        <v>642</v>
      </c>
      <c r="B643" t="s">
        <v>615</v>
      </c>
      <c r="C643" t="s">
        <v>2094</v>
      </c>
      <c r="D643" t="s">
        <v>509</v>
      </c>
    </row>
    <row r="644" spans="1:4" x14ac:dyDescent="0.25">
      <c r="A644">
        <v>643</v>
      </c>
      <c r="B644" t="s">
        <v>444</v>
      </c>
      <c r="C644" t="s">
        <v>2110</v>
      </c>
      <c r="D644" t="s">
        <v>509</v>
      </c>
    </row>
    <row r="645" spans="1:4" x14ac:dyDescent="0.25">
      <c r="A645">
        <v>644</v>
      </c>
      <c r="B645" t="s">
        <v>898</v>
      </c>
      <c r="C645" t="s">
        <v>2117</v>
      </c>
      <c r="D645" t="s">
        <v>833</v>
      </c>
    </row>
    <row r="646" spans="1:4" x14ac:dyDescent="0.25">
      <c r="A646">
        <v>645</v>
      </c>
      <c r="B646" t="s">
        <v>898</v>
      </c>
      <c r="C646" t="s">
        <v>2117</v>
      </c>
      <c r="D646" t="s">
        <v>833</v>
      </c>
    </row>
    <row r="647" spans="1:4" x14ac:dyDescent="0.25">
      <c r="A647">
        <v>646</v>
      </c>
      <c r="B647" t="s">
        <v>898</v>
      </c>
      <c r="C647" t="s">
        <v>2127</v>
      </c>
      <c r="D647" t="s">
        <v>954</v>
      </c>
    </row>
    <row r="648" spans="1:4" x14ac:dyDescent="0.25">
      <c r="A648">
        <v>647</v>
      </c>
      <c r="B648" t="s">
        <v>235</v>
      </c>
      <c r="C648" t="s">
        <v>2138</v>
      </c>
      <c r="D648" t="s">
        <v>147</v>
      </c>
    </row>
    <row r="649" spans="1:4" x14ac:dyDescent="0.25">
      <c r="A649">
        <v>648</v>
      </c>
      <c r="B649" t="s">
        <v>235</v>
      </c>
      <c r="C649" t="s">
        <v>2138</v>
      </c>
      <c r="D649" t="s">
        <v>147</v>
      </c>
    </row>
    <row r="650" spans="1:4" x14ac:dyDescent="0.25">
      <c r="A650">
        <v>649</v>
      </c>
      <c r="B650" t="s">
        <v>319</v>
      </c>
      <c r="C650" t="s">
        <v>2144</v>
      </c>
      <c r="D650" t="s">
        <v>147</v>
      </c>
    </row>
    <row r="651" spans="1:4" x14ac:dyDescent="0.25">
      <c r="A651">
        <v>650</v>
      </c>
      <c r="B651" t="s">
        <v>319</v>
      </c>
      <c r="C651" t="s">
        <v>2144</v>
      </c>
      <c r="D651" t="s">
        <v>147</v>
      </c>
    </row>
    <row r="652" spans="1:4" x14ac:dyDescent="0.25">
      <c r="A652">
        <v>651</v>
      </c>
      <c r="B652" t="s">
        <v>319</v>
      </c>
      <c r="C652" t="s">
        <v>2144</v>
      </c>
      <c r="D652" t="s">
        <v>147</v>
      </c>
    </row>
    <row r="653" spans="1:4" x14ac:dyDescent="0.25">
      <c r="A653">
        <v>652</v>
      </c>
      <c r="B653" t="s">
        <v>319</v>
      </c>
      <c r="C653" t="s">
        <v>2144</v>
      </c>
      <c r="D653" t="s">
        <v>147</v>
      </c>
    </row>
    <row r="654" spans="1:4" x14ac:dyDescent="0.25">
      <c r="A654">
        <v>653</v>
      </c>
      <c r="B654" t="s">
        <v>319</v>
      </c>
      <c r="C654" t="s">
        <v>2144</v>
      </c>
      <c r="D654" t="s">
        <v>147</v>
      </c>
    </row>
    <row r="655" spans="1:4" x14ac:dyDescent="0.25">
      <c r="A655">
        <v>654</v>
      </c>
      <c r="B655" t="s">
        <v>319</v>
      </c>
      <c r="C655" t="s">
        <v>2144</v>
      </c>
      <c r="D655" t="s">
        <v>147</v>
      </c>
    </row>
    <row r="656" spans="1:4" x14ac:dyDescent="0.25">
      <c r="A656">
        <v>655</v>
      </c>
      <c r="B656" t="s">
        <v>319</v>
      </c>
      <c r="C656" t="s">
        <v>2144</v>
      </c>
      <c r="D656" t="s">
        <v>147</v>
      </c>
    </row>
    <row r="657" spans="1:4" x14ac:dyDescent="0.25">
      <c r="A657">
        <v>656</v>
      </c>
      <c r="B657" t="s">
        <v>319</v>
      </c>
      <c r="C657" t="s">
        <v>2144</v>
      </c>
      <c r="D657" t="s">
        <v>147</v>
      </c>
    </row>
    <row r="658" spans="1:4" x14ac:dyDescent="0.25">
      <c r="A658">
        <v>657</v>
      </c>
      <c r="B658" t="s">
        <v>319</v>
      </c>
      <c r="C658" t="s">
        <v>2144</v>
      </c>
      <c r="D658" t="s">
        <v>147</v>
      </c>
    </row>
    <row r="659" spans="1:4" x14ac:dyDescent="0.25">
      <c r="A659">
        <v>658</v>
      </c>
      <c r="B659" t="s">
        <v>319</v>
      </c>
      <c r="C659" t="s">
        <v>2144</v>
      </c>
      <c r="D659" t="s">
        <v>147</v>
      </c>
    </row>
    <row r="660" spans="1:4" x14ac:dyDescent="0.25">
      <c r="A660">
        <v>659</v>
      </c>
      <c r="B660" t="s">
        <v>319</v>
      </c>
      <c r="C660" t="s">
        <v>2158</v>
      </c>
      <c r="D660" t="s">
        <v>509</v>
      </c>
    </row>
    <row r="661" spans="1:4" x14ac:dyDescent="0.25">
      <c r="A661">
        <v>660</v>
      </c>
      <c r="B661" t="s">
        <v>319</v>
      </c>
      <c r="C661" t="s">
        <v>2158</v>
      </c>
      <c r="D661" t="s">
        <v>509</v>
      </c>
    </row>
    <row r="662" spans="1:4" x14ac:dyDescent="0.25">
      <c r="A662">
        <v>661</v>
      </c>
      <c r="B662" t="s">
        <v>319</v>
      </c>
      <c r="C662" t="s">
        <v>2158</v>
      </c>
      <c r="D662" t="s">
        <v>509</v>
      </c>
    </row>
    <row r="663" spans="1:4" x14ac:dyDescent="0.25">
      <c r="A663">
        <v>662</v>
      </c>
      <c r="B663" t="s">
        <v>319</v>
      </c>
      <c r="C663" t="s">
        <v>2158</v>
      </c>
      <c r="D663" t="s">
        <v>509</v>
      </c>
    </row>
    <row r="664" spans="1:4" x14ac:dyDescent="0.25">
      <c r="A664">
        <v>663</v>
      </c>
      <c r="B664" t="s">
        <v>319</v>
      </c>
      <c r="C664" t="s">
        <v>2158</v>
      </c>
      <c r="D664" t="s">
        <v>509</v>
      </c>
    </row>
    <row r="665" spans="1:4" x14ac:dyDescent="0.25">
      <c r="A665">
        <v>664</v>
      </c>
      <c r="B665" t="s">
        <v>319</v>
      </c>
      <c r="C665" t="s">
        <v>2158</v>
      </c>
      <c r="D665" t="s">
        <v>509</v>
      </c>
    </row>
    <row r="666" spans="1:4" x14ac:dyDescent="0.25">
      <c r="A666">
        <v>665</v>
      </c>
      <c r="B666" t="s">
        <v>319</v>
      </c>
      <c r="C666" t="s">
        <v>2158</v>
      </c>
      <c r="D666" t="s">
        <v>509</v>
      </c>
    </row>
    <row r="667" spans="1:4" x14ac:dyDescent="0.25">
      <c r="A667">
        <v>666</v>
      </c>
      <c r="B667" t="s">
        <v>319</v>
      </c>
      <c r="C667" t="s">
        <v>2158</v>
      </c>
      <c r="D667" t="s">
        <v>509</v>
      </c>
    </row>
    <row r="668" spans="1:4" x14ac:dyDescent="0.25">
      <c r="A668">
        <v>667</v>
      </c>
      <c r="B668" t="s">
        <v>319</v>
      </c>
      <c r="C668" t="s">
        <v>2158</v>
      </c>
      <c r="D668" t="s">
        <v>509</v>
      </c>
    </row>
    <row r="669" spans="1:4" x14ac:dyDescent="0.25">
      <c r="A669">
        <v>668</v>
      </c>
      <c r="B669" t="s">
        <v>785</v>
      </c>
      <c r="C669" t="s">
        <v>2172</v>
      </c>
      <c r="D669" t="s">
        <v>833</v>
      </c>
    </row>
    <row r="670" spans="1:4" x14ac:dyDescent="0.25">
      <c r="A670">
        <v>669</v>
      </c>
      <c r="B670" t="s">
        <v>785</v>
      </c>
      <c r="C670" t="s">
        <v>2172</v>
      </c>
      <c r="D670" t="s">
        <v>833</v>
      </c>
    </row>
    <row r="671" spans="1:4" x14ac:dyDescent="0.25">
      <c r="A671">
        <v>670</v>
      </c>
      <c r="B671" t="s">
        <v>785</v>
      </c>
      <c r="C671" t="s">
        <v>2172</v>
      </c>
      <c r="D671" t="s">
        <v>833</v>
      </c>
    </row>
    <row r="672" spans="1:4" x14ac:dyDescent="0.25">
      <c r="A672">
        <v>671</v>
      </c>
      <c r="B672" t="s">
        <v>785</v>
      </c>
      <c r="C672" t="s">
        <v>2172</v>
      </c>
      <c r="D672" t="s">
        <v>833</v>
      </c>
    </row>
    <row r="673" spans="1:4" x14ac:dyDescent="0.25">
      <c r="A673">
        <v>672</v>
      </c>
      <c r="B673" t="s">
        <v>785</v>
      </c>
      <c r="C673" t="s">
        <v>2172</v>
      </c>
      <c r="D673" t="s">
        <v>833</v>
      </c>
    </row>
    <row r="674" spans="1:4" x14ac:dyDescent="0.25">
      <c r="A674">
        <v>673</v>
      </c>
      <c r="B674" t="s">
        <v>235</v>
      </c>
      <c r="C674" t="s">
        <v>2178</v>
      </c>
      <c r="D674" t="s">
        <v>509</v>
      </c>
    </row>
    <row r="675" spans="1:4" x14ac:dyDescent="0.25">
      <c r="A675">
        <v>674</v>
      </c>
      <c r="B675" t="s">
        <v>235</v>
      </c>
      <c r="C675" t="s">
        <v>2178</v>
      </c>
      <c r="D675" t="s">
        <v>509</v>
      </c>
    </row>
    <row r="676" spans="1:4" x14ac:dyDescent="0.25">
      <c r="A676">
        <v>675</v>
      </c>
      <c r="B676" t="s">
        <v>235</v>
      </c>
      <c r="C676" t="s">
        <v>2178</v>
      </c>
      <c r="D676" t="s">
        <v>509</v>
      </c>
    </row>
    <row r="677" spans="1:4" x14ac:dyDescent="0.25">
      <c r="A677">
        <v>676</v>
      </c>
      <c r="B677" t="s">
        <v>235</v>
      </c>
      <c r="C677" t="s">
        <v>2178</v>
      </c>
      <c r="D677" t="s">
        <v>509</v>
      </c>
    </row>
    <row r="678" spans="1:4" x14ac:dyDescent="0.25">
      <c r="A678">
        <v>677</v>
      </c>
      <c r="B678" t="s">
        <v>235</v>
      </c>
      <c r="C678" t="s">
        <v>2178</v>
      </c>
      <c r="D678" t="s">
        <v>509</v>
      </c>
    </row>
    <row r="679" spans="1:4" x14ac:dyDescent="0.25">
      <c r="A679">
        <v>678</v>
      </c>
      <c r="B679" t="s">
        <v>235</v>
      </c>
      <c r="C679" t="s">
        <v>2178</v>
      </c>
      <c r="D679" t="s">
        <v>509</v>
      </c>
    </row>
    <row r="680" spans="1:4" x14ac:dyDescent="0.25">
      <c r="A680">
        <v>679</v>
      </c>
      <c r="B680" t="s">
        <v>235</v>
      </c>
      <c r="C680" t="s">
        <v>2178</v>
      </c>
      <c r="D680" t="s">
        <v>509</v>
      </c>
    </row>
    <row r="681" spans="1:4" x14ac:dyDescent="0.25">
      <c r="A681">
        <v>680</v>
      </c>
      <c r="B681" t="s">
        <v>235</v>
      </c>
      <c r="C681" t="s">
        <v>2178</v>
      </c>
      <c r="D681" t="s">
        <v>509</v>
      </c>
    </row>
    <row r="682" spans="1:4" x14ac:dyDescent="0.25">
      <c r="A682">
        <v>681</v>
      </c>
      <c r="B682" t="s">
        <v>235</v>
      </c>
      <c r="C682" t="s">
        <v>2178</v>
      </c>
      <c r="D682" t="s">
        <v>509</v>
      </c>
    </row>
    <row r="683" spans="1:4" x14ac:dyDescent="0.25">
      <c r="A683">
        <v>682</v>
      </c>
      <c r="B683" t="s">
        <v>235</v>
      </c>
      <c r="C683" t="s">
        <v>2178</v>
      </c>
      <c r="D683" t="s">
        <v>509</v>
      </c>
    </row>
    <row r="684" spans="1:4" x14ac:dyDescent="0.25">
      <c r="A684">
        <v>683</v>
      </c>
      <c r="B684" t="s">
        <v>235</v>
      </c>
      <c r="C684" t="s">
        <v>2178</v>
      </c>
      <c r="D684" t="s">
        <v>509</v>
      </c>
    </row>
    <row r="685" spans="1:4" x14ac:dyDescent="0.25">
      <c r="A685">
        <v>684</v>
      </c>
      <c r="B685" t="s">
        <v>235</v>
      </c>
      <c r="C685" t="s">
        <v>2178</v>
      </c>
      <c r="D685" t="s">
        <v>509</v>
      </c>
    </row>
    <row r="686" spans="1:4" x14ac:dyDescent="0.25">
      <c r="A686">
        <v>685</v>
      </c>
      <c r="B686" t="s">
        <v>235</v>
      </c>
      <c r="C686" t="s">
        <v>2178</v>
      </c>
      <c r="D686" t="s">
        <v>509</v>
      </c>
    </row>
    <row r="687" spans="1:4" x14ac:dyDescent="0.25">
      <c r="A687">
        <v>686</v>
      </c>
      <c r="B687" t="s">
        <v>235</v>
      </c>
      <c r="C687" t="s">
        <v>2178</v>
      </c>
      <c r="D687" t="s">
        <v>509</v>
      </c>
    </row>
    <row r="688" spans="1:4" x14ac:dyDescent="0.25">
      <c r="A688">
        <v>687</v>
      </c>
      <c r="B688" t="s">
        <v>865</v>
      </c>
      <c r="C688" t="s">
        <v>2204</v>
      </c>
      <c r="D688" t="s">
        <v>509</v>
      </c>
    </row>
    <row r="689" spans="1:4" x14ac:dyDescent="0.25">
      <c r="A689">
        <v>688</v>
      </c>
      <c r="B689" t="s">
        <v>865</v>
      </c>
      <c r="C689" t="s">
        <v>2204</v>
      </c>
      <c r="D689" t="s">
        <v>509</v>
      </c>
    </row>
    <row r="690" spans="1:4" x14ac:dyDescent="0.25">
      <c r="A690">
        <v>689</v>
      </c>
      <c r="B690" t="s">
        <v>865</v>
      </c>
      <c r="C690" t="s">
        <v>2204</v>
      </c>
      <c r="D690" t="s">
        <v>509</v>
      </c>
    </row>
    <row r="691" spans="1:4" x14ac:dyDescent="0.25">
      <c r="A691">
        <v>690</v>
      </c>
      <c r="B691" t="s">
        <v>865</v>
      </c>
      <c r="C691" t="s">
        <v>2204</v>
      </c>
      <c r="D691" t="s">
        <v>509</v>
      </c>
    </row>
    <row r="692" spans="1:4" x14ac:dyDescent="0.25">
      <c r="A692">
        <v>691</v>
      </c>
      <c r="B692" t="s">
        <v>865</v>
      </c>
      <c r="C692" t="s">
        <v>2204</v>
      </c>
      <c r="D692" t="s">
        <v>509</v>
      </c>
    </row>
    <row r="693" spans="1:4" x14ac:dyDescent="0.25">
      <c r="A693">
        <v>692</v>
      </c>
      <c r="B693" t="s">
        <v>865</v>
      </c>
      <c r="C693" t="s">
        <v>2204</v>
      </c>
      <c r="D693" t="s">
        <v>509</v>
      </c>
    </row>
    <row r="694" spans="1:4" x14ac:dyDescent="0.25">
      <c r="A694">
        <v>693</v>
      </c>
      <c r="B694" t="s">
        <v>865</v>
      </c>
      <c r="C694" t="s">
        <v>2204</v>
      </c>
      <c r="D694" t="s">
        <v>509</v>
      </c>
    </row>
    <row r="695" spans="1:4" x14ac:dyDescent="0.25">
      <c r="A695">
        <v>694</v>
      </c>
      <c r="B695" t="s">
        <v>865</v>
      </c>
      <c r="C695" t="s">
        <v>2204</v>
      </c>
      <c r="D695" t="s">
        <v>509</v>
      </c>
    </row>
    <row r="696" spans="1:4" x14ac:dyDescent="0.25">
      <c r="A696">
        <v>695</v>
      </c>
      <c r="B696" t="s">
        <v>865</v>
      </c>
      <c r="C696" t="s">
        <v>2204</v>
      </c>
      <c r="D696" t="s">
        <v>509</v>
      </c>
    </row>
    <row r="697" spans="1:4" x14ac:dyDescent="0.25">
      <c r="A697">
        <v>696</v>
      </c>
      <c r="B697" t="s">
        <v>865</v>
      </c>
      <c r="C697" t="s">
        <v>2204</v>
      </c>
      <c r="D697" t="s">
        <v>509</v>
      </c>
    </row>
    <row r="698" spans="1:4" x14ac:dyDescent="0.25">
      <c r="A698">
        <v>697</v>
      </c>
      <c r="B698" t="s">
        <v>865</v>
      </c>
      <c r="C698" t="s">
        <v>2204</v>
      </c>
      <c r="D698" t="s">
        <v>509</v>
      </c>
    </row>
    <row r="699" spans="1:4" x14ac:dyDescent="0.25">
      <c r="A699">
        <v>698</v>
      </c>
      <c r="B699" t="s">
        <v>865</v>
      </c>
      <c r="C699" t="s">
        <v>2204</v>
      </c>
      <c r="D699" t="s">
        <v>509</v>
      </c>
    </row>
    <row r="700" spans="1:4" x14ac:dyDescent="0.25">
      <c r="A700">
        <v>699</v>
      </c>
      <c r="B700" t="s">
        <v>865</v>
      </c>
      <c r="C700" t="s">
        <v>2204</v>
      </c>
      <c r="D700" t="s">
        <v>509</v>
      </c>
    </row>
    <row r="701" spans="1:4" x14ac:dyDescent="0.25">
      <c r="A701">
        <v>700</v>
      </c>
      <c r="B701" t="s">
        <v>865</v>
      </c>
      <c r="C701" t="s">
        <v>2204</v>
      </c>
      <c r="D701" t="s">
        <v>509</v>
      </c>
    </row>
    <row r="702" spans="1:4" x14ac:dyDescent="0.25">
      <c r="A702">
        <v>701</v>
      </c>
      <c r="B702" t="s">
        <v>319</v>
      </c>
      <c r="C702" t="s">
        <v>2219</v>
      </c>
      <c r="D702" t="s">
        <v>833</v>
      </c>
    </row>
    <row r="703" spans="1:4" x14ac:dyDescent="0.25">
      <c r="A703">
        <v>702</v>
      </c>
      <c r="B703" t="s">
        <v>319</v>
      </c>
      <c r="C703" t="s">
        <v>2219</v>
      </c>
      <c r="D703" t="s">
        <v>833</v>
      </c>
    </row>
    <row r="704" spans="1:4" x14ac:dyDescent="0.25">
      <c r="A704">
        <v>703</v>
      </c>
      <c r="B704" t="s">
        <v>319</v>
      </c>
      <c r="C704" t="s">
        <v>2219</v>
      </c>
      <c r="D704" t="s">
        <v>833</v>
      </c>
    </row>
    <row r="705" spans="1:4" x14ac:dyDescent="0.25">
      <c r="A705">
        <v>704</v>
      </c>
      <c r="B705" t="s">
        <v>319</v>
      </c>
      <c r="C705" t="s">
        <v>2219</v>
      </c>
      <c r="D705" t="s">
        <v>833</v>
      </c>
    </row>
    <row r="706" spans="1:4" x14ac:dyDescent="0.25">
      <c r="A706">
        <v>705</v>
      </c>
      <c r="B706" t="s">
        <v>319</v>
      </c>
      <c r="C706" t="s">
        <v>2219</v>
      </c>
      <c r="D706" t="s">
        <v>833</v>
      </c>
    </row>
    <row r="707" spans="1:4" x14ac:dyDescent="0.25">
      <c r="A707">
        <v>706</v>
      </c>
      <c r="B707" t="s">
        <v>319</v>
      </c>
      <c r="C707" t="s">
        <v>2219</v>
      </c>
      <c r="D707" t="s">
        <v>833</v>
      </c>
    </row>
    <row r="708" spans="1:4" x14ac:dyDescent="0.25">
      <c r="A708">
        <v>707</v>
      </c>
      <c r="B708" t="s">
        <v>319</v>
      </c>
      <c r="C708" t="s">
        <v>2219</v>
      </c>
      <c r="D708" t="s">
        <v>833</v>
      </c>
    </row>
    <row r="709" spans="1:4" x14ac:dyDescent="0.25">
      <c r="A709">
        <v>708</v>
      </c>
      <c r="B709" t="s">
        <v>319</v>
      </c>
      <c r="C709" t="s">
        <v>2219</v>
      </c>
      <c r="D709" t="s">
        <v>833</v>
      </c>
    </row>
    <row r="710" spans="1:4" x14ac:dyDescent="0.25">
      <c r="A710">
        <v>709</v>
      </c>
      <c r="B710" t="s">
        <v>319</v>
      </c>
      <c r="C710" t="s">
        <v>2219</v>
      </c>
      <c r="D710" t="s">
        <v>833</v>
      </c>
    </row>
    <row r="711" spans="1:4" x14ac:dyDescent="0.25">
      <c r="A711">
        <v>710</v>
      </c>
      <c r="B711" t="s">
        <v>319</v>
      </c>
      <c r="C711" t="s">
        <v>2219</v>
      </c>
      <c r="D711" t="s">
        <v>833</v>
      </c>
    </row>
    <row r="712" spans="1:4" x14ac:dyDescent="0.25">
      <c r="A712">
        <v>711</v>
      </c>
      <c r="B712" t="s">
        <v>319</v>
      </c>
      <c r="C712" t="s">
        <v>2219</v>
      </c>
      <c r="D712" t="s">
        <v>833</v>
      </c>
    </row>
    <row r="713" spans="1:4" x14ac:dyDescent="0.25">
      <c r="A713">
        <v>712</v>
      </c>
      <c r="B713" t="s">
        <v>319</v>
      </c>
      <c r="C713" t="s">
        <v>2219</v>
      </c>
      <c r="D713" t="s">
        <v>833</v>
      </c>
    </row>
    <row r="714" spans="1:4" x14ac:dyDescent="0.25">
      <c r="A714">
        <v>713</v>
      </c>
      <c r="B714" t="s">
        <v>319</v>
      </c>
      <c r="C714" t="s">
        <v>2219</v>
      </c>
      <c r="D714" t="s">
        <v>833</v>
      </c>
    </row>
    <row r="715" spans="1:4" x14ac:dyDescent="0.25">
      <c r="A715">
        <v>714</v>
      </c>
      <c r="B715" t="s">
        <v>319</v>
      </c>
      <c r="C715" t="s">
        <v>2219</v>
      </c>
      <c r="D715" t="s">
        <v>833</v>
      </c>
    </row>
    <row r="716" spans="1:4" x14ac:dyDescent="0.25">
      <c r="A716">
        <v>715</v>
      </c>
      <c r="B716" t="s">
        <v>319</v>
      </c>
      <c r="C716" t="s">
        <v>2219</v>
      </c>
      <c r="D716" t="s">
        <v>833</v>
      </c>
    </row>
    <row r="717" spans="1:4" x14ac:dyDescent="0.25">
      <c r="A717">
        <v>716</v>
      </c>
      <c r="B717" t="s">
        <v>319</v>
      </c>
      <c r="C717" t="s">
        <v>2219</v>
      </c>
      <c r="D717" t="s">
        <v>833</v>
      </c>
    </row>
    <row r="718" spans="1:4" x14ac:dyDescent="0.25">
      <c r="A718">
        <v>717</v>
      </c>
      <c r="B718" t="s">
        <v>319</v>
      </c>
      <c r="C718" t="s">
        <v>2219</v>
      </c>
      <c r="D718" t="s">
        <v>833</v>
      </c>
    </row>
    <row r="719" spans="1:4" x14ac:dyDescent="0.25">
      <c r="A719">
        <v>718</v>
      </c>
      <c r="B719" t="s">
        <v>319</v>
      </c>
      <c r="C719" t="s">
        <v>2219</v>
      </c>
      <c r="D719" t="s">
        <v>833</v>
      </c>
    </row>
    <row r="720" spans="1:4" x14ac:dyDescent="0.25">
      <c r="A720">
        <v>719</v>
      </c>
      <c r="B720" t="s">
        <v>139</v>
      </c>
      <c r="C720" t="s">
        <v>2244</v>
      </c>
      <c r="D720" t="s">
        <v>833</v>
      </c>
    </row>
    <row r="721" spans="1:4" x14ac:dyDescent="0.25">
      <c r="A721">
        <v>720</v>
      </c>
      <c r="B721" t="s">
        <v>139</v>
      </c>
      <c r="C721" t="s">
        <v>2244</v>
      </c>
      <c r="D721" t="s">
        <v>833</v>
      </c>
    </row>
    <row r="722" spans="1:4" x14ac:dyDescent="0.25">
      <c r="A722">
        <v>721</v>
      </c>
      <c r="B722" t="s">
        <v>139</v>
      </c>
      <c r="C722" t="s">
        <v>2244</v>
      </c>
      <c r="D722" t="s">
        <v>147</v>
      </c>
    </row>
    <row r="723" spans="1:4" x14ac:dyDescent="0.25">
      <c r="A723">
        <v>722</v>
      </c>
      <c r="B723" t="s">
        <v>139</v>
      </c>
      <c r="C723" t="s">
        <v>2244</v>
      </c>
      <c r="D723" t="s">
        <v>147</v>
      </c>
    </row>
    <row r="724" spans="1:4" x14ac:dyDescent="0.25">
      <c r="A724">
        <v>723</v>
      </c>
      <c r="B724" t="s">
        <v>139</v>
      </c>
      <c r="C724" t="s">
        <v>2244</v>
      </c>
      <c r="D724" t="s">
        <v>147</v>
      </c>
    </row>
    <row r="725" spans="1:4" x14ac:dyDescent="0.25">
      <c r="A725">
        <v>724</v>
      </c>
      <c r="B725" t="s">
        <v>139</v>
      </c>
      <c r="C725" t="s">
        <v>2244</v>
      </c>
      <c r="D725" t="s">
        <v>147</v>
      </c>
    </row>
    <row r="726" spans="1:4" x14ac:dyDescent="0.25">
      <c r="A726">
        <v>725</v>
      </c>
      <c r="B726" t="s">
        <v>898</v>
      </c>
      <c r="C726" t="s">
        <v>2253</v>
      </c>
      <c r="D726" t="s">
        <v>509</v>
      </c>
    </row>
    <row r="727" spans="1:4" x14ac:dyDescent="0.25">
      <c r="A727">
        <v>726</v>
      </c>
      <c r="B727" t="s">
        <v>898</v>
      </c>
      <c r="C727" t="s">
        <v>2253</v>
      </c>
      <c r="D727" t="s">
        <v>509</v>
      </c>
    </row>
    <row r="728" spans="1:4" x14ac:dyDescent="0.25">
      <c r="A728">
        <v>727</v>
      </c>
      <c r="B728" t="s">
        <v>898</v>
      </c>
      <c r="C728" t="s">
        <v>2253</v>
      </c>
      <c r="D728" t="s">
        <v>509</v>
      </c>
    </row>
    <row r="729" spans="1:4" x14ac:dyDescent="0.25">
      <c r="A729">
        <v>728</v>
      </c>
      <c r="B729" t="s">
        <v>898</v>
      </c>
      <c r="C729" t="s">
        <v>2274</v>
      </c>
      <c r="D729" t="s">
        <v>509</v>
      </c>
    </row>
    <row r="730" spans="1:4" x14ac:dyDescent="0.25">
      <c r="A730">
        <v>729</v>
      </c>
      <c r="B730" t="s">
        <v>898</v>
      </c>
      <c r="C730" t="s">
        <v>2274</v>
      </c>
      <c r="D730" t="s">
        <v>509</v>
      </c>
    </row>
    <row r="731" spans="1:4" x14ac:dyDescent="0.25">
      <c r="A731">
        <v>730</v>
      </c>
      <c r="B731" t="s">
        <v>898</v>
      </c>
      <c r="C731" t="s">
        <v>2274</v>
      </c>
      <c r="D731" t="s">
        <v>954</v>
      </c>
    </row>
    <row r="732" spans="1:4" x14ac:dyDescent="0.25">
      <c r="A732">
        <v>731</v>
      </c>
      <c r="B732" t="s">
        <v>898</v>
      </c>
      <c r="C732" t="s">
        <v>2274</v>
      </c>
      <c r="D732" t="s">
        <v>509</v>
      </c>
    </row>
    <row r="733" spans="1:4" x14ac:dyDescent="0.25">
      <c r="A733">
        <v>732</v>
      </c>
      <c r="B733" t="s">
        <v>898</v>
      </c>
      <c r="C733" t="s">
        <v>2302</v>
      </c>
      <c r="D733" t="s">
        <v>509</v>
      </c>
    </row>
    <row r="734" spans="1:4" x14ac:dyDescent="0.25">
      <c r="A734">
        <v>733</v>
      </c>
      <c r="B734" t="s">
        <v>235</v>
      </c>
      <c r="C734" t="s">
        <v>2318</v>
      </c>
      <c r="D734" t="s">
        <v>147</v>
      </c>
    </row>
    <row r="735" spans="1:4" x14ac:dyDescent="0.25">
      <c r="A735">
        <v>734</v>
      </c>
      <c r="B735" t="s">
        <v>235</v>
      </c>
      <c r="C735" t="s">
        <v>2318</v>
      </c>
      <c r="D735" t="s">
        <v>147</v>
      </c>
    </row>
    <row r="736" spans="1:4" x14ac:dyDescent="0.25">
      <c r="A736">
        <v>735</v>
      </c>
      <c r="B736" t="s">
        <v>235</v>
      </c>
      <c r="C736" t="s">
        <v>2318</v>
      </c>
      <c r="D736" t="s">
        <v>147</v>
      </c>
    </row>
    <row r="737" spans="1:4" x14ac:dyDescent="0.25">
      <c r="A737">
        <v>736</v>
      </c>
      <c r="B737" t="s">
        <v>235</v>
      </c>
      <c r="C737" t="s">
        <v>2318</v>
      </c>
      <c r="D737" t="s">
        <v>147</v>
      </c>
    </row>
    <row r="738" spans="1:4" x14ac:dyDescent="0.25">
      <c r="A738">
        <v>737</v>
      </c>
      <c r="B738" t="s">
        <v>235</v>
      </c>
      <c r="C738" t="s">
        <v>2318</v>
      </c>
      <c r="D738" t="s">
        <v>147</v>
      </c>
    </row>
    <row r="739" spans="1:4" x14ac:dyDescent="0.25">
      <c r="A739">
        <v>738</v>
      </c>
      <c r="B739" t="s">
        <v>235</v>
      </c>
      <c r="C739" t="s">
        <v>2318</v>
      </c>
      <c r="D739" t="s">
        <v>147</v>
      </c>
    </row>
    <row r="740" spans="1:4" x14ac:dyDescent="0.25">
      <c r="A740">
        <v>739</v>
      </c>
      <c r="B740" t="s">
        <v>235</v>
      </c>
      <c r="C740" t="s">
        <v>2318</v>
      </c>
      <c r="D740" t="s">
        <v>147</v>
      </c>
    </row>
    <row r="741" spans="1:4" x14ac:dyDescent="0.25">
      <c r="A741">
        <v>740</v>
      </c>
      <c r="B741" t="s">
        <v>235</v>
      </c>
      <c r="C741" t="s">
        <v>2318</v>
      </c>
      <c r="D741" t="s">
        <v>147</v>
      </c>
    </row>
    <row r="742" spans="1:4" x14ac:dyDescent="0.25">
      <c r="A742">
        <v>741</v>
      </c>
      <c r="B742" t="s">
        <v>235</v>
      </c>
      <c r="C742" t="s">
        <v>2318</v>
      </c>
      <c r="D742" t="s">
        <v>147</v>
      </c>
    </row>
    <row r="743" spans="1:4" x14ac:dyDescent="0.25">
      <c r="A743">
        <v>742</v>
      </c>
      <c r="B743" t="s">
        <v>235</v>
      </c>
      <c r="C743" t="s">
        <v>2318</v>
      </c>
      <c r="D743" t="s">
        <v>147</v>
      </c>
    </row>
    <row r="744" spans="1:4" x14ac:dyDescent="0.25">
      <c r="A744">
        <v>743</v>
      </c>
      <c r="B744" t="s">
        <v>235</v>
      </c>
      <c r="C744" t="s">
        <v>2318</v>
      </c>
      <c r="D744" t="s">
        <v>147</v>
      </c>
    </row>
    <row r="745" spans="1:4" x14ac:dyDescent="0.25">
      <c r="A745">
        <v>744</v>
      </c>
      <c r="B745" t="s">
        <v>235</v>
      </c>
      <c r="C745" t="s">
        <v>2318</v>
      </c>
      <c r="D745" t="s">
        <v>147</v>
      </c>
    </row>
    <row r="746" spans="1:4" x14ac:dyDescent="0.25">
      <c r="A746">
        <v>745</v>
      </c>
      <c r="B746" t="s">
        <v>235</v>
      </c>
      <c r="C746" t="s">
        <v>2318</v>
      </c>
      <c r="D746" t="s">
        <v>147</v>
      </c>
    </row>
    <row r="747" spans="1:4" x14ac:dyDescent="0.25">
      <c r="A747">
        <v>746</v>
      </c>
      <c r="B747" t="s">
        <v>235</v>
      </c>
      <c r="C747" t="s">
        <v>2318</v>
      </c>
      <c r="D747" t="s">
        <v>147</v>
      </c>
    </row>
    <row r="748" spans="1:4" x14ac:dyDescent="0.25">
      <c r="A748">
        <v>747</v>
      </c>
      <c r="B748" t="s">
        <v>139</v>
      </c>
      <c r="C748" t="s">
        <v>2335</v>
      </c>
      <c r="D748" t="s">
        <v>682</v>
      </c>
    </row>
    <row r="749" spans="1:4" x14ac:dyDescent="0.25">
      <c r="A749">
        <v>748</v>
      </c>
      <c r="B749" t="s">
        <v>139</v>
      </c>
      <c r="C749" t="s">
        <v>2335</v>
      </c>
      <c r="D749" t="s">
        <v>682</v>
      </c>
    </row>
    <row r="750" spans="1:4" x14ac:dyDescent="0.25">
      <c r="A750">
        <v>749</v>
      </c>
      <c r="B750" t="s">
        <v>139</v>
      </c>
      <c r="C750" t="s">
        <v>2335</v>
      </c>
      <c r="D750" t="s">
        <v>682</v>
      </c>
    </row>
    <row r="751" spans="1:4" x14ac:dyDescent="0.25">
      <c r="A751">
        <v>750</v>
      </c>
      <c r="B751" t="s">
        <v>785</v>
      </c>
      <c r="C751" t="s">
        <v>2347</v>
      </c>
      <c r="D751" t="s">
        <v>833</v>
      </c>
    </row>
    <row r="752" spans="1:4" x14ac:dyDescent="0.25">
      <c r="A752">
        <v>751</v>
      </c>
      <c r="B752" t="s">
        <v>785</v>
      </c>
      <c r="C752" t="s">
        <v>2347</v>
      </c>
      <c r="D752" t="s">
        <v>833</v>
      </c>
    </row>
    <row r="753" spans="1:4" x14ac:dyDescent="0.25">
      <c r="A753">
        <v>752</v>
      </c>
      <c r="B753" t="s">
        <v>785</v>
      </c>
      <c r="C753" t="s">
        <v>2347</v>
      </c>
      <c r="D753" t="s">
        <v>833</v>
      </c>
    </row>
    <row r="754" spans="1:4" x14ac:dyDescent="0.25">
      <c r="A754">
        <v>753</v>
      </c>
      <c r="B754" t="s">
        <v>785</v>
      </c>
      <c r="C754" t="s">
        <v>2347</v>
      </c>
      <c r="D754" t="s">
        <v>833</v>
      </c>
    </row>
    <row r="755" spans="1:4" x14ac:dyDescent="0.25">
      <c r="A755">
        <v>754</v>
      </c>
      <c r="B755" t="s">
        <v>785</v>
      </c>
      <c r="C755" t="s">
        <v>2347</v>
      </c>
      <c r="D755" t="s">
        <v>833</v>
      </c>
    </row>
    <row r="756" spans="1:4" x14ac:dyDescent="0.25">
      <c r="A756">
        <v>755</v>
      </c>
      <c r="B756" t="s">
        <v>785</v>
      </c>
      <c r="C756" t="s">
        <v>2347</v>
      </c>
      <c r="D756" t="s">
        <v>833</v>
      </c>
    </row>
    <row r="757" spans="1:4" x14ac:dyDescent="0.25">
      <c r="A757">
        <v>756</v>
      </c>
      <c r="B757" t="s">
        <v>139</v>
      </c>
      <c r="C757" t="s">
        <v>2358</v>
      </c>
      <c r="D757" t="s">
        <v>423</v>
      </c>
    </row>
    <row r="758" spans="1:4" x14ac:dyDescent="0.25">
      <c r="A758">
        <v>757</v>
      </c>
      <c r="B758" t="s">
        <v>319</v>
      </c>
      <c r="C758" t="s">
        <v>2367</v>
      </c>
      <c r="D758" t="s">
        <v>833</v>
      </c>
    </row>
    <row r="759" spans="1:4" x14ac:dyDescent="0.25">
      <c r="A759">
        <v>758</v>
      </c>
      <c r="B759" t="s">
        <v>444</v>
      </c>
      <c r="C759" t="s">
        <v>2377</v>
      </c>
      <c r="D759" t="s">
        <v>509</v>
      </c>
    </row>
    <row r="760" spans="1:4" x14ac:dyDescent="0.25">
      <c r="A760">
        <v>759</v>
      </c>
      <c r="B760" t="s">
        <v>444</v>
      </c>
      <c r="C760" t="s">
        <v>2388</v>
      </c>
      <c r="D760" t="s">
        <v>509</v>
      </c>
    </row>
    <row r="761" spans="1:4" x14ac:dyDescent="0.25">
      <c r="A761">
        <v>760</v>
      </c>
      <c r="B761" t="s">
        <v>444</v>
      </c>
      <c r="C761" t="s">
        <v>2388</v>
      </c>
      <c r="D761" t="s">
        <v>509</v>
      </c>
    </row>
    <row r="762" spans="1:4" x14ac:dyDescent="0.25">
      <c r="A762">
        <v>761</v>
      </c>
      <c r="B762" t="s">
        <v>444</v>
      </c>
      <c r="C762" t="s">
        <v>2388</v>
      </c>
      <c r="D762" t="s">
        <v>509</v>
      </c>
    </row>
    <row r="763" spans="1:4" x14ac:dyDescent="0.25">
      <c r="A763">
        <v>762</v>
      </c>
      <c r="B763" t="s">
        <v>444</v>
      </c>
      <c r="C763" t="s">
        <v>2388</v>
      </c>
      <c r="D763" t="s">
        <v>509</v>
      </c>
    </row>
    <row r="764" spans="1:4" x14ac:dyDescent="0.25">
      <c r="A764">
        <v>763</v>
      </c>
      <c r="B764" t="s">
        <v>444</v>
      </c>
      <c r="C764" t="s">
        <v>2388</v>
      </c>
      <c r="D764" t="s">
        <v>509</v>
      </c>
    </row>
    <row r="765" spans="1:4" x14ac:dyDescent="0.25">
      <c r="A765">
        <v>764</v>
      </c>
      <c r="B765" t="s">
        <v>444</v>
      </c>
      <c r="C765" t="s">
        <v>2388</v>
      </c>
      <c r="D765" t="s">
        <v>509</v>
      </c>
    </row>
    <row r="766" spans="1:4" x14ac:dyDescent="0.25">
      <c r="A766">
        <v>765</v>
      </c>
      <c r="B766" t="s">
        <v>444</v>
      </c>
      <c r="C766" t="s">
        <v>2388</v>
      </c>
      <c r="D766" t="s">
        <v>509</v>
      </c>
    </row>
    <row r="767" spans="1:4" x14ac:dyDescent="0.25">
      <c r="A767">
        <v>766</v>
      </c>
      <c r="B767" t="s">
        <v>444</v>
      </c>
      <c r="C767" t="s">
        <v>2388</v>
      </c>
      <c r="D767" t="s">
        <v>509</v>
      </c>
    </row>
    <row r="768" spans="1:4" x14ac:dyDescent="0.25">
      <c r="A768">
        <v>767</v>
      </c>
      <c r="B768" t="s">
        <v>444</v>
      </c>
      <c r="C768" t="s">
        <v>2388</v>
      </c>
      <c r="D768" t="s">
        <v>509</v>
      </c>
    </row>
    <row r="769" spans="1:4" x14ac:dyDescent="0.25">
      <c r="A769">
        <v>768</v>
      </c>
      <c r="B769" t="s">
        <v>444</v>
      </c>
      <c r="C769" t="s">
        <v>2388</v>
      </c>
      <c r="D769" t="s">
        <v>509</v>
      </c>
    </row>
    <row r="770" spans="1:4" x14ac:dyDescent="0.25">
      <c r="A770">
        <v>769</v>
      </c>
      <c r="B770" t="s">
        <v>444</v>
      </c>
      <c r="C770" t="s">
        <v>2388</v>
      </c>
      <c r="D770" t="s">
        <v>509</v>
      </c>
    </row>
    <row r="771" spans="1:4" x14ac:dyDescent="0.25">
      <c r="A771">
        <v>770</v>
      </c>
      <c r="B771" t="s">
        <v>444</v>
      </c>
      <c r="C771" t="s">
        <v>2388</v>
      </c>
      <c r="D771" t="s">
        <v>509</v>
      </c>
    </row>
    <row r="772" spans="1:4" x14ac:dyDescent="0.25">
      <c r="A772">
        <v>771</v>
      </c>
      <c r="B772" t="s">
        <v>444</v>
      </c>
      <c r="C772" t="s">
        <v>2388</v>
      </c>
      <c r="D772" t="s">
        <v>509</v>
      </c>
    </row>
    <row r="773" spans="1:4" x14ac:dyDescent="0.25">
      <c r="A773">
        <v>772</v>
      </c>
      <c r="B773" t="s">
        <v>444</v>
      </c>
      <c r="C773" t="s">
        <v>2388</v>
      </c>
      <c r="D773" t="s">
        <v>509</v>
      </c>
    </row>
    <row r="774" spans="1:4" x14ac:dyDescent="0.25">
      <c r="A774">
        <v>773</v>
      </c>
      <c r="B774" t="s">
        <v>865</v>
      </c>
      <c r="C774" t="s">
        <v>2411</v>
      </c>
      <c r="D774" t="s">
        <v>509</v>
      </c>
    </row>
    <row r="775" spans="1:4" x14ac:dyDescent="0.25">
      <c r="A775">
        <v>774</v>
      </c>
      <c r="B775" t="s">
        <v>865</v>
      </c>
      <c r="C775" t="s">
        <v>2411</v>
      </c>
      <c r="D775" t="s">
        <v>509</v>
      </c>
    </row>
    <row r="776" spans="1:4" x14ac:dyDescent="0.25">
      <c r="A776">
        <v>775</v>
      </c>
      <c r="B776" t="s">
        <v>865</v>
      </c>
      <c r="C776" t="s">
        <v>2411</v>
      </c>
      <c r="D776" t="s">
        <v>509</v>
      </c>
    </row>
    <row r="777" spans="1:4" x14ac:dyDescent="0.25">
      <c r="A777">
        <v>776</v>
      </c>
      <c r="B777" t="s">
        <v>865</v>
      </c>
      <c r="C777" t="s">
        <v>2411</v>
      </c>
      <c r="D777" t="s">
        <v>509</v>
      </c>
    </row>
    <row r="778" spans="1:4" x14ac:dyDescent="0.25">
      <c r="A778">
        <v>777</v>
      </c>
      <c r="B778" t="s">
        <v>865</v>
      </c>
      <c r="C778" t="s">
        <v>2411</v>
      </c>
      <c r="D778" t="s">
        <v>509</v>
      </c>
    </row>
    <row r="779" spans="1:4" x14ac:dyDescent="0.25">
      <c r="A779">
        <v>778</v>
      </c>
      <c r="B779" t="s">
        <v>865</v>
      </c>
      <c r="C779" t="s">
        <v>2411</v>
      </c>
      <c r="D779" t="s">
        <v>509</v>
      </c>
    </row>
    <row r="780" spans="1:4" x14ac:dyDescent="0.25">
      <c r="A780">
        <v>779</v>
      </c>
      <c r="B780" t="s">
        <v>865</v>
      </c>
      <c r="C780" t="s">
        <v>2411</v>
      </c>
      <c r="D780" t="s">
        <v>509</v>
      </c>
    </row>
    <row r="781" spans="1:4" x14ac:dyDescent="0.25">
      <c r="A781">
        <v>780</v>
      </c>
      <c r="B781" t="s">
        <v>865</v>
      </c>
      <c r="C781" t="s">
        <v>2411</v>
      </c>
      <c r="D781" t="s">
        <v>509</v>
      </c>
    </row>
    <row r="782" spans="1:4" x14ac:dyDescent="0.25">
      <c r="A782">
        <v>781</v>
      </c>
      <c r="B782" t="s">
        <v>865</v>
      </c>
      <c r="C782" t="s">
        <v>2411</v>
      </c>
      <c r="D782" t="s">
        <v>509</v>
      </c>
    </row>
    <row r="783" spans="1:4" x14ac:dyDescent="0.25">
      <c r="A783">
        <v>782</v>
      </c>
      <c r="B783" t="s">
        <v>865</v>
      </c>
      <c r="C783" t="s">
        <v>2411</v>
      </c>
      <c r="D783" t="s">
        <v>509</v>
      </c>
    </row>
    <row r="784" spans="1:4" x14ac:dyDescent="0.25">
      <c r="A784">
        <v>783</v>
      </c>
      <c r="B784" t="s">
        <v>865</v>
      </c>
      <c r="C784" t="s">
        <v>2411</v>
      </c>
      <c r="D784" t="s">
        <v>509</v>
      </c>
    </row>
    <row r="785" spans="1:4" x14ac:dyDescent="0.25">
      <c r="A785">
        <v>784</v>
      </c>
      <c r="B785" t="s">
        <v>865</v>
      </c>
      <c r="C785" t="s">
        <v>2411</v>
      </c>
      <c r="D785" t="s">
        <v>509</v>
      </c>
    </row>
    <row r="786" spans="1:4" x14ac:dyDescent="0.25">
      <c r="A786">
        <v>785</v>
      </c>
      <c r="B786" t="s">
        <v>785</v>
      </c>
      <c r="C786" t="s">
        <v>2442</v>
      </c>
      <c r="D786" t="s">
        <v>509</v>
      </c>
    </row>
    <row r="787" spans="1:4" x14ac:dyDescent="0.25">
      <c r="A787">
        <v>786</v>
      </c>
      <c r="B787" t="s">
        <v>785</v>
      </c>
      <c r="C787" t="s">
        <v>2442</v>
      </c>
      <c r="D787" t="s">
        <v>509</v>
      </c>
    </row>
    <row r="788" spans="1:4" x14ac:dyDescent="0.25">
      <c r="A788">
        <v>787</v>
      </c>
      <c r="B788" t="s">
        <v>785</v>
      </c>
      <c r="C788" t="s">
        <v>2442</v>
      </c>
      <c r="D788" t="s">
        <v>509</v>
      </c>
    </row>
  </sheetData>
  <autoFilter ref="A1:D1" xr:uid="{75151281-0C35-46E9-9F06-A25B8E02CFA6}"/>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72AC-CD86-4B05-95BE-70E034A2F3A0}">
  <dimension ref="A1:Q758"/>
  <sheetViews>
    <sheetView zoomScale="70" zoomScaleNormal="70" workbookViewId="0">
      <selection activeCell="J22" sqref="J22:Q23"/>
    </sheetView>
  </sheetViews>
  <sheetFormatPr defaultRowHeight="15" x14ac:dyDescent="0.25"/>
  <cols>
    <col min="1" max="1" width="6.7109375" bestFit="1" customWidth="1"/>
    <col min="2" max="2" width="11.7109375" bestFit="1" customWidth="1"/>
    <col min="3" max="3" width="17.7109375" bestFit="1" customWidth="1"/>
    <col min="4" max="4" width="12.140625" bestFit="1" customWidth="1"/>
    <col min="5" max="5" width="21.42578125" bestFit="1" customWidth="1"/>
    <col min="7" max="7" width="17.140625" bestFit="1" customWidth="1"/>
    <col min="8" max="8" width="28.28515625" bestFit="1" customWidth="1"/>
  </cols>
  <sheetData>
    <row r="1" spans="1:8" x14ac:dyDescent="0.25">
      <c r="A1" t="s">
        <v>0</v>
      </c>
      <c r="B1" t="s">
        <v>1</v>
      </c>
      <c r="C1" t="s">
        <v>2</v>
      </c>
      <c r="D1" t="s">
        <v>12</v>
      </c>
      <c r="E1" t="s">
        <v>18</v>
      </c>
    </row>
    <row r="2" spans="1:8" x14ac:dyDescent="0.25">
      <c r="A2">
        <v>1</v>
      </c>
      <c r="B2" t="s">
        <v>139</v>
      </c>
      <c r="C2" t="s">
        <v>140</v>
      </c>
      <c r="D2" t="s">
        <v>146</v>
      </c>
      <c r="E2">
        <v>23.6</v>
      </c>
      <c r="G2" s="3" t="s">
        <v>2448</v>
      </c>
      <c r="H2" t="s">
        <v>2453</v>
      </c>
    </row>
    <row r="3" spans="1:8" x14ac:dyDescent="0.25">
      <c r="A3">
        <v>2</v>
      </c>
      <c r="B3" t="s">
        <v>139</v>
      </c>
      <c r="C3" t="s">
        <v>140</v>
      </c>
      <c r="D3" t="s">
        <v>146</v>
      </c>
      <c r="E3">
        <v>23.6</v>
      </c>
      <c r="G3" s="6" t="s">
        <v>658</v>
      </c>
      <c r="H3" s="12">
        <v>28.4</v>
      </c>
    </row>
    <row r="4" spans="1:8" x14ac:dyDescent="0.25">
      <c r="A4">
        <v>4</v>
      </c>
      <c r="B4" t="s">
        <v>139</v>
      </c>
      <c r="C4" t="s">
        <v>140</v>
      </c>
      <c r="D4" t="s">
        <v>146</v>
      </c>
      <c r="E4">
        <v>23.6</v>
      </c>
      <c r="G4" s="8" t="s">
        <v>235</v>
      </c>
      <c r="H4" s="12">
        <v>28.4</v>
      </c>
    </row>
    <row r="5" spans="1:8" x14ac:dyDescent="0.25">
      <c r="A5">
        <v>5</v>
      </c>
      <c r="B5" t="s">
        <v>139</v>
      </c>
      <c r="C5" t="s">
        <v>140</v>
      </c>
      <c r="D5" t="s">
        <v>146</v>
      </c>
      <c r="E5">
        <v>23.6</v>
      </c>
      <c r="G5" s="6" t="s">
        <v>2178</v>
      </c>
      <c r="H5" s="12">
        <v>28.09</v>
      </c>
    </row>
    <row r="6" spans="1:8" x14ac:dyDescent="0.25">
      <c r="A6">
        <v>6</v>
      </c>
      <c r="B6" t="s">
        <v>139</v>
      </c>
      <c r="C6" t="s">
        <v>140</v>
      </c>
      <c r="D6" t="s">
        <v>146</v>
      </c>
      <c r="E6">
        <v>23.6</v>
      </c>
      <c r="G6" s="8" t="s">
        <v>235</v>
      </c>
      <c r="H6" s="12">
        <v>28.09</v>
      </c>
    </row>
    <row r="7" spans="1:8" x14ac:dyDescent="0.25">
      <c r="A7">
        <v>7</v>
      </c>
      <c r="B7" t="s">
        <v>193</v>
      </c>
      <c r="C7" t="s">
        <v>194</v>
      </c>
      <c r="D7" t="s">
        <v>146</v>
      </c>
      <c r="E7">
        <v>25.17</v>
      </c>
      <c r="G7" s="6" t="s">
        <v>1923</v>
      </c>
      <c r="H7" s="12">
        <v>27.39</v>
      </c>
    </row>
    <row r="8" spans="1:8" x14ac:dyDescent="0.25">
      <c r="A8">
        <v>8</v>
      </c>
      <c r="B8" t="s">
        <v>193</v>
      </c>
      <c r="C8" t="s">
        <v>194</v>
      </c>
      <c r="D8" t="s">
        <v>146</v>
      </c>
      <c r="E8">
        <v>25.17</v>
      </c>
      <c r="G8" s="8" t="s">
        <v>235</v>
      </c>
      <c r="H8" s="12">
        <v>27.39</v>
      </c>
    </row>
    <row r="9" spans="1:8" x14ac:dyDescent="0.25">
      <c r="A9">
        <v>9</v>
      </c>
      <c r="B9" t="s">
        <v>193</v>
      </c>
      <c r="C9" t="s">
        <v>194</v>
      </c>
      <c r="D9" t="s">
        <v>146</v>
      </c>
      <c r="E9">
        <v>25.17</v>
      </c>
      <c r="G9" s="6" t="s">
        <v>194</v>
      </c>
      <c r="H9" s="12">
        <v>25.17</v>
      </c>
    </row>
    <row r="10" spans="1:8" x14ac:dyDescent="0.25">
      <c r="A10">
        <v>10</v>
      </c>
      <c r="B10" t="s">
        <v>193</v>
      </c>
      <c r="C10" t="s">
        <v>194</v>
      </c>
      <c r="D10" t="s">
        <v>146</v>
      </c>
      <c r="E10">
        <v>25.17</v>
      </c>
      <c r="G10" s="8" t="s">
        <v>193</v>
      </c>
      <c r="H10" s="12">
        <v>25.17</v>
      </c>
    </row>
    <row r="11" spans="1:8" x14ac:dyDescent="0.25">
      <c r="A11">
        <v>11</v>
      </c>
      <c r="B11" t="s">
        <v>193</v>
      </c>
      <c r="C11" t="s">
        <v>194</v>
      </c>
      <c r="D11" t="s">
        <v>146</v>
      </c>
      <c r="E11">
        <v>25.17</v>
      </c>
      <c r="G11" s="6" t="s">
        <v>1134</v>
      </c>
      <c r="H11" s="12">
        <v>24.12</v>
      </c>
    </row>
    <row r="12" spans="1:8" x14ac:dyDescent="0.25">
      <c r="A12">
        <v>12</v>
      </c>
      <c r="B12" t="s">
        <v>193</v>
      </c>
      <c r="C12" t="s">
        <v>194</v>
      </c>
      <c r="D12" t="s">
        <v>146</v>
      </c>
      <c r="E12">
        <v>25.17</v>
      </c>
      <c r="G12" s="8" t="s">
        <v>139</v>
      </c>
      <c r="H12" s="12">
        <v>24.12</v>
      </c>
    </row>
    <row r="13" spans="1:8" x14ac:dyDescent="0.25">
      <c r="A13">
        <v>13</v>
      </c>
      <c r="B13" t="s">
        <v>193</v>
      </c>
      <c r="C13" t="s">
        <v>194</v>
      </c>
      <c r="D13" t="s">
        <v>146</v>
      </c>
      <c r="E13">
        <v>25.17</v>
      </c>
      <c r="G13" s="6" t="s">
        <v>1060</v>
      </c>
      <c r="H13" s="12">
        <v>24</v>
      </c>
    </row>
    <row r="14" spans="1:8" x14ac:dyDescent="0.25">
      <c r="A14">
        <v>14</v>
      </c>
      <c r="B14" t="s">
        <v>193</v>
      </c>
      <c r="C14" t="s">
        <v>194</v>
      </c>
      <c r="D14" t="s">
        <v>146</v>
      </c>
      <c r="E14">
        <v>25.17</v>
      </c>
      <c r="G14" s="8" t="s">
        <v>319</v>
      </c>
      <c r="H14" s="12">
        <v>24</v>
      </c>
    </row>
    <row r="15" spans="1:8" x14ac:dyDescent="0.25">
      <c r="A15">
        <v>15</v>
      </c>
      <c r="B15" t="s">
        <v>193</v>
      </c>
      <c r="C15" t="s">
        <v>194</v>
      </c>
      <c r="D15" t="s">
        <v>146</v>
      </c>
      <c r="E15">
        <v>25.17</v>
      </c>
      <c r="G15" s="6" t="s">
        <v>360</v>
      </c>
      <c r="H15" s="12">
        <v>23.84</v>
      </c>
    </row>
    <row r="16" spans="1:8" x14ac:dyDescent="0.25">
      <c r="A16">
        <v>16</v>
      </c>
      <c r="B16" t="s">
        <v>193</v>
      </c>
      <c r="C16" t="s">
        <v>194</v>
      </c>
      <c r="D16" t="s">
        <v>146</v>
      </c>
      <c r="E16">
        <v>25.17</v>
      </c>
      <c r="G16" s="8" t="s">
        <v>139</v>
      </c>
      <c r="H16" s="12">
        <v>23.84</v>
      </c>
    </row>
    <row r="17" spans="1:17" x14ac:dyDescent="0.25">
      <c r="A17">
        <v>17</v>
      </c>
      <c r="B17" t="s">
        <v>193</v>
      </c>
      <c r="C17" t="s">
        <v>194</v>
      </c>
      <c r="D17" t="s">
        <v>146</v>
      </c>
      <c r="E17">
        <v>25.17</v>
      </c>
      <c r="G17" s="6" t="s">
        <v>1995</v>
      </c>
      <c r="H17" s="12">
        <v>23.65</v>
      </c>
    </row>
    <row r="18" spans="1:17" x14ac:dyDescent="0.25">
      <c r="A18">
        <v>18</v>
      </c>
      <c r="B18" t="s">
        <v>193</v>
      </c>
      <c r="C18" t="s">
        <v>194</v>
      </c>
      <c r="D18" t="s">
        <v>146</v>
      </c>
      <c r="E18">
        <v>25.17</v>
      </c>
      <c r="G18" s="8" t="s">
        <v>235</v>
      </c>
      <c r="H18" s="12">
        <v>23.65</v>
      </c>
    </row>
    <row r="19" spans="1:17" x14ac:dyDescent="0.25">
      <c r="A19">
        <v>19</v>
      </c>
      <c r="B19" t="s">
        <v>235</v>
      </c>
      <c r="C19" t="s">
        <v>236</v>
      </c>
      <c r="D19" t="s">
        <v>146</v>
      </c>
      <c r="E19">
        <v>12</v>
      </c>
      <c r="G19" s="6" t="s">
        <v>140</v>
      </c>
      <c r="H19" s="12">
        <v>23.6</v>
      </c>
    </row>
    <row r="20" spans="1:17" x14ac:dyDescent="0.25">
      <c r="A20">
        <v>20</v>
      </c>
      <c r="B20" t="s">
        <v>235</v>
      </c>
      <c r="C20" t="s">
        <v>236</v>
      </c>
      <c r="D20" t="s">
        <v>146</v>
      </c>
      <c r="E20">
        <v>12</v>
      </c>
      <c r="G20" s="8" t="s">
        <v>139</v>
      </c>
      <c r="H20" s="12">
        <v>23.6</v>
      </c>
    </row>
    <row r="21" spans="1:17" x14ac:dyDescent="0.25">
      <c r="A21">
        <v>21</v>
      </c>
      <c r="B21" t="s">
        <v>235</v>
      </c>
      <c r="C21" t="s">
        <v>236</v>
      </c>
      <c r="D21" t="s">
        <v>146</v>
      </c>
      <c r="E21">
        <v>11</v>
      </c>
      <c r="G21" s="6" t="s">
        <v>300</v>
      </c>
      <c r="H21" s="12">
        <v>23</v>
      </c>
    </row>
    <row r="22" spans="1:17" x14ac:dyDescent="0.25">
      <c r="A22">
        <v>24</v>
      </c>
      <c r="B22" t="s">
        <v>235</v>
      </c>
      <c r="C22" t="s">
        <v>273</v>
      </c>
      <c r="D22" t="s">
        <v>146</v>
      </c>
      <c r="E22">
        <v>14</v>
      </c>
      <c r="G22" s="8" t="s">
        <v>235</v>
      </c>
      <c r="H22" s="12">
        <v>23</v>
      </c>
      <c r="J22" s="9" t="s">
        <v>2487</v>
      </c>
      <c r="K22" s="9"/>
      <c r="L22" s="9"/>
      <c r="M22" s="9"/>
      <c r="N22" s="9"/>
      <c r="O22" s="9"/>
      <c r="P22" s="9"/>
      <c r="Q22" s="9"/>
    </row>
    <row r="23" spans="1:17" x14ac:dyDescent="0.25">
      <c r="A23">
        <v>25</v>
      </c>
      <c r="B23" t="s">
        <v>235</v>
      </c>
      <c r="C23" t="s">
        <v>273</v>
      </c>
      <c r="D23" t="s">
        <v>146</v>
      </c>
      <c r="E23">
        <v>14</v>
      </c>
      <c r="G23" s="6" t="s">
        <v>391</v>
      </c>
      <c r="H23" s="12">
        <v>23</v>
      </c>
      <c r="J23" s="9" t="s">
        <v>2488</v>
      </c>
      <c r="K23" s="9"/>
      <c r="L23" s="9"/>
      <c r="M23" s="9"/>
      <c r="N23" s="9"/>
      <c r="O23" s="9"/>
      <c r="P23" s="9"/>
      <c r="Q23" s="9"/>
    </row>
    <row r="24" spans="1:17" x14ac:dyDescent="0.25">
      <c r="A24">
        <v>26</v>
      </c>
      <c r="B24" t="s">
        <v>235</v>
      </c>
      <c r="C24" t="s">
        <v>273</v>
      </c>
      <c r="D24" t="s">
        <v>146</v>
      </c>
      <c r="E24">
        <v>19</v>
      </c>
      <c r="G24" s="8" t="s">
        <v>235</v>
      </c>
      <c r="H24" s="12">
        <v>23</v>
      </c>
    </row>
    <row r="25" spans="1:17" x14ac:dyDescent="0.25">
      <c r="A25">
        <v>27</v>
      </c>
      <c r="B25" t="s">
        <v>235</v>
      </c>
      <c r="C25" t="s">
        <v>273</v>
      </c>
      <c r="D25" t="s">
        <v>146</v>
      </c>
      <c r="E25">
        <v>14</v>
      </c>
      <c r="G25" s="6" t="s">
        <v>1051</v>
      </c>
      <c r="H25" s="12">
        <v>23</v>
      </c>
    </row>
    <row r="26" spans="1:17" x14ac:dyDescent="0.25">
      <c r="A26">
        <v>29</v>
      </c>
      <c r="B26" t="s">
        <v>235</v>
      </c>
      <c r="C26" t="s">
        <v>273</v>
      </c>
      <c r="D26" t="s">
        <v>146</v>
      </c>
      <c r="E26">
        <v>14</v>
      </c>
      <c r="G26" s="8" t="s">
        <v>235</v>
      </c>
      <c r="H26" s="12">
        <v>23</v>
      </c>
    </row>
    <row r="27" spans="1:17" x14ac:dyDescent="0.25">
      <c r="A27">
        <v>30</v>
      </c>
      <c r="B27" t="s">
        <v>235</v>
      </c>
      <c r="C27" t="s">
        <v>300</v>
      </c>
      <c r="D27" t="s">
        <v>146</v>
      </c>
      <c r="E27">
        <v>23</v>
      </c>
      <c r="G27" s="4" t="s">
        <v>2449</v>
      </c>
      <c r="H27">
        <v>28.4</v>
      </c>
    </row>
    <row r="28" spans="1:17" x14ac:dyDescent="0.25">
      <c r="A28">
        <v>32</v>
      </c>
      <c r="B28" t="s">
        <v>319</v>
      </c>
      <c r="C28" t="s">
        <v>320</v>
      </c>
      <c r="D28" t="s">
        <v>146</v>
      </c>
      <c r="E28">
        <v>16.3</v>
      </c>
    </row>
    <row r="29" spans="1:17" x14ac:dyDescent="0.25">
      <c r="A29">
        <v>33</v>
      </c>
      <c r="B29" t="s">
        <v>319</v>
      </c>
      <c r="C29" t="s">
        <v>320</v>
      </c>
      <c r="D29" t="s">
        <v>146</v>
      </c>
      <c r="E29">
        <v>16.3</v>
      </c>
    </row>
    <row r="30" spans="1:17" x14ac:dyDescent="0.25">
      <c r="A30">
        <v>35</v>
      </c>
      <c r="B30" t="s">
        <v>319</v>
      </c>
      <c r="C30" t="s">
        <v>320</v>
      </c>
      <c r="D30" t="s">
        <v>146</v>
      </c>
      <c r="E30">
        <v>16.3</v>
      </c>
    </row>
    <row r="31" spans="1:17" x14ac:dyDescent="0.25">
      <c r="A31">
        <v>36</v>
      </c>
      <c r="B31" t="s">
        <v>319</v>
      </c>
      <c r="C31" t="s">
        <v>320</v>
      </c>
      <c r="D31" t="s">
        <v>146</v>
      </c>
      <c r="E31">
        <v>16.3</v>
      </c>
    </row>
    <row r="32" spans="1:17" x14ac:dyDescent="0.25">
      <c r="A32">
        <v>38</v>
      </c>
      <c r="B32" t="s">
        <v>319</v>
      </c>
      <c r="C32" t="s">
        <v>320</v>
      </c>
      <c r="D32" t="s">
        <v>146</v>
      </c>
      <c r="E32">
        <v>16.3</v>
      </c>
    </row>
    <row r="33" spans="1:5" x14ac:dyDescent="0.25">
      <c r="A33">
        <v>39</v>
      </c>
      <c r="B33" t="s">
        <v>319</v>
      </c>
      <c r="C33" t="s">
        <v>320</v>
      </c>
      <c r="D33" t="s">
        <v>146</v>
      </c>
      <c r="E33">
        <v>16.3</v>
      </c>
    </row>
    <row r="34" spans="1:5" x14ac:dyDescent="0.25">
      <c r="A34">
        <v>40</v>
      </c>
      <c r="B34" t="s">
        <v>139</v>
      </c>
      <c r="C34" t="s">
        <v>360</v>
      </c>
      <c r="D34" t="s">
        <v>146</v>
      </c>
      <c r="E34">
        <v>16.3</v>
      </c>
    </row>
    <row r="35" spans="1:5" x14ac:dyDescent="0.25">
      <c r="A35">
        <v>41</v>
      </c>
      <c r="B35" t="s">
        <v>139</v>
      </c>
      <c r="C35" t="s">
        <v>360</v>
      </c>
      <c r="D35" t="s">
        <v>146</v>
      </c>
      <c r="E35">
        <v>23.84</v>
      </c>
    </row>
    <row r="36" spans="1:5" x14ac:dyDescent="0.25">
      <c r="A36">
        <v>42</v>
      </c>
      <c r="B36" t="s">
        <v>139</v>
      </c>
      <c r="C36" t="s">
        <v>360</v>
      </c>
      <c r="D36" t="s">
        <v>146</v>
      </c>
      <c r="E36">
        <v>23.84</v>
      </c>
    </row>
    <row r="37" spans="1:5" x14ac:dyDescent="0.25">
      <c r="A37">
        <v>43</v>
      </c>
      <c r="B37" t="s">
        <v>139</v>
      </c>
      <c r="C37" t="s">
        <v>360</v>
      </c>
      <c r="D37" t="s">
        <v>146</v>
      </c>
      <c r="E37">
        <v>23.84</v>
      </c>
    </row>
    <row r="38" spans="1:5" x14ac:dyDescent="0.25">
      <c r="A38">
        <v>44</v>
      </c>
      <c r="B38" t="s">
        <v>139</v>
      </c>
      <c r="C38" t="s">
        <v>360</v>
      </c>
      <c r="D38" t="s">
        <v>146</v>
      </c>
      <c r="E38">
        <v>23.84</v>
      </c>
    </row>
    <row r="39" spans="1:5" x14ac:dyDescent="0.25">
      <c r="A39">
        <v>45</v>
      </c>
      <c r="B39" t="s">
        <v>139</v>
      </c>
      <c r="C39" t="s">
        <v>360</v>
      </c>
      <c r="D39" t="s">
        <v>146</v>
      </c>
      <c r="E39">
        <v>23.84</v>
      </c>
    </row>
    <row r="40" spans="1:5" x14ac:dyDescent="0.25">
      <c r="A40">
        <v>46</v>
      </c>
      <c r="B40" t="s">
        <v>139</v>
      </c>
      <c r="C40" t="s">
        <v>360</v>
      </c>
      <c r="D40" t="s">
        <v>146</v>
      </c>
      <c r="E40">
        <v>23.84</v>
      </c>
    </row>
    <row r="41" spans="1:5" x14ac:dyDescent="0.25">
      <c r="A41">
        <v>47</v>
      </c>
      <c r="B41" t="s">
        <v>139</v>
      </c>
      <c r="C41" t="s">
        <v>360</v>
      </c>
      <c r="D41" t="s">
        <v>146</v>
      </c>
      <c r="E41">
        <v>23.84</v>
      </c>
    </row>
    <row r="42" spans="1:5" x14ac:dyDescent="0.25">
      <c r="A42">
        <v>48</v>
      </c>
      <c r="B42" t="s">
        <v>235</v>
      </c>
      <c r="C42" t="s">
        <v>391</v>
      </c>
      <c r="D42" t="s">
        <v>146</v>
      </c>
      <c r="E42">
        <v>23</v>
      </c>
    </row>
    <row r="43" spans="1:5" x14ac:dyDescent="0.25">
      <c r="A43">
        <v>49</v>
      </c>
      <c r="B43" t="s">
        <v>235</v>
      </c>
      <c r="C43" t="s">
        <v>391</v>
      </c>
      <c r="D43" t="s">
        <v>146</v>
      </c>
      <c r="E43">
        <v>23</v>
      </c>
    </row>
    <row r="44" spans="1:5" x14ac:dyDescent="0.25">
      <c r="A44">
        <v>50</v>
      </c>
      <c r="B44" t="s">
        <v>235</v>
      </c>
      <c r="C44" t="s">
        <v>391</v>
      </c>
      <c r="D44" t="s">
        <v>146</v>
      </c>
      <c r="E44">
        <v>23</v>
      </c>
    </row>
    <row r="45" spans="1:5" x14ac:dyDescent="0.25">
      <c r="A45">
        <v>51</v>
      </c>
      <c r="B45" t="s">
        <v>235</v>
      </c>
      <c r="C45" t="s">
        <v>391</v>
      </c>
      <c r="D45" t="s">
        <v>146</v>
      </c>
      <c r="E45">
        <v>23</v>
      </c>
    </row>
    <row r="46" spans="1:5" x14ac:dyDescent="0.25">
      <c r="A46">
        <v>52</v>
      </c>
      <c r="B46" t="s">
        <v>235</v>
      </c>
      <c r="C46" t="s">
        <v>391</v>
      </c>
      <c r="D46" t="s">
        <v>146</v>
      </c>
      <c r="E46">
        <v>23</v>
      </c>
    </row>
    <row r="47" spans="1:5" x14ac:dyDescent="0.25">
      <c r="A47">
        <v>53</v>
      </c>
      <c r="B47" t="s">
        <v>235</v>
      </c>
      <c r="C47" t="s">
        <v>391</v>
      </c>
      <c r="D47" t="s">
        <v>146</v>
      </c>
      <c r="E47">
        <v>23</v>
      </c>
    </row>
    <row r="48" spans="1:5" x14ac:dyDescent="0.25">
      <c r="A48">
        <v>54</v>
      </c>
      <c r="B48" t="s">
        <v>235</v>
      </c>
      <c r="C48" t="s">
        <v>391</v>
      </c>
      <c r="D48" t="s">
        <v>146</v>
      </c>
      <c r="E48">
        <v>23</v>
      </c>
    </row>
    <row r="49" spans="1:5" x14ac:dyDescent="0.25">
      <c r="A49">
        <v>55</v>
      </c>
      <c r="B49" t="s">
        <v>235</v>
      </c>
      <c r="C49" t="s">
        <v>391</v>
      </c>
      <c r="D49" t="s">
        <v>146</v>
      </c>
      <c r="E49">
        <v>23</v>
      </c>
    </row>
    <row r="50" spans="1:5" x14ac:dyDescent="0.25">
      <c r="A50">
        <v>56</v>
      </c>
      <c r="B50" t="s">
        <v>235</v>
      </c>
      <c r="C50" t="s">
        <v>398</v>
      </c>
      <c r="D50" t="s">
        <v>146</v>
      </c>
      <c r="E50">
        <v>20.89</v>
      </c>
    </row>
    <row r="51" spans="1:5" x14ac:dyDescent="0.25">
      <c r="A51">
        <v>57</v>
      </c>
      <c r="B51" t="s">
        <v>235</v>
      </c>
      <c r="C51" t="s">
        <v>398</v>
      </c>
      <c r="D51" t="s">
        <v>146</v>
      </c>
      <c r="E51">
        <v>20.89</v>
      </c>
    </row>
    <row r="52" spans="1:5" x14ac:dyDescent="0.25">
      <c r="A52">
        <v>58</v>
      </c>
      <c r="B52" t="s">
        <v>235</v>
      </c>
      <c r="C52" t="s">
        <v>398</v>
      </c>
      <c r="D52" t="s">
        <v>146</v>
      </c>
      <c r="E52">
        <v>20.89</v>
      </c>
    </row>
    <row r="53" spans="1:5" x14ac:dyDescent="0.25">
      <c r="A53">
        <v>59</v>
      </c>
      <c r="B53" t="s">
        <v>235</v>
      </c>
      <c r="C53" t="s">
        <v>398</v>
      </c>
      <c r="D53" t="s">
        <v>146</v>
      </c>
      <c r="E53">
        <v>20.89</v>
      </c>
    </row>
    <row r="54" spans="1:5" x14ac:dyDescent="0.25">
      <c r="A54">
        <v>60</v>
      </c>
      <c r="B54" t="s">
        <v>235</v>
      </c>
      <c r="C54" t="s">
        <v>398</v>
      </c>
      <c r="D54" t="s">
        <v>146</v>
      </c>
      <c r="E54">
        <v>20.89</v>
      </c>
    </row>
    <row r="55" spans="1:5" x14ac:dyDescent="0.25">
      <c r="A55">
        <v>61</v>
      </c>
      <c r="B55" t="s">
        <v>235</v>
      </c>
      <c r="C55" t="s">
        <v>398</v>
      </c>
      <c r="D55" t="s">
        <v>146</v>
      </c>
      <c r="E55">
        <v>15.1</v>
      </c>
    </row>
    <row r="56" spans="1:5" x14ac:dyDescent="0.25">
      <c r="A56">
        <v>62</v>
      </c>
      <c r="B56" t="s">
        <v>235</v>
      </c>
      <c r="C56" t="s">
        <v>398</v>
      </c>
      <c r="D56" t="s">
        <v>146</v>
      </c>
      <c r="E56">
        <v>20.89</v>
      </c>
    </row>
    <row r="57" spans="1:5" x14ac:dyDescent="0.25">
      <c r="A57">
        <v>63</v>
      </c>
      <c r="B57" t="s">
        <v>193</v>
      </c>
      <c r="C57" t="s">
        <v>421</v>
      </c>
      <c r="D57" t="s">
        <v>146</v>
      </c>
      <c r="E57">
        <v>16.3</v>
      </c>
    </row>
    <row r="58" spans="1:5" x14ac:dyDescent="0.25">
      <c r="A58">
        <v>64</v>
      </c>
      <c r="B58" t="s">
        <v>193</v>
      </c>
      <c r="C58" t="s">
        <v>421</v>
      </c>
      <c r="D58" t="s">
        <v>146</v>
      </c>
      <c r="E58">
        <v>16.3</v>
      </c>
    </row>
    <row r="59" spans="1:5" x14ac:dyDescent="0.25">
      <c r="A59">
        <v>65</v>
      </c>
      <c r="B59" t="s">
        <v>193</v>
      </c>
      <c r="C59" t="s">
        <v>421</v>
      </c>
      <c r="D59" t="s">
        <v>146</v>
      </c>
      <c r="E59">
        <v>16.3</v>
      </c>
    </row>
    <row r="60" spans="1:5" x14ac:dyDescent="0.25">
      <c r="A60">
        <v>66</v>
      </c>
      <c r="B60" t="s">
        <v>193</v>
      </c>
      <c r="C60" t="s">
        <v>421</v>
      </c>
      <c r="D60" t="s">
        <v>146</v>
      </c>
      <c r="E60">
        <v>16.3</v>
      </c>
    </row>
    <row r="61" spans="1:5" x14ac:dyDescent="0.25">
      <c r="A61">
        <v>67</v>
      </c>
      <c r="B61" t="s">
        <v>444</v>
      </c>
      <c r="C61" t="s">
        <v>445</v>
      </c>
      <c r="D61" t="s">
        <v>146</v>
      </c>
      <c r="E61">
        <v>15.1</v>
      </c>
    </row>
    <row r="62" spans="1:5" x14ac:dyDescent="0.25">
      <c r="A62">
        <v>68</v>
      </c>
      <c r="B62" t="s">
        <v>444</v>
      </c>
      <c r="C62" t="s">
        <v>445</v>
      </c>
      <c r="D62" t="s">
        <v>146</v>
      </c>
      <c r="E62">
        <v>15.1</v>
      </c>
    </row>
    <row r="63" spans="1:5" x14ac:dyDescent="0.25">
      <c r="A63">
        <v>69</v>
      </c>
      <c r="B63" t="s">
        <v>444</v>
      </c>
      <c r="C63" t="s">
        <v>445</v>
      </c>
      <c r="D63" t="s">
        <v>460</v>
      </c>
      <c r="E63">
        <v>20.3</v>
      </c>
    </row>
    <row r="64" spans="1:5" x14ac:dyDescent="0.25">
      <c r="A64">
        <v>70</v>
      </c>
      <c r="B64" t="s">
        <v>444</v>
      </c>
      <c r="C64" t="s">
        <v>445</v>
      </c>
      <c r="D64" t="s">
        <v>146</v>
      </c>
      <c r="E64">
        <v>15.1</v>
      </c>
    </row>
    <row r="65" spans="1:5" x14ac:dyDescent="0.25">
      <c r="A65">
        <v>71</v>
      </c>
      <c r="B65" t="s">
        <v>444</v>
      </c>
      <c r="C65" t="s">
        <v>445</v>
      </c>
      <c r="D65" t="s">
        <v>460</v>
      </c>
      <c r="E65">
        <v>20.3</v>
      </c>
    </row>
    <row r="66" spans="1:5" x14ac:dyDescent="0.25">
      <c r="A66">
        <v>72</v>
      </c>
      <c r="B66" t="s">
        <v>444</v>
      </c>
      <c r="C66" t="s">
        <v>445</v>
      </c>
      <c r="D66" t="s">
        <v>460</v>
      </c>
      <c r="E66">
        <v>20.3</v>
      </c>
    </row>
    <row r="67" spans="1:5" x14ac:dyDescent="0.25">
      <c r="A67">
        <v>73</v>
      </c>
      <c r="B67" t="s">
        <v>444</v>
      </c>
      <c r="C67" t="s">
        <v>445</v>
      </c>
      <c r="D67" t="s">
        <v>146</v>
      </c>
      <c r="E67">
        <v>15.1</v>
      </c>
    </row>
    <row r="68" spans="1:5" x14ac:dyDescent="0.25">
      <c r="A68">
        <v>74</v>
      </c>
      <c r="B68" t="s">
        <v>444</v>
      </c>
      <c r="C68" t="s">
        <v>445</v>
      </c>
      <c r="D68" t="s">
        <v>460</v>
      </c>
      <c r="E68">
        <v>20.3</v>
      </c>
    </row>
    <row r="69" spans="1:5" x14ac:dyDescent="0.25">
      <c r="A69">
        <v>75</v>
      </c>
      <c r="B69" t="s">
        <v>444</v>
      </c>
      <c r="C69" t="s">
        <v>445</v>
      </c>
      <c r="D69" t="s">
        <v>146</v>
      </c>
      <c r="E69">
        <v>15.1</v>
      </c>
    </row>
    <row r="70" spans="1:5" x14ac:dyDescent="0.25">
      <c r="A70">
        <v>76</v>
      </c>
      <c r="B70" t="s">
        <v>444</v>
      </c>
      <c r="C70" t="s">
        <v>445</v>
      </c>
      <c r="D70" t="s">
        <v>460</v>
      </c>
      <c r="E70">
        <v>20.3</v>
      </c>
    </row>
    <row r="71" spans="1:5" x14ac:dyDescent="0.25">
      <c r="A71">
        <v>77</v>
      </c>
      <c r="B71" t="s">
        <v>444</v>
      </c>
      <c r="C71" t="s">
        <v>445</v>
      </c>
      <c r="D71" t="s">
        <v>146</v>
      </c>
      <c r="E71">
        <v>15.1</v>
      </c>
    </row>
    <row r="72" spans="1:5" x14ac:dyDescent="0.25">
      <c r="A72">
        <v>78</v>
      </c>
      <c r="B72" t="s">
        <v>444</v>
      </c>
      <c r="C72" t="s">
        <v>445</v>
      </c>
      <c r="D72" t="s">
        <v>460</v>
      </c>
      <c r="E72">
        <v>20.3</v>
      </c>
    </row>
    <row r="73" spans="1:5" x14ac:dyDescent="0.25">
      <c r="A73">
        <v>79</v>
      </c>
      <c r="B73" t="s">
        <v>444</v>
      </c>
      <c r="C73" t="s">
        <v>445</v>
      </c>
      <c r="D73" t="s">
        <v>146</v>
      </c>
      <c r="E73">
        <v>15.1</v>
      </c>
    </row>
    <row r="74" spans="1:5" x14ac:dyDescent="0.25">
      <c r="A74">
        <v>80</v>
      </c>
      <c r="B74" t="s">
        <v>444</v>
      </c>
      <c r="C74" t="s">
        <v>445</v>
      </c>
      <c r="D74" t="s">
        <v>460</v>
      </c>
      <c r="E74">
        <v>20.3</v>
      </c>
    </row>
    <row r="75" spans="1:5" x14ac:dyDescent="0.25">
      <c r="A75">
        <v>81</v>
      </c>
      <c r="B75" t="s">
        <v>139</v>
      </c>
      <c r="C75" t="s">
        <v>477</v>
      </c>
      <c r="D75" t="s">
        <v>460</v>
      </c>
      <c r="E75">
        <v>22.95</v>
      </c>
    </row>
    <row r="76" spans="1:5" x14ac:dyDescent="0.25">
      <c r="A76">
        <v>82</v>
      </c>
      <c r="B76" t="s">
        <v>139</v>
      </c>
      <c r="C76" t="s">
        <v>477</v>
      </c>
      <c r="D76" t="s">
        <v>460</v>
      </c>
      <c r="E76">
        <v>22.95</v>
      </c>
    </row>
    <row r="77" spans="1:5" x14ac:dyDescent="0.25">
      <c r="A77">
        <v>83</v>
      </c>
      <c r="B77" t="s">
        <v>139</v>
      </c>
      <c r="C77" t="s">
        <v>477</v>
      </c>
      <c r="D77" t="s">
        <v>460</v>
      </c>
      <c r="E77">
        <v>22.95</v>
      </c>
    </row>
    <row r="78" spans="1:5" x14ac:dyDescent="0.25">
      <c r="A78">
        <v>84</v>
      </c>
      <c r="B78" t="s">
        <v>139</v>
      </c>
      <c r="C78" t="s">
        <v>477</v>
      </c>
      <c r="D78" t="s">
        <v>460</v>
      </c>
      <c r="E78">
        <v>22.95</v>
      </c>
    </row>
    <row r="79" spans="1:5" x14ac:dyDescent="0.25">
      <c r="A79">
        <v>85</v>
      </c>
      <c r="B79" t="s">
        <v>139</v>
      </c>
      <c r="C79" t="s">
        <v>477</v>
      </c>
      <c r="D79" t="s">
        <v>146</v>
      </c>
      <c r="E79">
        <v>17.57</v>
      </c>
    </row>
    <row r="80" spans="1:5" x14ac:dyDescent="0.25">
      <c r="A80">
        <v>86</v>
      </c>
      <c r="B80" t="s">
        <v>139</v>
      </c>
      <c r="C80" t="s">
        <v>477</v>
      </c>
      <c r="D80" t="s">
        <v>146</v>
      </c>
      <c r="E80">
        <v>17.57</v>
      </c>
    </row>
    <row r="81" spans="1:5" x14ac:dyDescent="0.25">
      <c r="A81">
        <v>87</v>
      </c>
      <c r="B81" t="s">
        <v>139</v>
      </c>
      <c r="C81" t="s">
        <v>477</v>
      </c>
      <c r="D81" t="s">
        <v>146</v>
      </c>
      <c r="E81">
        <v>17.57</v>
      </c>
    </row>
    <row r="82" spans="1:5" x14ac:dyDescent="0.25">
      <c r="A82">
        <v>88</v>
      </c>
      <c r="B82" t="s">
        <v>139</v>
      </c>
      <c r="C82" t="s">
        <v>477</v>
      </c>
      <c r="D82" t="s">
        <v>146</v>
      </c>
      <c r="E82">
        <v>17.57</v>
      </c>
    </row>
    <row r="83" spans="1:5" x14ac:dyDescent="0.25">
      <c r="A83">
        <v>89</v>
      </c>
      <c r="B83" t="s">
        <v>319</v>
      </c>
      <c r="C83" t="s">
        <v>506</v>
      </c>
      <c r="D83" t="s">
        <v>508</v>
      </c>
      <c r="E83">
        <v>16.3</v>
      </c>
    </row>
    <row r="84" spans="1:5" x14ac:dyDescent="0.25">
      <c r="A84">
        <v>90</v>
      </c>
      <c r="B84" t="s">
        <v>319</v>
      </c>
      <c r="C84" t="s">
        <v>506</v>
      </c>
      <c r="D84" t="s">
        <v>146</v>
      </c>
      <c r="E84">
        <v>16.3</v>
      </c>
    </row>
    <row r="85" spans="1:5" x14ac:dyDescent="0.25">
      <c r="A85">
        <v>91</v>
      </c>
      <c r="B85" t="s">
        <v>319</v>
      </c>
      <c r="C85" t="s">
        <v>506</v>
      </c>
      <c r="D85" t="s">
        <v>146</v>
      </c>
      <c r="E85">
        <v>16.3</v>
      </c>
    </row>
    <row r="86" spans="1:5" x14ac:dyDescent="0.25">
      <c r="A86">
        <v>92</v>
      </c>
      <c r="B86" t="s">
        <v>319</v>
      </c>
      <c r="C86" t="s">
        <v>506</v>
      </c>
      <c r="D86" t="s">
        <v>508</v>
      </c>
      <c r="E86">
        <v>16.3</v>
      </c>
    </row>
    <row r="87" spans="1:5" x14ac:dyDescent="0.25">
      <c r="A87">
        <v>93</v>
      </c>
      <c r="B87" t="s">
        <v>319</v>
      </c>
      <c r="C87" t="s">
        <v>506</v>
      </c>
      <c r="D87" t="s">
        <v>460</v>
      </c>
      <c r="E87">
        <v>16.3</v>
      </c>
    </row>
    <row r="88" spans="1:5" x14ac:dyDescent="0.25">
      <c r="A88">
        <v>94</v>
      </c>
      <c r="B88" t="s">
        <v>319</v>
      </c>
      <c r="C88" t="s">
        <v>506</v>
      </c>
      <c r="D88" t="s">
        <v>460</v>
      </c>
      <c r="E88">
        <v>16.3</v>
      </c>
    </row>
    <row r="89" spans="1:5" x14ac:dyDescent="0.25">
      <c r="A89">
        <v>95</v>
      </c>
      <c r="B89" t="s">
        <v>235</v>
      </c>
      <c r="C89" t="s">
        <v>530</v>
      </c>
      <c r="D89" t="s">
        <v>460</v>
      </c>
      <c r="E89">
        <v>14.6</v>
      </c>
    </row>
    <row r="90" spans="1:5" x14ac:dyDescent="0.25">
      <c r="A90">
        <v>96</v>
      </c>
      <c r="B90" t="s">
        <v>235</v>
      </c>
      <c r="C90" t="s">
        <v>530</v>
      </c>
      <c r="D90" t="s">
        <v>146</v>
      </c>
      <c r="E90">
        <v>16.3</v>
      </c>
    </row>
    <row r="91" spans="1:5" x14ac:dyDescent="0.25">
      <c r="A91">
        <v>98</v>
      </c>
      <c r="B91" t="s">
        <v>319</v>
      </c>
      <c r="C91" t="s">
        <v>548</v>
      </c>
      <c r="D91" t="s">
        <v>146</v>
      </c>
      <c r="E91">
        <v>13.3</v>
      </c>
    </row>
    <row r="92" spans="1:5" x14ac:dyDescent="0.25">
      <c r="A92">
        <v>99</v>
      </c>
      <c r="B92" t="s">
        <v>319</v>
      </c>
      <c r="C92" t="s">
        <v>548</v>
      </c>
      <c r="D92" t="s">
        <v>460</v>
      </c>
      <c r="E92">
        <v>18.399999999999999</v>
      </c>
    </row>
    <row r="93" spans="1:5" x14ac:dyDescent="0.25">
      <c r="A93">
        <v>100</v>
      </c>
      <c r="B93" t="s">
        <v>319</v>
      </c>
      <c r="C93" t="s">
        <v>548</v>
      </c>
      <c r="D93" t="s">
        <v>146</v>
      </c>
      <c r="E93">
        <v>13.3</v>
      </c>
    </row>
    <row r="94" spans="1:5" x14ac:dyDescent="0.25">
      <c r="A94">
        <v>101</v>
      </c>
      <c r="B94" t="s">
        <v>319</v>
      </c>
      <c r="C94" t="s">
        <v>548</v>
      </c>
      <c r="D94" t="s">
        <v>460</v>
      </c>
      <c r="E94">
        <v>18.399999999999999</v>
      </c>
    </row>
    <row r="95" spans="1:5" x14ac:dyDescent="0.25">
      <c r="A95">
        <v>102</v>
      </c>
      <c r="B95" t="s">
        <v>319</v>
      </c>
      <c r="C95" t="s">
        <v>548</v>
      </c>
      <c r="D95" t="s">
        <v>146</v>
      </c>
      <c r="E95">
        <v>13.3</v>
      </c>
    </row>
    <row r="96" spans="1:5" x14ac:dyDescent="0.25">
      <c r="A96">
        <v>103</v>
      </c>
      <c r="B96" t="s">
        <v>319</v>
      </c>
      <c r="C96" t="s">
        <v>548</v>
      </c>
      <c r="D96" t="s">
        <v>460</v>
      </c>
      <c r="E96">
        <v>18.399999999999999</v>
      </c>
    </row>
    <row r="97" spans="1:5" x14ac:dyDescent="0.25">
      <c r="A97">
        <v>104</v>
      </c>
      <c r="B97" t="s">
        <v>319</v>
      </c>
      <c r="C97" t="s">
        <v>548</v>
      </c>
      <c r="D97" t="s">
        <v>146</v>
      </c>
      <c r="E97">
        <v>13.3</v>
      </c>
    </row>
    <row r="98" spans="1:5" x14ac:dyDescent="0.25">
      <c r="A98">
        <v>105</v>
      </c>
      <c r="B98" t="s">
        <v>319</v>
      </c>
      <c r="C98" t="s">
        <v>548</v>
      </c>
      <c r="D98" t="s">
        <v>460</v>
      </c>
      <c r="E98">
        <v>18.399999999999999</v>
      </c>
    </row>
    <row r="99" spans="1:5" x14ac:dyDescent="0.25">
      <c r="A99">
        <v>106</v>
      </c>
      <c r="B99" t="s">
        <v>319</v>
      </c>
      <c r="C99" t="s">
        <v>548</v>
      </c>
      <c r="D99" t="s">
        <v>146</v>
      </c>
      <c r="E99">
        <v>13.3</v>
      </c>
    </row>
    <row r="100" spans="1:5" x14ac:dyDescent="0.25">
      <c r="A100">
        <v>107</v>
      </c>
      <c r="B100" t="s">
        <v>319</v>
      </c>
      <c r="C100" t="s">
        <v>548</v>
      </c>
      <c r="D100" t="s">
        <v>146</v>
      </c>
      <c r="E100">
        <v>13.3</v>
      </c>
    </row>
    <row r="101" spans="1:5" x14ac:dyDescent="0.25">
      <c r="A101">
        <v>108</v>
      </c>
      <c r="B101" t="s">
        <v>319</v>
      </c>
      <c r="C101" t="s">
        <v>548</v>
      </c>
      <c r="D101" t="s">
        <v>146</v>
      </c>
      <c r="E101">
        <v>13.3</v>
      </c>
    </row>
    <row r="102" spans="1:5" x14ac:dyDescent="0.25">
      <c r="A102">
        <v>109</v>
      </c>
      <c r="B102" t="s">
        <v>319</v>
      </c>
      <c r="C102" t="s">
        <v>548</v>
      </c>
      <c r="D102" t="s">
        <v>460</v>
      </c>
      <c r="E102">
        <v>18.399999999999999</v>
      </c>
    </row>
    <row r="103" spans="1:5" x14ac:dyDescent="0.25">
      <c r="A103">
        <v>110</v>
      </c>
      <c r="B103" t="s">
        <v>319</v>
      </c>
      <c r="C103" t="s">
        <v>588</v>
      </c>
      <c r="D103" t="s">
        <v>146</v>
      </c>
      <c r="E103">
        <v>16.3</v>
      </c>
    </row>
    <row r="104" spans="1:5" x14ac:dyDescent="0.25">
      <c r="A104">
        <v>111</v>
      </c>
      <c r="B104" t="s">
        <v>319</v>
      </c>
      <c r="C104" t="s">
        <v>588</v>
      </c>
      <c r="D104" t="s">
        <v>146</v>
      </c>
      <c r="E104">
        <v>16.3</v>
      </c>
    </row>
    <row r="105" spans="1:5" x14ac:dyDescent="0.25">
      <c r="A105">
        <v>112</v>
      </c>
      <c r="B105" t="s">
        <v>319</v>
      </c>
      <c r="C105" t="s">
        <v>588</v>
      </c>
      <c r="D105" t="s">
        <v>146</v>
      </c>
      <c r="E105">
        <v>16.3</v>
      </c>
    </row>
    <row r="106" spans="1:5" x14ac:dyDescent="0.25">
      <c r="A106">
        <v>113</v>
      </c>
      <c r="B106" t="s">
        <v>319</v>
      </c>
      <c r="C106" t="s">
        <v>588</v>
      </c>
      <c r="D106" t="s">
        <v>146</v>
      </c>
      <c r="E106">
        <v>16.3</v>
      </c>
    </row>
    <row r="107" spans="1:5" x14ac:dyDescent="0.25">
      <c r="A107">
        <v>114</v>
      </c>
      <c r="B107" t="s">
        <v>319</v>
      </c>
      <c r="C107" t="s">
        <v>588</v>
      </c>
      <c r="D107" t="s">
        <v>146</v>
      </c>
      <c r="E107">
        <v>16.3</v>
      </c>
    </row>
    <row r="108" spans="1:5" x14ac:dyDescent="0.25">
      <c r="A108">
        <v>115</v>
      </c>
      <c r="B108" t="s">
        <v>319</v>
      </c>
      <c r="C108" t="s">
        <v>588</v>
      </c>
      <c r="D108" t="s">
        <v>146</v>
      </c>
      <c r="E108">
        <v>16.3</v>
      </c>
    </row>
    <row r="109" spans="1:5" x14ac:dyDescent="0.25">
      <c r="A109">
        <v>116</v>
      </c>
      <c r="B109" t="s">
        <v>319</v>
      </c>
      <c r="C109" t="s">
        <v>588</v>
      </c>
      <c r="D109" t="s">
        <v>508</v>
      </c>
      <c r="E109">
        <v>16.3</v>
      </c>
    </row>
    <row r="110" spans="1:5" x14ac:dyDescent="0.25">
      <c r="A110">
        <v>117</v>
      </c>
      <c r="B110" t="s">
        <v>319</v>
      </c>
      <c r="C110" t="s">
        <v>588</v>
      </c>
      <c r="D110" t="s">
        <v>146</v>
      </c>
      <c r="E110">
        <v>16.3</v>
      </c>
    </row>
    <row r="111" spans="1:5" x14ac:dyDescent="0.25">
      <c r="A111">
        <v>118</v>
      </c>
      <c r="B111" t="s">
        <v>319</v>
      </c>
      <c r="C111" t="s">
        <v>588</v>
      </c>
      <c r="D111" t="s">
        <v>460</v>
      </c>
      <c r="E111">
        <v>16.3</v>
      </c>
    </row>
    <row r="112" spans="1:5" x14ac:dyDescent="0.25">
      <c r="A112">
        <v>119</v>
      </c>
      <c r="B112" t="s">
        <v>319</v>
      </c>
      <c r="C112" t="s">
        <v>588</v>
      </c>
      <c r="D112" t="s">
        <v>460</v>
      </c>
      <c r="E112">
        <v>16.3</v>
      </c>
    </row>
    <row r="113" spans="1:5" x14ac:dyDescent="0.25">
      <c r="A113">
        <v>120</v>
      </c>
      <c r="B113" t="s">
        <v>319</v>
      </c>
      <c r="C113" t="s">
        <v>588</v>
      </c>
      <c r="D113" t="s">
        <v>460</v>
      </c>
      <c r="E113">
        <v>16.3</v>
      </c>
    </row>
    <row r="114" spans="1:5" x14ac:dyDescent="0.25">
      <c r="A114">
        <v>121</v>
      </c>
      <c r="B114" t="s">
        <v>319</v>
      </c>
      <c r="C114" t="s">
        <v>588</v>
      </c>
      <c r="D114" t="s">
        <v>460</v>
      </c>
      <c r="E114">
        <v>16.3</v>
      </c>
    </row>
    <row r="115" spans="1:5" x14ac:dyDescent="0.25">
      <c r="A115">
        <v>122</v>
      </c>
      <c r="B115" t="s">
        <v>615</v>
      </c>
      <c r="C115" t="s">
        <v>616</v>
      </c>
      <c r="D115" t="s">
        <v>146</v>
      </c>
      <c r="E115">
        <v>14</v>
      </c>
    </row>
    <row r="116" spans="1:5" x14ac:dyDescent="0.25">
      <c r="A116">
        <v>123</v>
      </c>
      <c r="B116" t="s">
        <v>615</v>
      </c>
      <c r="C116" t="s">
        <v>616</v>
      </c>
      <c r="D116" t="s">
        <v>146</v>
      </c>
      <c r="E116">
        <v>14</v>
      </c>
    </row>
    <row r="117" spans="1:5" x14ac:dyDescent="0.25">
      <c r="A117">
        <v>124</v>
      </c>
      <c r="B117" t="s">
        <v>615</v>
      </c>
      <c r="C117" t="s">
        <v>616</v>
      </c>
      <c r="D117" t="s">
        <v>146</v>
      </c>
      <c r="E117">
        <v>14</v>
      </c>
    </row>
    <row r="118" spans="1:5" x14ac:dyDescent="0.25">
      <c r="A118">
        <v>125</v>
      </c>
      <c r="B118" t="s">
        <v>615</v>
      </c>
      <c r="C118" t="s">
        <v>616</v>
      </c>
      <c r="D118" t="s">
        <v>460</v>
      </c>
      <c r="E118">
        <v>19</v>
      </c>
    </row>
    <row r="119" spans="1:5" x14ac:dyDescent="0.25">
      <c r="A119">
        <v>126</v>
      </c>
      <c r="B119" t="s">
        <v>615</v>
      </c>
      <c r="C119" t="s">
        <v>616</v>
      </c>
      <c r="D119" t="s">
        <v>460</v>
      </c>
      <c r="E119">
        <v>19</v>
      </c>
    </row>
    <row r="120" spans="1:5" x14ac:dyDescent="0.25">
      <c r="A120">
        <v>127</v>
      </c>
      <c r="B120" t="s">
        <v>615</v>
      </c>
      <c r="C120" t="s">
        <v>616</v>
      </c>
      <c r="D120" t="s">
        <v>460</v>
      </c>
      <c r="E120">
        <v>19</v>
      </c>
    </row>
    <row r="121" spans="1:5" x14ac:dyDescent="0.25">
      <c r="A121">
        <v>128</v>
      </c>
      <c r="B121" t="s">
        <v>615</v>
      </c>
      <c r="C121" t="s">
        <v>616</v>
      </c>
      <c r="D121" t="s">
        <v>146</v>
      </c>
      <c r="E121">
        <v>17</v>
      </c>
    </row>
    <row r="122" spans="1:5" x14ac:dyDescent="0.25">
      <c r="A122">
        <v>129</v>
      </c>
      <c r="B122" t="s">
        <v>615</v>
      </c>
      <c r="C122" t="s">
        <v>616</v>
      </c>
      <c r="D122" t="s">
        <v>460</v>
      </c>
      <c r="E122">
        <v>19</v>
      </c>
    </row>
    <row r="123" spans="1:5" x14ac:dyDescent="0.25">
      <c r="A123">
        <v>130</v>
      </c>
      <c r="B123" t="s">
        <v>235</v>
      </c>
      <c r="C123" t="s">
        <v>658</v>
      </c>
      <c r="D123" t="s">
        <v>146</v>
      </c>
      <c r="E123">
        <v>16.3</v>
      </c>
    </row>
    <row r="124" spans="1:5" x14ac:dyDescent="0.25">
      <c r="A124">
        <v>131</v>
      </c>
      <c r="B124" t="s">
        <v>235</v>
      </c>
      <c r="C124" t="s">
        <v>658</v>
      </c>
      <c r="D124" t="s">
        <v>146</v>
      </c>
      <c r="E124">
        <v>16.3</v>
      </c>
    </row>
    <row r="125" spans="1:5" x14ac:dyDescent="0.25">
      <c r="A125">
        <v>132</v>
      </c>
      <c r="B125" t="s">
        <v>235</v>
      </c>
      <c r="C125" t="s">
        <v>658</v>
      </c>
      <c r="D125" t="s">
        <v>460</v>
      </c>
      <c r="E125">
        <v>28.4</v>
      </c>
    </row>
    <row r="126" spans="1:5" x14ac:dyDescent="0.25">
      <c r="A126">
        <v>133</v>
      </c>
      <c r="B126" t="s">
        <v>235</v>
      </c>
      <c r="C126" t="s">
        <v>658</v>
      </c>
      <c r="D126" t="s">
        <v>146</v>
      </c>
      <c r="E126">
        <v>16.3</v>
      </c>
    </row>
    <row r="127" spans="1:5" x14ac:dyDescent="0.25">
      <c r="A127">
        <v>134</v>
      </c>
      <c r="B127" t="s">
        <v>235</v>
      </c>
      <c r="C127" t="s">
        <v>658</v>
      </c>
      <c r="D127" t="s">
        <v>460</v>
      </c>
      <c r="E127">
        <v>28.4</v>
      </c>
    </row>
    <row r="128" spans="1:5" x14ac:dyDescent="0.25">
      <c r="A128">
        <v>135</v>
      </c>
      <c r="B128" t="s">
        <v>235</v>
      </c>
      <c r="C128" t="s">
        <v>658</v>
      </c>
      <c r="D128" t="s">
        <v>146</v>
      </c>
      <c r="E128">
        <v>16.3</v>
      </c>
    </row>
    <row r="129" spans="1:5" x14ac:dyDescent="0.25">
      <c r="A129">
        <v>136</v>
      </c>
      <c r="B129" t="s">
        <v>235</v>
      </c>
      <c r="C129" t="s">
        <v>658</v>
      </c>
      <c r="D129" t="s">
        <v>460</v>
      </c>
      <c r="E129">
        <v>28.4</v>
      </c>
    </row>
    <row r="130" spans="1:5" x14ac:dyDescent="0.25">
      <c r="A130">
        <v>137</v>
      </c>
      <c r="B130" t="s">
        <v>235</v>
      </c>
      <c r="C130" t="s">
        <v>658</v>
      </c>
      <c r="D130" t="s">
        <v>460</v>
      </c>
      <c r="E130">
        <v>28.4</v>
      </c>
    </row>
    <row r="131" spans="1:5" x14ac:dyDescent="0.25">
      <c r="A131">
        <v>138</v>
      </c>
      <c r="B131" t="s">
        <v>235</v>
      </c>
      <c r="C131" t="s">
        <v>658</v>
      </c>
      <c r="D131" t="s">
        <v>146</v>
      </c>
      <c r="E131">
        <v>16.3</v>
      </c>
    </row>
    <row r="132" spans="1:5" x14ac:dyDescent="0.25">
      <c r="A132">
        <v>139</v>
      </c>
      <c r="B132" t="s">
        <v>235</v>
      </c>
      <c r="C132" t="s">
        <v>658</v>
      </c>
      <c r="D132" t="s">
        <v>146</v>
      </c>
      <c r="E132">
        <v>16.3</v>
      </c>
    </row>
    <row r="133" spans="1:5" x14ac:dyDescent="0.25">
      <c r="A133">
        <v>140</v>
      </c>
      <c r="B133" t="s">
        <v>235</v>
      </c>
      <c r="C133" t="s">
        <v>658</v>
      </c>
      <c r="D133" t="s">
        <v>146</v>
      </c>
      <c r="E133">
        <v>16.3</v>
      </c>
    </row>
    <row r="134" spans="1:5" x14ac:dyDescent="0.25">
      <c r="A134">
        <v>141</v>
      </c>
      <c r="B134" t="s">
        <v>235</v>
      </c>
      <c r="C134" t="s">
        <v>658</v>
      </c>
      <c r="D134" t="s">
        <v>460</v>
      </c>
      <c r="E134">
        <v>28.4</v>
      </c>
    </row>
    <row r="135" spans="1:5" x14ac:dyDescent="0.25">
      <c r="A135">
        <v>142</v>
      </c>
      <c r="B135" t="s">
        <v>235</v>
      </c>
      <c r="C135" t="s">
        <v>658</v>
      </c>
      <c r="D135" t="s">
        <v>460</v>
      </c>
      <c r="E135">
        <v>28.4</v>
      </c>
    </row>
    <row r="136" spans="1:5" x14ac:dyDescent="0.25">
      <c r="A136">
        <v>143</v>
      </c>
      <c r="B136" t="s">
        <v>235</v>
      </c>
      <c r="C136" t="s">
        <v>658</v>
      </c>
      <c r="D136" t="s">
        <v>460</v>
      </c>
      <c r="E136">
        <v>28.4</v>
      </c>
    </row>
    <row r="137" spans="1:5" x14ac:dyDescent="0.25">
      <c r="A137">
        <v>144</v>
      </c>
      <c r="B137" t="s">
        <v>679</v>
      </c>
      <c r="C137" t="s">
        <v>680</v>
      </c>
      <c r="D137" t="s">
        <v>460</v>
      </c>
      <c r="E137">
        <v>16.3</v>
      </c>
    </row>
    <row r="138" spans="1:5" x14ac:dyDescent="0.25">
      <c r="A138">
        <v>145</v>
      </c>
      <c r="B138" t="s">
        <v>679</v>
      </c>
      <c r="C138" t="s">
        <v>680</v>
      </c>
      <c r="D138" t="s">
        <v>460</v>
      </c>
      <c r="E138">
        <v>16.3</v>
      </c>
    </row>
    <row r="139" spans="1:5" x14ac:dyDescent="0.25">
      <c r="A139">
        <v>146</v>
      </c>
      <c r="B139" t="s">
        <v>679</v>
      </c>
      <c r="C139" t="s">
        <v>680</v>
      </c>
      <c r="D139" t="s">
        <v>460</v>
      </c>
      <c r="E139">
        <v>16.3</v>
      </c>
    </row>
    <row r="140" spans="1:5" x14ac:dyDescent="0.25">
      <c r="A140">
        <v>147</v>
      </c>
      <c r="B140" t="s">
        <v>679</v>
      </c>
      <c r="C140" t="s">
        <v>680</v>
      </c>
      <c r="D140" t="s">
        <v>146</v>
      </c>
      <c r="E140">
        <v>16.3</v>
      </c>
    </row>
    <row r="141" spans="1:5" x14ac:dyDescent="0.25">
      <c r="A141">
        <v>148</v>
      </c>
      <c r="B141" t="s">
        <v>679</v>
      </c>
      <c r="C141" t="s">
        <v>680</v>
      </c>
      <c r="D141" t="s">
        <v>146</v>
      </c>
      <c r="E141">
        <v>16.3</v>
      </c>
    </row>
    <row r="142" spans="1:5" x14ac:dyDescent="0.25">
      <c r="A142">
        <v>149</v>
      </c>
      <c r="B142" t="s">
        <v>679</v>
      </c>
      <c r="C142" t="s">
        <v>680</v>
      </c>
      <c r="D142" t="s">
        <v>146</v>
      </c>
      <c r="E142">
        <v>16.3</v>
      </c>
    </row>
    <row r="143" spans="1:5" x14ac:dyDescent="0.25">
      <c r="A143">
        <v>150</v>
      </c>
      <c r="B143" t="s">
        <v>679</v>
      </c>
      <c r="C143" t="s">
        <v>680</v>
      </c>
      <c r="D143" t="s">
        <v>146</v>
      </c>
      <c r="E143">
        <v>16.3</v>
      </c>
    </row>
    <row r="144" spans="1:5" x14ac:dyDescent="0.25">
      <c r="A144">
        <v>151</v>
      </c>
      <c r="B144" t="s">
        <v>679</v>
      </c>
      <c r="C144" t="s">
        <v>680</v>
      </c>
      <c r="D144" t="s">
        <v>460</v>
      </c>
      <c r="E144">
        <v>16.3</v>
      </c>
    </row>
    <row r="145" spans="1:5" x14ac:dyDescent="0.25">
      <c r="A145">
        <v>152</v>
      </c>
      <c r="B145" t="s">
        <v>615</v>
      </c>
      <c r="C145" t="s">
        <v>714</v>
      </c>
      <c r="D145" t="s">
        <v>460</v>
      </c>
      <c r="E145">
        <v>15.3</v>
      </c>
    </row>
    <row r="146" spans="1:5" x14ac:dyDescent="0.25">
      <c r="A146">
        <v>153</v>
      </c>
      <c r="B146" t="s">
        <v>615</v>
      </c>
      <c r="C146" t="s">
        <v>714</v>
      </c>
      <c r="D146" t="s">
        <v>460</v>
      </c>
      <c r="E146">
        <v>15.3</v>
      </c>
    </row>
    <row r="147" spans="1:5" x14ac:dyDescent="0.25">
      <c r="A147">
        <v>154</v>
      </c>
      <c r="B147" t="s">
        <v>615</v>
      </c>
      <c r="C147" t="s">
        <v>714</v>
      </c>
      <c r="D147" t="s">
        <v>460</v>
      </c>
      <c r="E147">
        <v>15.3</v>
      </c>
    </row>
    <row r="148" spans="1:5" x14ac:dyDescent="0.25">
      <c r="A148">
        <v>155</v>
      </c>
      <c r="B148" t="s">
        <v>615</v>
      </c>
      <c r="C148" t="s">
        <v>714</v>
      </c>
      <c r="D148" t="s">
        <v>460</v>
      </c>
      <c r="E148">
        <v>15.3</v>
      </c>
    </row>
    <row r="149" spans="1:5" x14ac:dyDescent="0.25">
      <c r="A149">
        <v>156</v>
      </c>
      <c r="B149" t="s">
        <v>615</v>
      </c>
      <c r="C149" t="s">
        <v>714</v>
      </c>
      <c r="D149" t="s">
        <v>146</v>
      </c>
      <c r="E149">
        <v>16.3</v>
      </c>
    </row>
    <row r="150" spans="1:5" x14ac:dyDescent="0.25">
      <c r="A150">
        <v>157</v>
      </c>
      <c r="B150" t="s">
        <v>615</v>
      </c>
      <c r="C150" t="s">
        <v>714</v>
      </c>
      <c r="D150" t="s">
        <v>146</v>
      </c>
      <c r="E150">
        <v>16.3</v>
      </c>
    </row>
    <row r="151" spans="1:5" x14ac:dyDescent="0.25">
      <c r="A151">
        <v>158</v>
      </c>
      <c r="B151" t="s">
        <v>615</v>
      </c>
      <c r="C151" t="s">
        <v>714</v>
      </c>
      <c r="D151" t="s">
        <v>146</v>
      </c>
      <c r="E151">
        <v>16.3</v>
      </c>
    </row>
    <row r="152" spans="1:5" x14ac:dyDescent="0.25">
      <c r="A152">
        <v>159</v>
      </c>
      <c r="B152" t="s">
        <v>615</v>
      </c>
      <c r="C152" t="s">
        <v>714</v>
      </c>
      <c r="D152" t="s">
        <v>460</v>
      </c>
      <c r="E152">
        <v>15.3</v>
      </c>
    </row>
    <row r="153" spans="1:5" x14ac:dyDescent="0.25">
      <c r="A153">
        <v>160</v>
      </c>
      <c r="B153" t="s">
        <v>679</v>
      </c>
      <c r="C153" t="s">
        <v>739</v>
      </c>
      <c r="D153" t="s">
        <v>146</v>
      </c>
      <c r="E153">
        <v>16.3</v>
      </c>
    </row>
    <row r="154" spans="1:5" x14ac:dyDescent="0.25">
      <c r="A154">
        <v>161</v>
      </c>
      <c r="B154" t="s">
        <v>679</v>
      </c>
      <c r="C154" t="s">
        <v>739</v>
      </c>
      <c r="D154" t="s">
        <v>146</v>
      </c>
      <c r="E154">
        <v>16.3</v>
      </c>
    </row>
    <row r="155" spans="1:5" x14ac:dyDescent="0.25">
      <c r="A155">
        <v>162</v>
      </c>
      <c r="B155" t="s">
        <v>679</v>
      </c>
      <c r="C155" t="s">
        <v>739</v>
      </c>
      <c r="D155" t="s">
        <v>146</v>
      </c>
      <c r="E155">
        <v>16.3</v>
      </c>
    </row>
    <row r="156" spans="1:5" x14ac:dyDescent="0.25">
      <c r="A156">
        <v>163</v>
      </c>
      <c r="B156" t="s">
        <v>679</v>
      </c>
      <c r="C156" t="s">
        <v>739</v>
      </c>
      <c r="D156" t="s">
        <v>460</v>
      </c>
      <c r="E156">
        <v>16.3</v>
      </c>
    </row>
    <row r="157" spans="1:5" x14ac:dyDescent="0.25">
      <c r="A157">
        <v>164</v>
      </c>
      <c r="B157" t="s">
        <v>679</v>
      </c>
      <c r="C157" t="s">
        <v>739</v>
      </c>
      <c r="D157" t="s">
        <v>460</v>
      </c>
      <c r="E157">
        <v>16.3</v>
      </c>
    </row>
    <row r="158" spans="1:5" x14ac:dyDescent="0.25">
      <c r="A158">
        <v>165</v>
      </c>
      <c r="B158" t="s">
        <v>679</v>
      </c>
      <c r="C158" t="s">
        <v>739</v>
      </c>
      <c r="D158" t="s">
        <v>460</v>
      </c>
      <c r="E158">
        <v>16.3</v>
      </c>
    </row>
    <row r="159" spans="1:5" x14ac:dyDescent="0.25">
      <c r="A159">
        <v>166</v>
      </c>
      <c r="B159" t="s">
        <v>679</v>
      </c>
      <c r="C159" t="s">
        <v>739</v>
      </c>
      <c r="D159" t="s">
        <v>460</v>
      </c>
      <c r="E159">
        <v>16.3</v>
      </c>
    </row>
    <row r="160" spans="1:5" x14ac:dyDescent="0.25">
      <c r="A160">
        <v>167</v>
      </c>
      <c r="B160" t="s">
        <v>679</v>
      </c>
      <c r="C160" t="s">
        <v>739</v>
      </c>
      <c r="D160" t="s">
        <v>460</v>
      </c>
      <c r="E160">
        <v>16.3</v>
      </c>
    </row>
    <row r="161" spans="1:5" x14ac:dyDescent="0.25">
      <c r="A161">
        <v>168</v>
      </c>
      <c r="B161" t="s">
        <v>679</v>
      </c>
      <c r="C161" t="s">
        <v>739</v>
      </c>
      <c r="D161" t="s">
        <v>146</v>
      </c>
      <c r="E161">
        <v>16.3</v>
      </c>
    </row>
    <row r="162" spans="1:5" x14ac:dyDescent="0.25">
      <c r="A162">
        <v>169</v>
      </c>
      <c r="B162" t="s">
        <v>679</v>
      </c>
      <c r="C162" t="s">
        <v>739</v>
      </c>
      <c r="D162" t="s">
        <v>146</v>
      </c>
      <c r="E162">
        <v>16.3</v>
      </c>
    </row>
    <row r="163" spans="1:5" x14ac:dyDescent="0.25">
      <c r="A163">
        <v>171</v>
      </c>
      <c r="B163" t="s">
        <v>679</v>
      </c>
      <c r="C163" t="s">
        <v>739</v>
      </c>
      <c r="D163" t="s">
        <v>146</v>
      </c>
      <c r="E163">
        <v>16.3</v>
      </c>
    </row>
    <row r="164" spans="1:5" x14ac:dyDescent="0.25">
      <c r="A164">
        <v>172</v>
      </c>
      <c r="B164" t="s">
        <v>679</v>
      </c>
      <c r="C164" t="s">
        <v>739</v>
      </c>
      <c r="D164" t="s">
        <v>460</v>
      </c>
      <c r="E164">
        <v>16.3</v>
      </c>
    </row>
    <row r="165" spans="1:5" x14ac:dyDescent="0.25">
      <c r="A165">
        <v>173</v>
      </c>
      <c r="B165" t="s">
        <v>444</v>
      </c>
      <c r="C165" t="s">
        <v>765</v>
      </c>
      <c r="D165" t="s">
        <v>146</v>
      </c>
      <c r="E165">
        <v>13.6</v>
      </c>
    </row>
    <row r="166" spans="1:5" x14ac:dyDescent="0.25">
      <c r="A166">
        <v>174</v>
      </c>
      <c r="B166" t="s">
        <v>444</v>
      </c>
      <c r="C166" t="s">
        <v>765</v>
      </c>
      <c r="D166" t="s">
        <v>146</v>
      </c>
      <c r="E166">
        <v>13.6</v>
      </c>
    </row>
    <row r="167" spans="1:5" x14ac:dyDescent="0.25">
      <c r="A167">
        <v>175</v>
      </c>
      <c r="B167" t="s">
        <v>444</v>
      </c>
      <c r="C167" t="s">
        <v>765</v>
      </c>
      <c r="D167" t="s">
        <v>460</v>
      </c>
      <c r="E167">
        <v>20.32</v>
      </c>
    </row>
    <row r="168" spans="1:5" x14ac:dyDescent="0.25">
      <c r="A168">
        <v>176</v>
      </c>
      <c r="B168" t="s">
        <v>444</v>
      </c>
      <c r="C168" t="s">
        <v>765</v>
      </c>
      <c r="D168" t="s">
        <v>460</v>
      </c>
      <c r="E168">
        <v>20.3</v>
      </c>
    </row>
    <row r="169" spans="1:5" x14ac:dyDescent="0.25">
      <c r="A169">
        <v>177</v>
      </c>
      <c r="B169" t="s">
        <v>444</v>
      </c>
      <c r="C169" t="s">
        <v>765</v>
      </c>
      <c r="D169" t="s">
        <v>460</v>
      </c>
      <c r="E169">
        <v>20.32</v>
      </c>
    </row>
    <row r="170" spans="1:5" x14ac:dyDescent="0.25">
      <c r="A170">
        <v>178</v>
      </c>
      <c r="B170" t="s">
        <v>444</v>
      </c>
      <c r="C170" t="s">
        <v>765</v>
      </c>
      <c r="D170" t="s">
        <v>146</v>
      </c>
      <c r="E170">
        <v>13.6</v>
      </c>
    </row>
    <row r="171" spans="1:5" x14ac:dyDescent="0.25">
      <c r="A171">
        <v>179</v>
      </c>
      <c r="B171" t="s">
        <v>444</v>
      </c>
      <c r="C171" t="s">
        <v>765</v>
      </c>
      <c r="D171" t="s">
        <v>146</v>
      </c>
      <c r="E171">
        <v>13.6</v>
      </c>
    </row>
    <row r="172" spans="1:5" x14ac:dyDescent="0.25">
      <c r="A172">
        <v>180</v>
      </c>
      <c r="B172" t="s">
        <v>444</v>
      </c>
      <c r="C172" t="s">
        <v>765</v>
      </c>
      <c r="D172" t="s">
        <v>460</v>
      </c>
      <c r="E172">
        <v>20.3</v>
      </c>
    </row>
    <row r="173" spans="1:5" x14ac:dyDescent="0.25">
      <c r="A173">
        <v>181</v>
      </c>
      <c r="B173" t="s">
        <v>444</v>
      </c>
      <c r="C173" t="s">
        <v>765</v>
      </c>
      <c r="D173" t="s">
        <v>460</v>
      </c>
      <c r="E173">
        <v>20.32</v>
      </c>
    </row>
    <row r="174" spans="1:5" x14ac:dyDescent="0.25">
      <c r="A174">
        <v>182</v>
      </c>
      <c r="B174" t="s">
        <v>444</v>
      </c>
      <c r="C174" t="s">
        <v>765</v>
      </c>
      <c r="D174" t="s">
        <v>146</v>
      </c>
      <c r="E174">
        <v>13.6</v>
      </c>
    </row>
    <row r="175" spans="1:5" x14ac:dyDescent="0.25">
      <c r="A175">
        <v>183</v>
      </c>
      <c r="B175" t="s">
        <v>444</v>
      </c>
      <c r="C175" t="s">
        <v>778</v>
      </c>
      <c r="D175" t="s">
        <v>146</v>
      </c>
      <c r="E175">
        <v>15</v>
      </c>
    </row>
    <row r="176" spans="1:5" x14ac:dyDescent="0.25">
      <c r="A176">
        <v>184</v>
      </c>
      <c r="B176" t="s">
        <v>444</v>
      </c>
      <c r="C176" t="s">
        <v>778</v>
      </c>
      <c r="D176" t="s">
        <v>146</v>
      </c>
      <c r="E176">
        <v>16.78</v>
      </c>
    </row>
    <row r="177" spans="1:5" x14ac:dyDescent="0.25">
      <c r="A177">
        <v>185</v>
      </c>
      <c r="B177" t="s">
        <v>444</v>
      </c>
      <c r="C177" t="s">
        <v>778</v>
      </c>
      <c r="D177" t="s">
        <v>460</v>
      </c>
      <c r="E177">
        <v>18.100000000000001</v>
      </c>
    </row>
    <row r="178" spans="1:5" x14ac:dyDescent="0.25">
      <c r="A178">
        <v>186</v>
      </c>
      <c r="B178" t="s">
        <v>444</v>
      </c>
      <c r="C178" t="s">
        <v>778</v>
      </c>
      <c r="D178" t="s">
        <v>460</v>
      </c>
      <c r="E178">
        <v>18.100000000000001</v>
      </c>
    </row>
    <row r="179" spans="1:5" x14ac:dyDescent="0.25">
      <c r="A179">
        <v>187</v>
      </c>
      <c r="B179" t="s">
        <v>444</v>
      </c>
      <c r="C179" t="s">
        <v>778</v>
      </c>
      <c r="D179" t="s">
        <v>146</v>
      </c>
      <c r="E179">
        <v>16.78</v>
      </c>
    </row>
    <row r="180" spans="1:5" x14ac:dyDescent="0.25">
      <c r="A180">
        <v>188</v>
      </c>
      <c r="B180" t="s">
        <v>444</v>
      </c>
      <c r="C180" t="s">
        <v>778</v>
      </c>
      <c r="D180" t="s">
        <v>460</v>
      </c>
      <c r="E180">
        <v>18.100000000000001</v>
      </c>
    </row>
    <row r="181" spans="1:5" x14ac:dyDescent="0.25">
      <c r="A181">
        <v>189</v>
      </c>
      <c r="B181" t="s">
        <v>785</v>
      </c>
      <c r="C181" t="s">
        <v>786</v>
      </c>
      <c r="D181" t="s">
        <v>460</v>
      </c>
      <c r="E181">
        <v>18</v>
      </c>
    </row>
    <row r="182" spans="1:5" x14ac:dyDescent="0.25">
      <c r="A182">
        <v>190</v>
      </c>
      <c r="B182" t="s">
        <v>785</v>
      </c>
      <c r="C182" t="s">
        <v>786</v>
      </c>
      <c r="D182" t="s">
        <v>460</v>
      </c>
      <c r="E182">
        <v>18</v>
      </c>
    </row>
    <row r="183" spans="1:5" x14ac:dyDescent="0.25">
      <c r="A183">
        <v>191</v>
      </c>
      <c r="B183" t="s">
        <v>785</v>
      </c>
      <c r="C183" t="s">
        <v>786</v>
      </c>
      <c r="D183" t="s">
        <v>460</v>
      </c>
      <c r="E183">
        <v>18</v>
      </c>
    </row>
    <row r="184" spans="1:5" x14ac:dyDescent="0.25">
      <c r="A184">
        <v>192</v>
      </c>
      <c r="B184" t="s">
        <v>444</v>
      </c>
      <c r="C184" t="s">
        <v>801</v>
      </c>
      <c r="D184" t="s">
        <v>146</v>
      </c>
      <c r="E184">
        <v>16.3</v>
      </c>
    </row>
    <row r="185" spans="1:5" x14ac:dyDescent="0.25">
      <c r="A185">
        <v>193</v>
      </c>
      <c r="B185" t="s">
        <v>444</v>
      </c>
      <c r="C185" t="s">
        <v>801</v>
      </c>
      <c r="D185" t="s">
        <v>146</v>
      </c>
      <c r="E185">
        <v>16.3</v>
      </c>
    </row>
    <row r="186" spans="1:5" x14ac:dyDescent="0.25">
      <c r="A186">
        <v>194</v>
      </c>
      <c r="B186" t="s">
        <v>444</v>
      </c>
      <c r="C186" t="s">
        <v>801</v>
      </c>
      <c r="D186" t="s">
        <v>146</v>
      </c>
      <c r="E186">
        <v>16.3</v>
      </c>
    </row>
    <row r="187" spans="1:5" x14ac:dyDescent="0.25">
      <c r="A187">
        <v>195</v>
      </c>
      <c r="B187" t="s">
        <v>444</v>
      </c>
      <c r="C187" t="s">
        <v>801</v>
      </c>
      <c r="D187" t="s">
        <v>146</v>
      </c>
      <c r="E187">
        <v>16.3</v>
      </c>
    </row>
    <row r="188" spans="1:5" x14ac:dyDescent="0.25">
      <c r="A188">
        <v>196</v>
      </c>
      <c r="B188" t="s">
        <v>444</v>
      </c>
      <c r="C188" t="s">
        <v>801</v>
      </c>
      <c r="D188" t="s">
        <v>146</v>
      </c>
      <c r="E188">
        <v>16.3</v>
      </c>
    </row>
    <row r="189" spans="1:5" x14ac:dyDescent="0.25">
      <c r="A189">
        <v>197</v>
      </c>
      <c r="B189" t="s">
        <v>785</v>
      </c>
      <c r="C189" t="s">
        <v>821</v>
      </c>
      <c r="D189" t="s">
        <v>460</v>
      </c>
      <c r="E189">
        <v>16.3</v>
      </c>
    </row>
    <row r="190" spans="1:5" x14ac:dyDescent="0.25">
      <c r="A190">
        <v>198</v>
      </c>
      <c r="B190" t="s">
        <v>785</v>
      </c>
      <c r="C190" t="s">
        <v>821</v>
      </c>
      <c r="D190" t="s">
        <v>460</v>
      </c>
      <c r="E190">
        <v>16.3</v>
      </c>
    </row>
    <row r="191" spans="1:5" x14ac:dyDescent="0.25">
      <c r="A191">
        <v>199</v>
      </c>
      <c r="B191" t="s">
        <v>615</v>
      </c>
      <c r="C191" t="s">
        <v>844</v>
      </c>
      <c r="D191" t="s">
        <v>460</v>
      </c>
      <c r="E191">
        <v>16.3</v>
      </c>
    </row>
    <row r="192" spans="1:5" x14ac:dyDescent="0.25">
      <c r="A192">
        <v>200</v>
      </c>
      <c r="B192" t="s">
        <v>615</v>
      </c>
      <c r="C192" t="s">
        <v>844</v>
      </c>
      <c r="D192" t="s">
        <v>460</v>
      </c>
      <c r="E192">
        <v>16.3</v>
      </c>
    </row>
    <row r="193" spans="1:5" x14ac:dyDescent="0.25">
      <c r="A193">
        <v>201</v>
      </c>
      <c r="B193" t="s">
        <v>865</v>
      </c>
      <c r="C193" t="s">
        <v>866</v>
      </c>
      <c r="D193" t="s">
        <v>146</v>
      </c>
      <c r="E193">
        <v>11.3</v>
      </c>
    </row>
    <row r="194" spans="1:5" x14ac:dyDescent="0.25">
      <c r="A194">
        <v>202</v>
      </c>
      <c r="B194" t="s">
        <v>865</v>
      </c>
      <c r="C194" t="s">
        <v>866</v>
      </c>
      <c r="D194" t="s">
        <v>460</v>
      </c>
      <c r="E194">
        <v>15.1</v>
      </c>
    </row>
    <row r="195" spans="1:5" x14ac:dyDescent="0.25">
      <c r="A195">
        <v>203</v>
      </c>
      <c r="B195" t="s">
        <v>865</v>
      </c>
      <c r="C195" t="s">
        <v>890</v>
      </c>
      <c r="D195" t="s">
        <v>460</v>
      </c>
      <c r="E195">
        <v>15.1</v>
      </c>
    </row>
    <row r="196" spans="1:5" x14ac:dyDescent="0.25">
      <c r="A196">
        <v>204</v>
      </c>
      <c r="B196" t="s">
        <v>865</v>
      </c>
      <c r="C196" t="s">
        <v>890</v>
      </c>
      <c r="D196" t="s">
        <v>460</v>
      </c>
      <c r="E196">
        <v>15.1</v>
      </c>
    </row>
    <row r="197" spans="1:5" x14ac:dyDescent="0.25">
      <c r="A197">
        <v>205</v>
      </c>
      <c r="B197" t="s">
        <v>865</v>
      </c>
      <c r="C197" t="s">
        <v>890</v>
      </c>
      <c r="D197" t="s">
        <v>460</v>
      </c>
      <c r="E197">
        <v>15.1</v>
      </c>
    </row>
    <row r="198" spans="1:5" x14ac:dyDescent="0.25">
      <c r="A198">
        <v>206</v>
      </c>
      <c r="B198" t="s">
        <v>898</v>
      </c>
      <c r="C198" t="s">
        <v>899</v>
      </c>
      <c r="D198" t="s">
        <v>460</v>
      </c>
      <c r="E198">
        <v>16</v>
      </c>
    </row>
    <row r="199" spans="1:5" x14ac:dyDescent="0.25">
      <c r="A199">
        <v>207</v>
      </c>
      <c r="B199" t="s">
        <v>898</v>
      </c>
      <c r="C199" t="s">
        <v>899</v>
      </c>
      <c r="D199" t="s">
        <v>146</v>
      </c>
      <c r="E199">
        <v>16</v>
      </c>
    </row>
    <row r="200" spans="1:5" x14ac:dyDescent="0.25">
      <c r="A200">
        <v>208</v>
      </c>
      <c r="B200" t="s">
        <v>898</v>
      </c>
      <c r="C200" t="s">
        <v>899</v>
      </c>
      <c r="D200" t="s">
        <v>460</v>
      </c>
      <c r="E200">
        <v>16</v>
      </c>
    </row>
    <row r="201" spans="1:5" x14ac:dyDescent="0.25">
      <c r="A201">
        <v>209</v>
      </c>
      <c r="B201" t="s">
        <v>898</v>
      </c>
      <c r="C201" t="s">
        <v>918</v>
      </c>
      <c r="D201" t="s">
        <v>460</v>
      </c>
      <c r="E201">
        <v>16.3</v>
      </c>
    </row>
    <row r="202" spans="1:5" x14ac:dyDescent="0.25">
      <c r="A202">
        <v>210</v>
      </c>
      <c r="B202" t="s">
        <v>898</v>
      </c>
      <c r="C202" t="s">
        <v>918</v>
      </c>
      <c r="D202" t="s">
        <v>460</v>
      </c>
      <c r="E202">
        <v>16.3</v>
      </c>
    </row>
    <row r="203" spans="1:5" x14ac:dyDescent="0.25">
      <c r="A203">
        <v>211</v>
      </c>
      <c r="B203" t="s">
        <v>898</v>
      </c>
      <c r="C203" t="s">
        <v>918</v>
      </c>
      <c r="D203" t="s">
        <v>146</v>
      </c>
      <c r="E203">
        <v>16.3</v>
      </c>
    </row>
    <row r="204" spans="1:5" x14ac:dyDescent="0.25">
      <c r="A204">
        <v>212</v>
      </c>
      <c r="B204" t="s">
        <v>679</v>
      </c>
      <c r="C204" t="s">
        <v>938</v>
      </c>
      <c r="D204" t="s">
        <v>146</v>
      </c>
      <c r="E204">
        <v>10</v>
      </c>
    </row>
    <row r="205" spans="1:5" x14ac:dyDescent="0.25">
      <c r="A205">
        <v>213</v>
      </c>
      <c r="B205" t="s">
        <v>898</v>
      </c>
      <c r="C205" t="s">
        <v>953</v>
      </c>
      <c r="D205" t="s">
        <v>146</v>
      </c>
      <c r="E205">
        <v>12.5</v>
      </c>
    </row>
    <row r="206" spans="1:5" x14ac:dyDescent="0.25">
      <c r="A206">
        <v>214</v>
      </c>
      <c r="B206" t="s">
        <v>444</v>
      </c>
      <c r="C206" t="s">
        <v>968</v>
      </c>
      <c r="D206" t="s">
        <v>460</v>
      </c>
      <c r="E206">
        <v>7</v>
      </c>
    </row>
    <row r="207" spans="1:5" x14ac:dyDescent="0.25">
      <c r="A207">
        <v>215</v>
      </c>
      <c r="B207" t="s">
        <v>898</v>
      </c>
      <c r="C207" t="s">
        <v>980</v>
      </c>
      <c r="D207" t="s">
        <v>460</v>
      </c>
      <c r="E207">
        <v>13.5</v>
      </c>
    </row>
    <row r="208" spans="1:5" x14ac:dyDescent="0.25">
      <c r="A208">
        <v>216</v>
      </c>
      <c r="B208" t="s">
        <v>898</v>
      </c>
      <c r="C208" t="s">
        <v>980</v>
      </c>
      <c r="D208" t="s">
        <v>460</v>
      </c>
      <c r="E208">
        <v>13.5</v>
      </c>
    </row>
    <row r="209" spans="1:5" x14ac:dyDescent="0.25">
      <c r="A209">
        <v>217</v>
      </c>
      <c r="B209" t="s">
        <v>898</v>
      </c>
      <c r="C209" t="s">
        <v>980</v>
      </c>
      <c r="D209" t="s">
        <v>460</v>
      </c>
      <c r="E209">
        <v>13.5</v>
      </c>
    </row>
    <row r="210" spans="1:5" x14ac:dyDescent="0.25">
      <c r="A210">
        <v>218</v>
      </c>
      <c r="B210" t="s">
        <v>898</v>
      </c>
      <c r="C210" t="s">
        <v>980</v>
      </c>
      <c r="D210" t="s">
        <v>146</v>
      </c>
      <c r="E210">
        <v>16.3</v>
      </c>
    </row>
    <row r="211" spans="1:5" x14ac:dyDescent="0.25">
      <c r="A211">
        <v>220</v>
      </c>
      <c r="B211" t="s">
        <v>898</v>
      </c>
      <c r="C211" t="s">
        <v>980</v>
      </c>
      <c r="D211" t="s">
        <v>146</v>
      </c>
      <c r="E211">
        <v>16.3</v>
      </c>
    </row>
    <row r="212" spans="1:5" x14ac:dyDescent="0.25">
      <c r="A212">
        <v>221</v>
      </c>
      <c r="B212" t="s">
        <v>235</v>
      </c>
      <c r="C212" t="s">
        <v>1019</v>
      </c>
      <c r="D212" t="s">
        <v>146</v>
      </c>
      <c r="E212">
        <v>16.3</v>
      </c>
    </row>
    <row r="213" spans="1:5" x14ac:dyDescent="0.25">
      <c r="A213">
        <v>222</v>
      </c>
      <c r="B213" t="s">
        <v>235</v>
      </c>
      <c r="C213" t="s">
        <v>1019</v>
      </c>
      <c r="D213" t="s">
        <v>146</v>
      </c>
      <c r="E213">
        <v>16.3</v>
      </c>
    </row>
    <row r="214" spans="1:5" x14ac:dyDescent="0.25">
      <c r="A214">
        <v>223</v>
      </c>
      <c r="B214" t="s">
        <v>235</v>
      </c>
      <c r="C214" t="s">
        <v>1019</v>
      </c>
      <c r="D214" t="s">
        <v>146</v>
      </c>
      <c r="E214">
        <v>16.3</v>
      </c>
    </row>
    <row r="215" spans="1:5" x14ac:dyDescent="0.25">
      <c r="A215">
        <v>224</v>
      </c>
      <c r="B215" t="s">
        <v>235</v>
      </c>
      <c r="C215" t="s">
        <v>1019</v>
      </c>
      <c r="D215" t="s">
        <v>146</v>
      </c>
      <c r="E215">
        <v>16.3</v>
      </c>
    </row>
    <row r="216" spans="1:5" x14ac:dyDescent="0.25">
      <c r="A216">
        <v>225</v>
      </c>
      <c r="B216" t="s">
        <v>235</v>
      </c>
      <c r="C216" t="s">
        <v>1019</v>
      </c>
      <c r="D216" t="s">
        <v>146</v>
      </c>
      <c r="E216">
        <v>16.3</v>
      </c>
    </row>
    <row r="217" spans="1:5" x14ac:dyDescent="0.25">
      <c r="A217">
        <v>226</v>
      </c>
      <c r="B217" t="s">
        <v>235</v>
      </c>
      <c r="C217" t="s">
        <v>1019</v>
      </c>
      <c r="D217" t="s">
        <v>508</v>
      </c>
      <c r="E217">
        <v>16.3</v>
      </c>
    </row>
    <row r="218" spans="1:5" x14ac:dyDescent="0.25">
      <c r="A218">
        <v>227</v>
      </c>
      <c r="B218" t="s">
        <v>235</v>
      </c>
      <c r="C218" t="s">
        <v>1019</v>
      </c>
      <c r="D218" t="s">
        <v>508</v>
      </c>
      <c r="E218">
        <v>16.3</v>
      </c>
    </row>
    <row r="219" spans="1:5" x14ac:dyDescent="0.25">
      <c r="A219">
        <v>228</v>
      </c>
      <c r="B219" t="s">
        <v>235</v>
      </c>
      <c r="C219" t="s">
        <v>1019</v>
      </c>
      <c r="D219" t="s">
        <v>146</v>
      </c>
      <c r="E219">
        <v>16.3</v>
      </c>
    </row>
    <row r="220" spans="1:5" x14ac:dyDescent="0.25">
      <c r="A220">
        <v>229</v>
      </c>
      <c r="B220" t="s">
        <v>235</v>
      </c>
      <c r="C220" t="s">
        <v>1039</v>
      </c>
      <c r="D220" t="s">
        <v>146</v>
      </c>
      <c r="E220">
        <v>16.3</v>
      </c>
    </row>
    <row r="221" spans="1:5" x14ac:dyDescent="0.25">
      <c r="A221">
        <v>230</v>
      </c>
      <c r="B221" t="s">
        <v>235</v>
      </c>
      <c r="C221" t="s">
        <v>1039</v>
      </c>
      <c r="D221" t="s">
        <v>146</v>
      </c>
      <c r="E221">
        <v>16.3</v>
      </c>
    </row>
    <row r="222" spans="1:5" x14ac:dyDescent="0.25">
      <c r="A222">
        <v>231</v>
      </c>
      <c r="B222" t="s">
        <v>235</v>
      </c>
      <c r="C222" t="s">
        <v>1039</v>
      </c>
      <c r="D222" t="s">
        <v>146</v>
      </c>
      <c r="E222">
        <v>16.3</v>
      </c>
    </row>
    <row r="223" spans="1:5" x14ac:dyDescent="0.25">
      <c r="A223">
        <v>232</v>
      </c>
      <c r="B223" t="s">
        <v>235</v>
      </c>
      <c r="C223" t="s">
        <v>1039</v>
      </c>
      <c r="D223" t="s">
        <v>146</v>
      </c>
      <c r="E223">
        <v>16.3</v>
      </c>
    </row>
    <row r="224" spans="1:5" x14ac:dyDescent="0.25">
      <c r="A224">
        <v>233</v>
      </c>
      <c r="B224" t="s">
        <v>235</v>
      </c>
      <c r="C224" t="s">
        <v>1039</v>
      </c>
      <c r="D224" t="s">
        <v>146</v>
      </c>
      <c r="E224">
        <v>16.3</v>
      </c>
    </row>
    <row r="225" spans="1:5" x14ac:dyDescent="0.25">
      <c r="A225">
        <v>234</v>
      </c>
      <c r="B225" t="s">
        <v>235</v>
      </c>
      <c r="C225" t="s">
        <v>1039</v>
      </c>
      <c r="D225" t="s">
        <v>146</v>
      </c>
      <c r="E225">
        <v>16.3</v>
      </c>
    </row>
    <row r="226" spans="1:5" x14ac:dyDescent="0.25">
      <c r="A226">
        <v>235</v>
      </c>
      <c r="B226" t="s">
        <v>235</v>
      </c>
      <c r="C226" t="s">
        <v>1039</v>
      </c>
      <c r="D226" t="s">
        <v>146</v>
      </c>
      <c r="E226">
        <v>16.3</v>
      </c>
    </row>
    <row r="227" spans="1:5" x14ac:dyDescent="0.25">
      <c r="A227">
        <v>236</v>
      </c>
      <c r="B227" t="s">
        <v>235</v>
      </c>
      <c r="C227" t="s">
        <v>1039</v>
      </c>
      <c r="D227" t="s">
        <v>146</v>
      </c>
      <c r="E227">
        <v>16.3</v>
      </c>
    </row>
    <row r="228" spans="1:5" x14ac:dyDescent="0.25">
      <c r="A228">
        <v>237</v>
      </c>
      <c r="B228" t="s">
        <v>235</v>
      </c>
      <c r="C228" t="s">
        <v>1039</v>
      </c>
      <c r="D228" t="s">
        <v>146</v>
      </c>
      <c r="E228">
        <v>16.3</v>
      </c>
    </row>
    <row r="229" spans="1:5" x14ac:dyDescent="0.25">
      <c r="A229">
        <v>238</v>
      </c>
      <c r="B229" t="s">
        <v>235</v>
      </c>
      <c r="C229" t="s">
        <v>1039</v>
      </c>
      <c r="D229" t="s">
        <v>146</v>
      </c>
      <c r="E229">
        <v>16.3</v>
      </c>
    </row>
    <row r="230" spans="1:5" x14ac:dyDescent="0.25">
      <c r="A230">
        <v>239</v>
      </c>
      <c r="B230" t="s">
        <v>235</v>
      </c>
      <c r="C230" t="s">
        <v>1051</v>
      </c>
      <c r="D230" t="s">
        <v>146</v>
      </c>
      <c r="E230">
        <v>23</v>
      </c>
    </row>
    <row r="231" spans="1:5" x14ac:dyDescent="0.25">
      <c r="A231">
        <v>240</v>
      </c>
      <c r="B231" t="s">
        <v>235</v>
      </c>
      <c r="C231" t="s">
        <v>1051</v>
      </c>
      <c r="D231" t="s">
        <v>146</v>
      </c>
      <c r="E231">
        <v>23</v>
      </c>
    </row>
    <row r="232" spans="1:5" x14ac:dyDescent="0.25">
      <c r="A232">
        <v>241</v>
      </c>
      <c r="B232" t="s">
        <v>235</v>
      </c>
      <c r="C232" t="s">
        <v>1051</v>
      </c>
      <c r="D232" t="s">
        <v>146</v>
      </c>
      <c r="E232">
        <v>23</v>
      </c>
    </row>
    <row r="233" spans="1:5" x14ac:dyDescent="0.25">
      <c r="A233">
        <v>242</v>
      </c>
      <c r="B233" t="s">
        <v>235</v>
      </c>
      <c r="C233" t="s">
        <v>1051</v>
      </c>
      <c r="D233" t="s">
        <v>146</v>
      </c>
      <c r="E233">
        <v>23</v>
      </c>
    </row>
    <row r="234" spans="1:5" x14ac:dyDescent="0.25">
      <c r="A234">
        <v>243</v>
      </c>
      <c r="B234" t="s">
        <v>235</v>
      </c>
      <c r="C234" t="s">
        <v>1051</v>
      </c>
      <c r="D234" t="s">
        <v>146</v>
      </c>
      <c r="E234">
        <v>23</v>
      </c>
    </row>
    <row r="235" spans="1:5" x14ac:dyDescent="0.25">
      <c r="A235">
        <v>245</v>
      </c>
      <c r="B235" t="s">
        <v>235</v>
      </c>
      <c r="C235" t="s">
        <v>1051</v>
      </c>
      <c r="D235" t="s">
        <v>146</v>
      </c>
      <c r="E235">
        <v>23</v>
      </c>
    </row>
    <row r="236" spans="1:5" x14ac:dyDescent="0.25">
      <c r="A236">
        <v>246</v>
      </c>
      <c r="B236" t="s">
        <v>235</v>
      </c>
      <c r="C236" t="s">
        <v>1051</v>
      </c>
      <c r="D236" t="s">
        <v>146</v>
      </c>
      <c r="E236">
        <v>23</v>
      </c>
    </row>
    <row r="237" spans="1:5" x14ac:dyDescent="0.25">
      <c r="A237">
        <v>247</v>
      </c>
      <c r="B237" t="s">
        <v>235</v>
      </c>
      <c r="C237" t="s">
        <v>1051</v>
      </c>
      <c r="D237" t="s">
        <v>146</v>
      </c>
      <c r="E237">
        <v>23</v>
      </c>
    </row>
    <row r="238" spans="1:5" x14ac:dyDescent="0.25">
      <c r="A238">
        <v>248</v>
      </c>
      <c r="B238" t="s">
        <v>235</v>
      </c>
      <c r="C238" t="s">
        <v>1051</v>
      </c>
      <c r="D238" t="s">
        <v>146</v>
      </c>
      <c r="E238">
        <v>23</v>
      </c>
    </row>
    <row r="239" spans="1:5" x14ac:dyDescent="0.25">
      <c r="A239">
        <v>249</v>
      </c>
      <c r="B239" t="s">
        <v>235</v>
      </c>
      <c r="C239" t="s">
        <v>1051</v>
      </c>
      <c r="D239" t="s">
        <v>146</v>
      </c>
      <c r="E239">
        <v>23</v>
      </c>
    </row>
    <row r="240" spans="1:5" x14ac:dyDescent="0.25">
      <c r="A240">
        <v>250</v>
      </c>
      <c r="B240" t="s">
        <v>319</v>
      </c>
      <c r="C240" t="s">
        <v>1060</v>
      </c>
      <c r="D240" t="s">
        <v>460</v>
      </c>
      <c r="E240">
        <v>24</v>
      </c>
    </row>
    <row r="241" spans="1:5" x14ac:dyDescent="0.25">
      <c r="A241">
        <v>251</v>
      </c>
      <c r="B241" t="s">
        <v>319</v>
      </c>
      <c r="C241" t="s">
        <v>1060</v>
      </c>
      <c r="D241" t="s">
        <v>460</v>
      </c>
      <c r="E241">
        <v>24</v>
      </c>
    </row>
    <row r="242" spans="1:5" x14ac:dyDescent="0.25">
      <c r="A242">
        <v>252</v>
      </c>
      <c r="B242" t="s">
        <v>319</v>
      </c>
      <c r="C242" t="s">
        <v>1060</v>
      </c>
      <c r="D242" t="s">
        <v>146</v>
      </c>
      <c r="E242">
        <v>18.899999999999999</v>
      </c>
    </row>
    <row r="243" spans="1:5" x14ac:dyDescent="0.25">
      <c r="A243">
        <v>253</v>
      </c>
      <c r="B243" t="s">
        <v>319</v>
      </c>
      <c r="C243" t="s">
        <v>1060</v>
      </c>
      <c r="D243" t="s">
        <v>146</v>
      </c>
      <c r="E243">
        <v>18.899999999999999</v>
      </c>
    </row>
    <row r="244" spans="1:5" x14ac:dyDescent="0.25">
      <c r="A244">
        <v>256</v>
      </c>
      <c r="B244" t="s">
        <v>785</v>
      </c>
      <c r="C244" t="s">
        <v>1075</v>
      </c>
      <c r="D244" t="s">
        <v>146</v>
      </c>
      <c r="E244">
        <v>15.5</v>
      </c>
    </row>
    <row r="245" spans="1:5" x14ac:dyDescent="0.25">
      <c r="A245">
        <v>257</v>
      </c>
      <c r="B245" t="s">
        <v>785</v>
      </c>
      <c r="C245" t="s">
        <v>1075</v>
      </c>
      <c r="D245" t="s">
        <v>146</v>
      </c>
      <c r="E245">
        <v>15.5</v>
      </c>
    </row>
    <row r="246" spans="1:5" x14ac:dyDescent="0.25">
      <c r="A246">
        <v>258</v>
      </c>
      <c r="B246" t="s">
        <v>785</v>
      </c>
      <c r="C246" t="s">
        <v>1075</v>
      </c>
      <c r="D246" t="s">
        <v>460</v>
      </c>
      <c r="E246">
        <v>22.25</v>
      </c>
    </row>
    <row r="247" spans="1:5" x14ac:dyDescent="0.25">
      <c r="A247">
        <v>259</v>
      </c>
      <c r="B247" t="s">
        <v>785</v>
      </c>
      <c r="C247" t="s">
        <v>1075</v>
      </c>
      <c r="D247" t="s">
        <v>460</v>
      </c>
      <c r="E247">
        <v>22.25</v>
      </c>
    </row>
    <row r="248" spans="1:5" x14ac:dyDescent="0.25">
      <c r="A248">
        <v>260</v>
      </c>
      <c r="B248" t="s">
        <v>785</v>
      </c>
      <c r="C248" t="s">
        <v>1075</v>
      </c>
      <c r="D248" t="s">
        <v>460</v>
      </c>
      <c r="E248">
        <v>22.25</v>
      </c>
    </row>
    <row r="249" spans="1:5" x14ac:dyDescent="0.25">
      <c r="A249">
        <v>261</v>
      </c>
      <c r="B249" t="s">
        <v>785</v>
      </c>
      <c r="C249" t="s">
        <v>1075</v>
      </c>
      <c r="D249" t="s">
        <v>146</v>
      </c>
      <c r="E249">
        <v>15.5</v>
      </c>
    </row>
    <row r="250" spans="1:5" x14ac:dyDescent="0.25">
      <c r="A250">
        <v>262</v>
      </c>
      <c r="B250" t="s">
        <v>785</v>
      </c>
      <c r="C250" t="s">
        <v>1075</v>
      </c>
      <c r="D250" t="s">
        <v>146</v>
      </c>
      <c r="E250">
        <v>15.5</v>
      </c>
    </row>
    <row r="251" spans="1:5" x14ac:dyDescent="0.25">
      <c r="A251">
        <v>263</v>
      </c>
      <c r="B251" t="s">
        <v>785</v>
      </c>
      <c r="C251" t="s">
        <v>1075</v>
      </c>
      <c r="D251" t="s">
        <v>460</v>
      </c>
      <c r="E251">
        <v>22.25</v>
      </c>
    </row>
    <row r="252" spans="1:5" x14ac:dyDescent="0.25">
      <c r="A252">
        <v>264</v>
      </c>
      <c r="B252" t="s">
        <v>785</v>
      </c>
      <c r="C252" t="s">
        <v>1075</v>
      </c>
      <c r="D252" t="s">
        <v>146</v>
      </c>
      <c r="E252">
        <v>15.5</v>
      </c>
    </row>
    <row r="253" spans="1:5" x14ac:dyDescent="0.25">
      <c r="A253">
        <v>265</v>
      </c>
      <c r="B253" t="s">
        <v>785</v>
      </c>
      <c r="C253" t="s">
        <v>1075</v>
      </c>
      <c r="D253" t="s">
        <v>460</v>
      </c>
      <c r="E253">
        <v>22.25</v>
      </c>
    </row>
    <row r="254" spans="1:5" x14ac:dyDescent="0.25">
      <c r="A254">
        <v>266</v>
      </c>
      <c r="B254" t="s">
        <v>785</v>
      </c>
      <c r="C254" t="s">
        <v>1075</v>
      </c>
      <c r="D254" t="s">
        <v>146</v>
      </c>
      <c r="E254">
        <v>15.5</v>
      </c>
    </row>
    <row r="255" spans="1:5" x14ac:dyDescent="0.25">
      <c r="A255">
        <v>267</v>
      </c>
      <c r="B255" t="s">
        <v>785</v>
      </c>
      <c r="C255" t="s">
        <v>1075</v>
      </c>
      <c r="D255" t="s">
        <v>460</v>
      </c>
      <c r="E255">
        <v>22.25</v>
      </c>
    </row>
    <row r="256" spans="1:5" x14ac:dyDescent="0.25">
      <c r="A256">
        <v>268</v>
      </c>
      <c r="B256" t="s">
        <v>785</v>
      </c>
      <c r="C256" t="s">
        <v>1075</v>
      </c>
      <c r="D256" t="s">
        <v>146</v>
      </c>
      <c r="E256">
        <v>15.5</v>
      </c>
    </row>
    <row r="257" spans="1:5" x14ac:dyDescent="0.25">
      <c r="A257">
        <v>269</v>
      </c>
      <c r="B257" t="s">
        <v>785</v>
      </c>
      <c r="C257" t="s">
        <v>1075</v>
      </c>
      <c r="D257" t="s">
        <v>146</v>
      </c>
      <c r="E257">
        <v>15.5</v>
      </c>
    </row>
    <row r="258" spans="1:5" x14ac:dyDescent="0.25">
      <c r="A258">
        <v>270</v>
      </c>
      <c r="B258" t="s">
        <v>785</v>
      </c>
      <c r="C258" t="s">
        <v>1075</v>
      </c>
      <c r="D258" t="s">
        <v>146</v>
      </c>
      <c r="E258">
        <v>15.5</v>
      </c>
    </row>
    <row r="259" spans="1:5" x14ac:dyDescent="0.25">
      <c r="A259">
        <v>271</v>
      </c>
      <c r="B259" t="s">
        <v>785</v>
      </c>
      <c r="C259" t="s">
        <v>1075</v>
      </c>
      <c r="D259" t="s">
        <v>460</v>
      </c>
      <c r="E259">
        <v>22.25</v>
      </c>
    </row>
    <row r="260" spans="1:5" x14ac:dyDescent="0.25">
      <c r="A260">
        <v>272</v>
      </c>
      <c r="B260" t="s">
        <v>785</v>
      </c>
      <c r="C260" t="s">
        <v>1075</v>
      </c>
      <c r="D260" t="s">
        <v>460</v>
      </c>
      <c r="E260">
        <v>22.25</v>
      </c>
    </row>
    <row r="261" spans="1:5" x14ac:dyDescent="0.25">
      <c r="A261">
        <v>273</v>
      </c>
      <c r="B261" t="s">
        <v>785</v>
      </c>
      <c r="C261" t="s">
        <v>1075</v>
      </c>
      <c r="D261" t="s">
        <v>460</v>
      </c>
      <c r="E261">
        <v>22.25</v>
      </c>
    </row>
    <row r="262" spans="1:5" x14ac:dyDescent="0.25">
      <c r="A262">
        <v>274</v>
      </c>
      <c r="B262" t="s">
        <v>785</v>
      </c>
      <c r="C262" t="s">
        <v>1075</v>
      </c>
      <c r="D262" t="s">
        <v>460</v>
      </c>
      <c r="E262">
        <v>22.25</v>
      </c>
    </row>
    <row r="263" spans="1:5" x14ac:dyDescent="0.25">
      <c r="A263">
        <v>275</v>
      </c>
      <c r="B263" t="s">
        <v>785</v>
      </c>
      <c r="C263" t="s">
        <v>1075</v>
      </c>
      <c r="D263" t="s">
        <v>460</v>
      </c>
      <c r="E263">
        <v>22.25</v>
      </c>
    </row>
    <row r="264" spans="1:5" x14ac:dyDescent="0.25">
      <c r="A264">
        <v>276</v>
      </c>
      <c r="B264" t="s">
        <v>785</v>
      </c>
      <c r="C264" t="s">
        <v>1075</v>
      </c>
      <c r="D264" t="s">
        <v>146</v>
      </c>
      <c r="E264">
        <v>15.5</v>
      </c>
    </row>
    <row r="265" spans="1:5" x14ac:dyDescent="0.25">
      <c r="A265">
        <v>277</v>
      </c>
      <c r="B265" t="s">
        <v>785</v>
      </c>
      <c r="C265" t="s">
        <v>1075</v>
      </c>
      <c r="D265" t="s">
        <v>146</v>
      </c>
      <c r="E265">
        <v>15.5</v>
      </c>
    </row>
    <row r="266" spans="1:5" x14ac:dyDescent="0.25">
      <c r="A266">
        <v>278</v>
      </c>
      <c r="B266" t="s">
        <v>235</v>
      </c>
      <c r="C266" t="s">
        <v>1108</v>
      </c>
      <c r="D266" t="s">
        <v>146</v>
      </c>
      <c r="E266">
        <v>12.6</v>
      </c>
    </row>
    <row r="267" spans="1:5" x14ac:dyDescent="0.25">
      <c r="A267">
        <v>279</v>
      </c>
      <c r="B267" t="s">
        <v>235</v>
      </c>
      <c r="C267" t="s">
        <v>1108</v>
      </c>
      <c r="D267" t="s">
        <v>146</v>
      </c>
      <c r="E267">
        <v>16.3</v>
      </c>
    </row>
    <row r="268" spans="1:5" x14ac:dyDescent="0.25">
      <c r="A268">
        <v>280</v>
      </c>
      <c r="B268" t="s">
        <v>235</v>
      </c>
      <c r="C268" t="s">
        <v>1108</v>
      </c>
      <c r="D268" t="s">
        <v>146</v>
      </c>
      <c r="E268">
        <v>16.3</v>
      </c>
    </row>
    <row r="269" spans="1:5" x14ac:dyDescent="0.25">
      <c r="A269">
        <v>281</v>
      </c>
      <c r="B269" t="s">
        <v>235</v>
      </c>
      <c r="C269" t="s">
        <v>1108</v>
      </c>
      <c r="D269" t="s">
        <v>146</v>
      </c>
      <c r="E269">
        <v>16.3</v>
      </c>
    </row>
    <row r="270" spans="1:5" x14ac:dyDescent="0.25">
      <c r="A270">
        <v>282</v>
      </c>
      <c r="B270" t="s">
        <v>235</v>
      </c>
      <c r="C270" t="s">
        <v>1108</v>
      </c>
      <c r="D270" t="s">
        <v>146</v>
      </c>
      <c r="E270">
        <v>16.3</v>
      </c>
    </row>
    <row r="271" spans="1:5" x14ac:dyDescent="0.25">
      <c r="A271">
        <v>283</v>
      </c>
      <c r="B271" t="s">
        <v>235</v>
      </c>
      <c r="C271" t="s">
        <v>1108</v>
      </c>
      <c r="D271" t="s">
        <v>146</v>
      </c>
      <c r="E271">
        <v>16.3</v>
      </c>
    </row>
    <row r="272" spans="1:5" x14ac:dyDescent="0.25">
      <c r="A272">
        <v>284</v>
      </c>
      <c r="B272" t="s">
        <v>235</v>
      </c>
      <c r="C272" t="s">
        <v>1108</v>
      </c>
      <c r="D272" t="s">
        <v>460</v>
      </c>
      <c r="E272">
        <v>16.3</v>
      </c>
    </row>
    <row r="273" spans="1:5" x14ac:dyDescent="0.25">
      <c r="A273">
        <v>285</v>
      </c>
      <c r="B273" t="s">
        <v>235</v>
      </c>
      <c r="C273" t="s">
        <v>1108</v>
      </c>
      <c r="D273" t="s">
        <v>460</v>
      </c>
      <c r="E273">
        <v>16.3</v>
      </c>
    </row>
    <row r="274" spans="1:5" x14ac:dyDescent="0.25">
      <c r="A274">
        <v>286</v>
      </c>
      <c r="B274" t="s">
        <v>235</v>
      </c>
      <c r="C274" t="s">
        <v>1108</v>
      </c>
      <c r="D274" t="s">
        <v>460</v>
      </c>
      <c r="E274">
        <v>16.3</v>
      </c>
    </row>
    <row r="275" spans="1:5" x14ac:dyDescent="0.25">
      <c r="A275">
        <v>287</v>
      </c>
      <c r="B275" t="s">
        <v>235</v>
      </c>
      <c r="C275" t="s">
        <v>1108</v>
      </c>
      <c r="D275" t="s">
        <v>460</v>
      </c>
      <c r="E275">
        <v>16.3</v>
      </c>
    </row>
    <row r="276" spans="1:5" x14ac:dyDescent="0.25">
      <c r="A276">
        <v>288</v>
      </c>
      <c r="B276" t="s">
        <v>235</v>
      </c>
      <c r="C276" t="s">
        <v>1108</v>
      </c>
      <c r="D276" t="s">
        <v>460</v>
      </c>
      <c r="E276">
        <v>16.3</v>
      </c>
    </row>
    <row r="277" spans="1:5" x14ac:dyDescent="0.25">
      <c r="A277">
        <v>289</v>
      </c>
      <c r="B277" t="s">
        <v>235</v>
      </c>
      <c r="C277" t="s">
        <v>1108</v>
      </c>
      <c r="D277" t="s">
        <v>460</v>
      </c>
      <c r="E277">
        <v>16.3</v>
      </c>
    </row>
    <row r="278" spans="1:5" x14ac:dyDescent="0.25">
      <c r="A278">
        <v>290</v>
      </c>
      <c r="B278" t="s">
        <v>235</v>
      </c>
      <c r="C278" t="s">
        <v>1108</v>
      </c>
      <c r="D278" t="s">
        <v>146</v>
      </c>
      <c r="E278">
        <v>16.3</v>
      </c>
    </row>
    <row r="279" spans="1:5" x14ac:dyDescent="0.25">
      <c r="A279">
        <v>291</v>
      </c>
      <c r="B279" t="s">
        <v>235</v>
      </c>
      <c r="C279" t="s">
        <v>1108</v>
      </c>
      <c r="D279" t="s">
        <v>460</v>
      </c>
      <c r="E279">
        <v>16.3</v>
      </c>
    </row>
    <row r="280" spans="1:5" x14ac:dyDescent="0.25">
      <c r="A280">
        <v>292</v>
      </c>
      <c r="B280" t="s">
        <v>139</v>
      </c>
      <c r="C280" t="s">
        <v>1121</v>
      </c>
      <c r="D280" t="s">
        <v>146</v>
      </c>
      <c r="E280">
        <v>16.3</v>
      </c>
    </row>
    <row r="281" spans="1:5" x14ac:dyDescent="0.25">
      <c r="A281">
        <v>293</v>
      </c>
      <c r="B281" t="s">
        <v>139</v>
      </c>
      <c r="C281" t="s">
        <v>1121</v>
      </c>
      <c r="D281" t="s">
        <v>146</v>
      </c>
      <c r="E281">
        <v>16.3</v>
      </c>
    </row>
    <row r="282" spans="1:5" x14ac:dyDescent="0.25">
      <c r="A282">
        <v>294</v>
      </c>
      <c r="B282" t="s">
        <v>139</v>
      </c>
      <c r="C282" t="s">
        <v>1121</v>
      </c>
      <c r="D282" t="s">
        <v>146</v>
      </c>
      <c r="E282">
        <v>16.3</v>
      </c>
    </row>
    <row r="283" spans="1:5" x14ac:dyDescent="0.25">
      <c r="A283">
        <v>295</v>
      </c>
      <c r="B283" t="s">
        <v>139</v>
      </c>
      <c r="C283" t="s">
        <v>1121</v>
      </c>
      <c r="D283" t="s">
        <v>146</v>
      </c>
      <c r="E283">
        <v>16.3</v>
      </c>
    </row>
    <row r="284" spans="1:5" x14ac:dyDescent="0.25">
      <c r="A284">
        <v>296</v>
      </c>
      <c r="B284" t="s">
        <v>139</v>
      </c>
      <c r="C284" t="s">
        <v>1121</v>
      </c>
      <c r="D284" t="s">
        <v>146</v>
      </c>
      <c r="E284">
        <v>16.3</v>
      </c>
    </row>
    <row r="285" spans="1:5" x14ac:dyDescent="0.25">
      <c r="A285">
        <v>297</v>
      </c>
      <c r="B285" t="s">
        <v>139</v>
      </c>
      <c r="C285" t="s">
        <v>1121</v>
      </c>
      <c r="D285" t="s">
        <v>460</v>
      </c>
      <c r="E285">
        <v>16.3</v>
      </c>
    </row>
    <row r="286" spans="1:5" x14ac:dyDescent="0.25">
      <c r="A286">
        <v>298</v>
      </c>
      <c r="B286" t="s">
        <v>139</v>
      </c>
      <c r="C286" t="s">
        <v>1121</v>
      </c>
      <c r="D286" t="s">
        <v>460</v>
      </c>
      <c r="E286">
        <v>16.3</v>
      </c>
    </row>
    <row r="287" spans="1:5" x14ac:dyDescent="0.25">
      <c r="A287">
        <v>299</v>
      </c>
      <c r="B287" t="s">
        <v>139</v>
      </c>
      <c r="C287" t="s">
        <v>1121</v>
      </c>
      <c r="D287" t="s">
        <v>460</v>
      </c>
      <c r="E287">
        <v>16.3</v>
      </c>
    </row>
    <row r="288" spans="1:5" x14ac:dyDescent="0.25">
      <c r="A288">
        <v>300</v>
      </c>
      <c r="B288" t="s">
        <v>139</v>
      </c>
      <c r="C288" t="s">
        <v>1121</v>
      </c>
      <c r="D288" t="s">
        <v>460</v>
      </c>
      <c r="E288">
        <v>16.3</v>
      </c>
    </row>
    <row r="289" spans="1:5" x14ac:dyDescent="0.25">
      <c r="A289">
        <v>301</v>
      </c>
      <c r="B289" t="s">
        <v>139</v>
      </c>
      <c r="C289" t="s">
        <v>1121</v>
      </c>
      <c r="D289" t="s">
        <v>460</v>
      </c>
      <c r="E289">
        <v>16.3</v>
      </c>
    </row>
    <row r="290" spans="1:5" x14ac:dyDescent="0.25">
      <c r="A290">
        <v>302</v>
      </c>
      <c r="B290" t="s">
        <v>139</v>
      </c>
      <c r="C290" t="s">
        <v>1134</v>
      </c>
      <c r="D290" t="s">
        <v>146</v>
      </c>
      <c r="E290">
        <v>24.12</v>
      </c>
    </row>
    <row r="291" spans="1:5" x14ac:dyDescent="0.25">
      <c r="A291">
        <v>303</v>
      </c>
      <c r="B291" t="s">
        <v>139</v>
      </c>
      <c r="C291" t="s">
        <v>1134</v>
      </c>
      <c r="D291" t="s">
        <v>146</v>
      </c>
      <c r="E291">
        <v>24.12</v>
      </c>
    </row>
    <row r="292" spans="1:5" x14ac:dyDescent="0.25">
      <c r="A292">
        <v>304</v>
      </c>
      <c r="B292" t="s">
        <v>139</v>
      </c>
      <c r="C292" t="s">
        <v>1134</v>
      </c>
      <c r="D292" t="s">
        <v>146</v>
      </c>
      <c r="E292">
        <v>24.12</v>
      </c>
    </row>
    <row r="293" spans="1:5" x14ac:dyDescent="0.25">
      <c r="A293">
        <v>305</v>
      </c>
      <c r="B293" t="s">
        <v>139</v>
      </c>
      <c r="C293" t="s">
        <v>1134</v>
      </c>
      <c r="D293" t="s">
        <v>146</v>
      </c>
      <c r="E293">
        <v>24.12</v>
      </c>
    </row>
    <row r="294" spans="1:5" x14ac:dyDescent="0.25">
      <c r="A294">
        <v>306</v>
      </c>
      <c r="B294" t="s">
        <v>139</v>
      </c>
      <c r="C294" t="s">
        <v>1134</v>
      </c>
      <c r="D294" t="s">
        <v>146</v>
      </c>
      <c r="E294">
        <v>24.12</v>
      </c>
    </row>
    <row r="295" spans="1:5" x14ac:dyDescent="0.25">
      <c r="A295">
        <v>307</v>
      </c>
      <c r="B295" t="s">
        <v>139</v>
      </c>
      <c r="C295" t="s">
        <v>1134</v>
      </c>
      <c r="D295" t="s">
        <v>146</v>
      </c>
      <c r="E295">
        <v>24.12</v>
      </c>
    </row>
    <row r="296" spans="1:5" x14ac:dyDescent="0.25">
      <c r="A296">
        <v>308</v>
      </c>
      <c r="B296" t="s">
        <v>139</v>
      </c>
      <c r="C296" t="s">
        <v>1143</v>
      </c>
      <c r="D296" t="s">
        <v>146</v>
      </c>
      <c r="E296">
        <v>13.2</v>
      </c>
    </row>
    <row r="297" spans="1:5" x14ac:dyDescent="0.25">
      <c r="A297">
        <v>309</v>
      </c>
      <c r="B297" t="s">
        <v>139</v>
      </c>
      <c r="C297" t="s">
        <v>1143</v>
      </c>
      <c r="D297" t="s">
        <v>460</v>
      </c>
      <c r="E297">
        <v>19.2</v>
      </c>
    </row>
    <row r="298" spans="1:5" x14ac:dyDescent="0.25">
      <c r="A298">
        <v>310</v>
      </c>
      <c r="B298" t="s">
        <v>139</v>
      </c>
      <c r="C298" t="s">
        <v>1143</v>
      </c>
      <c r="D298" t="s">
        <v>146</v>
      </c>
      <c r="E298">
        <v>13.2</v>
      </c>
    </row>
    <row r="299" spans="1:5" x14ac:dyDescent="0.25">
      <c r="A299">
        <v>311</v>
      </c>
      <c r="B299" t="s">
        <v>139</v>
      </c>
      <c r="C299" t="s">
        <v>1143</v>
      </c>
      <c r="D299" t="s">
        <v>146</v>
      </c>
      <c r="E299">
        <v>13.2</v>
      </c>
    </row>
    <row r="300" spans="1:5" x14ac:dyDescent="0.25">
      <c r="A300">
        <v>312</v>
      </c>
      <c r="B300" t="s">
        <v>139</v>
      </c>
      <c r="C300" t="s">
        <v>1143</v>
      </c>
      <c r="D300" t="s">
        <v>146</v>
      </c>
      <c r="E300">
        <v>13.2</v>
      </c>
    </row>
    <row r="301" spans="1:5" x14ac:dyDescent="0.25">
      <c r="A301">
        <v>313</v>
      </c>
      <c r="B301" t="s">
        <v>139</v>
      </c>
      <c r="C301" t="s">
        <v>1143</v>
      </c>
      <c r="D301" t="s">
        <v>460</v>
      </c>
      <c r="E301">
        <v>19.2</v>
      </c>
    </row>
    <row r="302" spans="1:5" x14ac:dyDescent="0.25">
      <c r="A302">
        <v>314</v>
      </c>
      <c r="B302" t="s">
        <v>139</v>
      </c>
      <c r="C302" t="s">
        <v>1143</v>
      </c>
      <c r="D302" t="s">
        <v>460</v>
      </c>
      <c r="E302">
        <v>19.2</v>
      </c>
    </row>
    <row r="303" spans="1:5" x14ac:dyDescent="0.25">
      <c r="A303">
        <v>315</v>
      </c>
      <c r="B303" t="s">
        <v>139</v>
      </c>
      <c r="C303" t="s">
        <v>1143</v>
      </c>
      <c r="D303" t="s">
        <v>460</v>
      </c>
      <c r="E303">
        <v>19.2</v>
      </c>
    </row>
    <row r="304" spans="1:5" x14ac:dyDescent="0.25">
      <c r="A304">
        <v>316</v>
      </c>
      <c r="B304" t="s">
        <v>139</v>
      </c>
      <c r="C304" t="s">
        <v>1143</v>
      </c>
      <c r="D304" t="s">
        <v>460</v>
      </c>
      <c r="E304">
        <v>19.2</v>
      </c>
    </row>
    <row r="305" spans="1:5" x14ac:dyDescent="0.25">
      <c r="A305">
        <v>317</v>
      </c>
      <c r="B305" t="s">
        <v>139</v>
      </c>
      <c r="C305" t="s">
        <v>1143</v>
      </c>
      <c r="D305" t="s">
        <v>460</v>
      </c>
      <c r="E305">
        <v>19.2</v>
      </c>
    </row>
    <row r="306" spans="1:5" x14ac:dyDescent="0.25">
      <c r="A306">
        <v>318</v>
      </c>
      <c r="B306" t="s">
        <v>139</v>
      </c>
      <c r="C306" t="s">
        <v>1143</v>
      </c>
      <c r="D306" t="s">
        <v>460</v>
      </c>
      <c r="E306">
        <v>19.2</v>
      </c>
    </row>
    <row r="307" spans="1:5" x14ac:dyDescent="0.25">
      <c r="A307">
        <v>319</v>
      </c>
      <c r="B307" t="s">
        <v>235</v>
      </c>
      <c r="C307" t="s">
        <v>1163</v>
      </c>
      <c r="D307" t="s">
        <v>146</v>
      </c>
      <c r="E307">
        <v>10.199999999999999</v>
      </c>
    </row>
    <row r="308" spans="1:5" x14ac:dyDescent="0.25">
      <c r="A308">
        <v>320</v>
      </c>
      <c r="B308" t="s">
        <v>235</v>
      </c>
      <c r="C308" t="s">
        <v>1163</v>
      </c>
      <c r="D308" t="s">
        <v>146</v>
      </c>
      <c r="E308">
        <v>10.199999999999999</v>
      </c>
    </row>
    <row r="309" spans="1:5" x14ac:dyDescent="0.25">
      <c r="A309">
        <v>321</v>
      </c>
      <c r="B309" t="s">
        <v>319</v>
      </c>
      <c r="C309" t="s">
        <v>1178</v>
      </c>
      <c r="D309" t="s">
        <v>146</v>
      </c>
      <c r="E309">
        <v>16.3</v>
      </c>
    </row>
    <row r="310" spans="1:5" x14ac:dyDescent="0.25">
      <c r="A310">
        <v>322</v>
      </c>
      <c r="B310" t="s">
        <v>319</v>
      </c>
      <c r="C310" t="s">
        <v>1178</v>
      </c>
      <c r="D310" t="s">
        <v>146</v>
      </c>
      <c r="E310">
        <v>16.3</v>
      </c>
    </row>
    <row r="311" spans="1:5" x14ac:dyDescent="0.25">
      <c r="A311">
        <v>323</v>
      </c>
      <c r="B311" t="s">
        <v>319</v>
      </c>
      <c r="C311" t="s">
        <v>1178</v>
      </c>
      <c r="D311" t="s">
        <v>460</v>
      </c>
      <c r="E311">
        <v>16.3</v>
      </c>
    </row>
    <row r="312" spans="1:5" x14ac:dyDescent="0.25">
      <c r="A312">
        <v>324</v>
      </c>
      <c r="B312" t="s">
        <v>319</v>
      </c>
      <c r="C312" t="s">
        <v>1178</v>
      </c>
      <c r="D312" t="s">
        <v>146</v>
      </c>
      <c r="E312">
        <v>16.3</v>
      </c>
    </row>
    <row r="313" spans="1:5" x14ac:dyDescent="0.25">
      <c r="A313">
        <v>325</v>
      </c>
      <c r="B313" t="s">
        <v>319</v>
      </c>
      <c r="C313" t="s">
        <v>1178</v>
      </c>
      <c r="D313" t="s">
        <v>146</v>
      </c>
      <c r="E313">
        <v>16.3</v>
      </c>
    </row>
    <row r="314" spans="1:5" x14ac:dyDescent="0.25">
      <c r="A314">
        <v>326</v>
      </c>
      <c r="B314" t="s">
        <v>319</v>
      </c>
      <c r="C314" t="s">
        <v>1178</v>
      </c>
      <c r="D314" t="s">
        <v>146</v>
      </c>
      <c r="E314">
        <v>16.3</v>
      </c>
    </row>
    <row r="315" spans="1:5" x14ac:dyDescent="0.25">
      <c r="A315">
        <v>327</v>
      </c>
      <c r="B315" t="s">
        <v>319</v>
      </c>
      <c r="C315" t="s">
        <v>1178</v>
      </c>
      <c r="D315" t="s">
        <v>146</v>
      </c>
      <c r="E315">
        <v>16.3</v>
      </c>
    </row>
    <row r="316" spans="1:5" x14ac:dyDescent="0.25">
      <c r="A316">
        <v>328</v>
      </c>
      <c r="B316" t="s">
        <v>319</v>
      </c>
      <c r="C316" t="s">
        <v>1178</v>
      </c>
      <c r="D316" t="s">
        <v>146</v>
      </c>
      <c r="E316">
        <v>16.3</v>
      </c>
    </row>
    <row r="317" spans="1:5" x14ac:dyDescent="0.25">
      <c r="A317">
        <v>329</v>
      </c>
      <c r="B317" t="s">
        <v>319</v>
      </c>
      <c r="C317" t="s">
        <v>1178</v>
      </c>
      <c r="D317" t="s">
        <v>146</v>
      </c>
      <c r="E317">
        <v>16.3</v>
      </c>
    </row>
    <row r="318" spans="1:5" x14ac:dyDescent="0.25">
      <c r="A318">
        <v>330</v>
      </c>
      <c r="B318" t="s">
        <v>319</v>
      </c>
      <c r="C318" t="s">
        <v>1178</v>
      </c>
      <c r="D318" t="s">
        <v>460</v>
      </c>
      <c r="E318">
        <v>16.3</v>
      </c>
    </row>
    <row r="319" spans="1:5" x14ac:dyDescent="0.25">
      <c r="A319">
        <v>331</v>
      </c>
      <c r="B319" t="s">
        <v>319</v>
      </c>
      <c r="C319" t="s">
        <v>1178</v>
      </c>
      <c r="D319" t="s">
        <v>460</v>
      </c>
      <c r="E319">
        <v>16.3</v>
      </c>
    </row>
    <row r="320" spans="1:5" x14ac:dyDescent="0.25">
      <c r="A320">
        <v>332</v>
      </c>
      <c r="B320" t="s">
        <v>319</v>
      </c>
      <c r="C320" t="s">
        <v>1178</v>
      </c>
      <c r="D320" t="s">
        <v>460</v>
      </c>
      <c r="E320">
        <v>16.3</v>
      </c>
    </row>
    <row r="321" spans="1:5" x14ac:dyDescent="0.25">
      <c r="A321">
        <v>333</v>
      </c>
      <c r="B321" t="s">
        <v>319</v>
      </c>
      <c r="C321" t="s">
        <v>1178</v>
      </c>
      <c r="D321" t="s">
        <v>460</v>
      </c>
      <c r="E321">
        <v>16.3</v>
      </c>
    </row>
    <row r="322" spans="1:5" x14ac:dyDescent="0.25">
      <c r="A322">
        <v>334</v>
      </c>
      <c r="B322" t="s">
        <v>139</v>
      </c>
      <c r="C322" t="s">
        <v>1217</v>
      </c>
      <c r="D322" t="s">
        <v>146</v>
      </c>
      <c r="E322">
        <v>16.3</v>
      </c>
    </row>
    <row r="323" spans="1:5" x14ac:dyDescent="0.25">
      <c r="A323">
        <v>335</v>
      </c>
      <c r="B323" t="s">
        <v>139</v>
      </c>
      <c r="C323" t="s">
        <v>1217</v>
      </c>
      <c r="D323" t="s">
        <v>146</v>
      </c>
      <c r="E323">
        <v>16.3</v>
      </c>
    </row>
    <row r="324" spans="1:5" x14ac:dyDescent="0.25">
      <c r="A324">
        <v>336</v>
      </c>
      <c r="B324" t="s">
        <v>139</v>
      </c>
      <c r="C324" t="s">
        <v>1217</v>
      </c>
      <c r="D324" t="s">
        <v>146</v>
      </c>
      <c r="E324">
        <v>16.3</v>
      </c>
    </row>
    <row r="325" spans="1:5" x14ac:dyDescent="0.25">
      <c r="A325">
        <v>337</v>
      </c>
      <c r="B325" t="s">
        <v>139</v>
      </c>
      <c r="C325" t="s">
        <v>1217</v>
      </c>
      <c r="D325" t="s">
        <v>146</v>
      </c>
      <c r="E325">
        <v>16.3</v>
      </c>
    </row>
    <row r="326" spans="1:5" x14ac:dyDescent="0.25">
      <c r="A326">
        <v>338</v>
      </c>
      <c r="B326" t="s">
        <v>139</v>
      </c>
      <c r="C326" t="s">
        <v>1217</v>
      </c>
      <c r="D326" t="s">
        <v>146</v>
      </c>
      <c r="E326">
        <v>16.3</v>
      </c>
    </row>
    <row r="327" spans="1:5" x14ac:dyDescent="0.25">
      <c r="A327">
        <v>339</v>
      </c>
      <c r="B327" t="s">
        <v>139</v>
      </c>
      <c r="C327" t="s">
        <v>1217</v>
      </c>
      <c r="D327" t="s">
        <v>146</v>
      </c>
      <c r="E327">
        <v>16.3</v>
      </c>
    </row>
    <row r="328" spans="1:5" x14ac:dyDescent="0.25">
      <c r="A328">
        <v>340</v>
      </c>
      <c r="B328" t="s">
        <v>139</v>
      </c>
      <c r="C328" t="s">
        <v>1217</v>
      </c>
      <c r="D328" t="s">
        <v>146</v>
      </c>
      <c r="E328">
        <v>16.3</v>
      </c>
    </row>
    <row r="329" spans="1:5" x14ac:dyDescent="0.25">
      <c r="A329">
        <v>341</v>
      </c>
      <c r="B329" t="s">
        <v>139</v>
      </c>
      <c r="C329" t="s">
        <v>1217</v>
      </c>
      <c r="D329" t="s">
        <v>146</v>
      </c>
      <c r="E329">
        <v>16.3</v>
      </c>
    </row>
    <row r="330" spans="1:5" x14ac:dyDescent="0.25">
      <c r="A330">
        <v>342</v>
      </c>
      <c r="B330" t="s">
        <v>139</v>
      </c>
      <c r="C330" t="s">
        <v>1217</v>
      </c>
      <c r="D330" t="s">
        <v>146</v>
      </c>
      <c r="E330">
        <v>16.3</v>
      </c>
    </row>
    <row r="331" spans="1:5" x14ac:dyDescent="0.25">
      <c r="A331">
        <v>343</v>
      </c>
      <c r="B331" t="s">
        <v>139</v>
      </c>
      <c r="C331" t="s">
        <v>1217</v>
      </c>
      <c r="D331" t="s">
        <v>146</v>
      </c>
      <c r="E331">
        <v>16.3</v>
      </c>
    </row>
    <row r="332" spans="1:5" x14ac:dyDescent="0.25">
      <c r="A332">
        <v>344</v>
      </c>
      <c r="B332" t="s">
        <v>139</v>
      </c>
      <c r="C332" t="s">
        <v>1217</v>
      </c>
      <c r="D332" t="s">
        <v>146</v>
      </c>
      <c r="E332">
        <v>16.3</v>
      </c>
    </row>
    <row r="333" spans="1:5" x14ac:dyDescent="0.25">
      <c r="A333">
        <v>345</v>
      </c>
      <c r="B333" t="s">
        <v>139</v>
      </c>
      <c r="C333" t="s">
        <v>1217</v>
      </c>
      <c r="D333" t="s">
        <v>146</v>
      </c>
      <c r="E333">
        <v>16.3</v>
      </c>
    </row>
    <row r="334" spans="1:5" x14ac:dyDescent="0.25">
      <c r="A334">
        <v>346</v>
      </c>
      <c r="B334" t="s">
        <v>139</v>
      </c>
      <c r="C334" t="s">
        <v>1217</v>
      </c>
      <c r="D334" t="s">
        <v>460</v>
      </c>
      <c r="E334">
        <v>16.3</v>
      </c>
    </row>
    <row r="335" spans="1:5" x14ac:dyDescent="0.25">
      <c r="A335">
        <v>347</v>
      </c>
      <c r="B335" t="s">
        <v>139</v>
      </c>
      <c r="C335" t="s">
        <v>1217</v>
      </c>
      <c r="D335" t="s">
        <v>460</v>
      </c>
      <c r="E335">
        <v>16.3</v>
      </c>
    </row>
    <row r="336" spans="1:5" x14ac:dyDescent="0.25">
      <c r="A336">
        <v>348</v>
      </c>
      <c r="B336" t="s">
        <v>139</v>
      </c>
      <c r="C336" t="s">
        <v>1217</v>
      </c>
      <c r="D336" t="s">
        <v>460</v>
      </c>
      <c r="E336">
        <v>16.3</v>
      </c>
    </row>
    <row r="337" spans="1:5" x14ac:dyDescent="0.25">
      <c r="A337">
        <v>349</v>
      </c>
      <c r="B337" t="s">
        <v>139</v>
      </c>
      <c r="C337" t="s">
        <v>1217</v>
      </c>
      <c r="D337" t="s">
        <v>460</v>
      </c>
      <c r="E337">
        <v>16.3</v>
      </c>
    </row>
    <row r="338" spans="1:5" x14ac:dyDescent="0.25">
      <c r="A338">
        <v>350</v>
      </c>
      <c r="B338" t="s">
        <v>139</v>
      </c>
      <c r="C338" t="s">
        <v>1217</v>
      </c>
      <c r="D338" t="s">
        <v>460</v>
      </c>
      <c r="E338">
        <v>16.3</v>
      </c>
    </row>
    <row r="339" spans="1:5" x14ac:dyDescent="0.25">
      <c r="A339">
        <v>351</v>
      </c>
      <c r="B339" t="s">
        <v>139</v>
      </c>
      <c r="C339" t="s">
        <v>1217</v>
      </c>
      <c r="D339" t="s">
        <v>460</v>
      </c>
      <c r="E339">
        <v>16.3</v>
      </c>
    </row>
    <row r="340" spans="1:5" x14ac:dyDescent="0.25">
      <c r="A340">
        <v>352</v>
      </c>
      <c r="B340" t="s">
        <v>139</v>
      </c>
      <c r="C340" t="s">
        <v>1217</v>
      </c>
      <c r="D340" t="s">
        <v>460</v>
      </c>
      <c r="E340">
        <v>16.3</v>
      </c>
    </row>
    <row r="341" spans="1:5" x14ac:dyDescent="0.25">
      <c r="A341">
        <v>353</v>
      </c>
      <c r="B341" t="s">
        <v>139</v>
      </c>
      <c r="C341" t="s">
        <v>1217</v>
      </c>
      <c r="D341" t="s">
        <v>460</v>
      </c>
      <c r="E341">
        <v>16.3</v>
      </c>
    </row>
    <row r="342" spans="1:5" x14ac:dyDescent="0.25">
      <c r="A342">
        <v>354</v>
      </c>
      <c r="B342" t="s">
        <v>139</v>
      </c>
      <c r="C342" t="s">
        <v>1217</v>
      </c>
      <c r="D342" t="s">
        <v>460</v>
      </c>
      <c r="E342">
        <v>16.3</v>
      </c>
    </row>
    <row r="343" spans="1:5" x14ac:dyDescent="0.25">
      <c r="A343">
        <v>355</v>
      </c>
      <c r="B343" t="s">
        <v>139</v>
      </c>
      <c r="C343" t="s">
        <v>1217</v>
      </c>
      <c r="D343" t="s">
        <v>460</v>
      </c>
      <c r="E343">
        <v>16.3</v>
      </c>
    </row>
    <row r="344" spans="1:5" x14ac:dyDescent="0.25">
      <c r="A344">
        <v>356</v>
      </c>
      <c r="B344" t="s">
        <v>139</v>
      </c>
      <c r="C344" t="s">
        <v>1217</v>
      </c>
      <c r="D344" t="s">
        <v>460</v>
      </c>
      <c r="E344">
        <v>16.3</v>
      </c>
    </row>
    <row r="345" spans="1:5" x14ac:dyDescent="0.25">
      <c r="A345">
        <v>357</v>
      </c>
      <c r="B345" t="s">
        <v>139</v>
      </c>
      <c r="C345" t="s">
        <v>1217</v>
      </c>
      <c r="D345" t="s">
        <v>460</v>
      </c>
      <c r="E345">
        <v>16.3</v>
      </c>
    </row>
    <row r="346" spans="1:5" x14ac:dyDescent="0.25">
      <c r="A346">
        <v>358</v>
      </c>
      <c r="B346" t="s">
        <v>785</v>
      </c>
      <c r="C346" t="s">
        <v>1243</v>
      </c>
      <c r="D346" t="s">
        <v>460</v>
      </c>
      <c r="E346">
        <v>12.4</v>
      </c>
    </row>
    <row r="347" spans="1:5" x14ac:dyDescent="0.25">
      <c r="A347">
        <v>359</v>
      </c>
      <c r="B347" t="s">
        <v>785</v>
      </c>
      <c r="C347" t="s">
        <v>1243</v>
      </c>
      <c r="D347" t="s">
        <v>460</v>
      </c>
      <c r="E347">
        <v>12.4</v>
      </c>
    </row>
    <row r="348" spans="1:5" x14ac:dyDescent="0.25">
      <c r="A348">
        <v>360</v>
      </c>
      <c r="B348" t="s">
        <v>785</v>
      </c>
      <c r="C348" t="s">
        <v>1243</v>
      </c>
      <c r="D348" t="s">
        <v>460</v>
      </c>
      <c r="E348">
        <v>12.4</v>
      </c>
    </row>
    <row r="349" spans="1:5" x14ac:dyDescent="0.25">
      <c r="A349">
        <v>361</v>
      </c>
      <c r="B349" t="s">
        <v>785</v>
      </c>
      <c r="C349" t="s">
        <v>1243</v>
      </c>
      <c r="D349" t="s">
        <v>460</v>
      </c>
      <c r="E349">
        <v>12.4</v>
      </c>
    </row>
    <row r="350" spans="1:5" x14ac:dyDescent="0.25">
      <c r="A350">
        <v>362</v>
      </c>
      <c r="B350" t="s">
        <v>785</v>
      </c>
      <c r="C350" t="s">
        <v>1243</v>
      </c>
      <c r="D350" t="s">
        <v>460</v>
      </c>
      <c r="E350">
        <v>9.4</v>
      </c>
    </row>
    <row r="351" spans="1:5" x14ac:dyDescent="0.25">
      <c r="A351">
        <v>363</v>
      </c>
      <c r="B351" t="s">
        <v>785</v>
      </c>
      <c r="C351" t="s">
        <v>1243</v>
      </c>
      <c r="D351" t="s">
        <v>460</v>
      </c>
      <c r="E351">
        <v>12.4</v>
      </c>
    </row>
    <row r="352" spans="1:5" x14ac:dyDescent="0.25">
      <c r="A352">
        <v>364</v>
      </c>
      <c r="B352" t="s">
        <v>235</v>
      </c>
      <c r="C352" t="s">
        <v>1272</v>
      </c>
      <c r="D352" t="s">
        <v>460</v>
      </c>
      <c r="E352">
        <v>20</v>
      </c>
    </row>
    <row r="353" spans="1:5" x14ac:dyDescent="0.25">
      <c r="A353">
        <v>365</v>
      </c>
      <c r="B353" t="s">
        <v>235</v>
      </c>
      <c r="C353" t="s">
        <v>1272</v>
      </c>
      <c r="D353" t="s">
        <v>460</v>
      </c>
      <c r="E353">
        <v>20</v>
      </c>
    </row>
    <row r="354" spans="1:5" x14ac:dyDescent="0.25">
      <c r="A354">
        <v>366</v>
      </c>
      <c r="B354" t="s">
        <v>235</v>
      </c>
      <c r="C354" t="s">
        <v>1272</v>
      </c>
      <c r="D354" t="s">
        <v>460</v>
      </c>
      <c r="E354">
        <v>20</v>
      </c>
    </row>
    <row r="355" spans="1:5" x14ac:dyDescent="0.25">
      <c r="A355">
        <v>367</v>
      </c>
      <c r="B355" t="s">
        <v>235</v>
      </c>
      <c r="C355" t="s">
        <v>1272</v>
      </c>
      <c r="D355" t="s">
        <v>460</v>
      </c>
      <c r="E355">
        <v>20</v>
      </c>
    </row>
    <row r="356" spans="1:5" x14ac:dyDescent="0.25">
      <c r="A356">
        <v>368</v>
      </c>
      <c r="B356" t="s">
        <v>235</v>
      </c>
      <c r="C356" t="s">
        <v>1272</v>
      </c>
      <c r="D356" t="s">
        <v>460</v>
      </c>
      <c r="E356">
        <v>20</v>
      </c>
    </row>
    <row r="357" spans="1:5" x14ac:dyDescent="0.25">
      <c r="A357">
        <v>369</v>
      </c>
      <c r="B357" t="s">
        <v>235</v>
      </c>
      <c r="C357" t="s">
        <v>1272</v>
      </c>
      <c r="D357" t="s">
        <v>460</v>
      </c>
      <c r="E357">
        <v>20</v>
      </c>
    </row>
    <row r="358" spans="1:5" x14ac:dyDescent="0.25">
      <c r="A358">
        <v>370</v>
      </c>
      <c r="B358" t="s">
        <v>235</v>
      </c>
      <c r="C358" t="s">
        <v>1272</v>
      </c>
      <c r="D358" t="s">
        <v>460</v>
      </c>
      <c r="E358">
        <v>20</v>
      </c>
    </row>
    <row r="359" spans="1:5" x14ac:dyDescent="0.25">
      <c r="A359">
        <v>371</v>
      </c>
      <c r="B359" t="s">
        <v>235</v>
      </c>
      <c r="C359" t="s">
        <v>1272</v>
      </c>
      <c r="D359" t="s">
        <v>460</v>
      </c>
      <c r="E359">
        <v>20</v>
      </c>
    </row>
    <row r="360" spans="1:5" x14ac:dyDescent="0.25">
      <c r="A360">
        <v>372</v>
      </c>
      <c r="B360" t="s">
        <v>235</v>
      </c>
      <c r="C360" t="s">
        <v>1272</v>
      </c>
      <c r="D360" t="s">
        <v>460</v>
      </c>
      <c r="E360">
        <v>20</v>
      </c>
    </row>
    <row r="361" spans="1:5" x14ac:dyDescent="0.25">
      <c r="A361">
        <v>373</v>
      </c>
      <c r="B361" t="s">
        <v>319</v>
      </c>
      <c r="C361" t="s">
        <v>1285</v>
      </c>
      <c r="D361" t="s">
        <v>146</v>
      </c>
      <c r="E361">
        <v>15</v>
      </c>
    </row>
    <row r="362" spans="1:5" x14ac:dyDescent="0.25">
      <c r="A362">
        <v>374</v>
      </c>
      <c r="B362" t="s">
        <v>319</v>
      </c>
      <c r="C362" t="s">
        <v>1285</v>
      </c>
      <c r="D362" t="s">
        <v>146</v>
      </c>
      <c r="E362">
        <v>15</v>
      </c>
    </row>
    <row r="363" spans="1:5" x14ac:dyDescent="0.25">
      <c r="A363">
        <v>375</v>
      </c>
      <c r="B363" t="s">
        <v>319</v>
      </c>
      <c r="C363" t="s">
        <v>1285</v>
      </c>
      <c r="D363" t="s">
        <v>146</v>
      </c>
      <c r="E363">
        <v>15</v>
      </c>
    </row>
    <row r="364" spans="1:5" x14ac:dyDescent="0.25">
      <c r="A364">
        <v>376</v>
      </c>
      <c r="B364" t="s">
        <v>319</v>
      </c>
      <c r="C364" t="s">
        <v>1285</v>
      </c>
      <c r="D364" t="s">
        <v>460</v>
      </c>
      <c r="E364">
        <v>21.19</v>
      </c>
    </row>
    <row r="365" spans="1:5" x14ac:dyDescent="0.25">
      <c r="A365">
        <v>377</v>
      </c>
      <c r="B365" t="s">
        <v>679</v>
      </c>
      <c r="C365" t="s">
        <v>1295</v>
      </c>
      <c r="D365" t="s">
        <v>146</v>
      </c>
      <c r="E365">
        <v>16.3</v>
      </c>
    </row>
    <row r="366" spans="1:5" x14ac:dyDescent="0.25">
      <c r="A366">
        <v>378</v>
      </c>
      <c r="B366" t="s">
        <v>679</v>
      </c>
      <c r="C366" t="s">
        <v>1295</v>
      </c>
      <c r="D366" t="s">
        <v>146</v>
      </c>
      <c r="E366">
        <v>16.3</v>
      </c>
    </row>
    <row r="367" spans="1:5" x14ac:dyDescent="0.25">
      <c r="A367">
        <v>379</v>
      </c>
      <c r="B367" t="s">
        <v>679</v>
      </c>
      <c r="C367" t="s">
        <v>1295</v>
      </c>
      <c r="D367" t="s">
        <v>146</v>
      </c>
      <c r="E367">
        <v>16.3</v>
      </c>
    </row>
    <row r="368" spans="1:5" x14ac:dyDescent="0.25">
      <c r="A368">
        <v>380</v>
      </c>
      <c r="B368" t="s">
        <v>679</v>
      </c>
      <c r="C368" t="s">
        <v>1295</v>
      </c>
      <c r="D368" t="s">
        <v>146</v>
      </c>
      <c r="E368">
        <v>16.3</v>
      </c>
    </row>
    <row r="369" spans="1:5" x14ac:dyDescent="0.25">
      <c r="A369">
        <v>381</v>
      </c>
      <c r="B369" t="s">
        <v>679</v>
      </c>
      <c r="C369" t="s">
        <v>1295</v>
      </c>
      <c r="D369" t="s">
        <v>460</v>
      </c>
      <c r="E369">
        <v>16.3</v>
      </c>
    </row>
    <row r="370" spans="1:5" x14ac:dyDescent="0.25">
      <c r="A370">
        <v>382</v>
      </c>
      <c r="B370" t="s">
        <v>679</v>
      </c>
      <c r="C370" t="s">
        <v>1295</v>
      </c>
      <c r="D370" t="s">
        <v>460</v>
      </c>
      <c r="E370">
        <v>16.3</v>
      </c>
    </row>
    <row r="371" spans="1:5" x14ac:dyDescent="0.25">
      <c r="A371">
        <v>383</v>
      </c>
      <c r="B371" t="s">
        <v>679</v>
      </c>
      <c r="C371" t="s">
        <v>1295</v>
      </c>
      <c r="D371" t="s">
        <v>460</v>
      </c>
      <c r="E371">
        <v>16.3</v>
      </c>
    </row>
    <row r="372" spans="1:5" x14ac:dyDescent="0.25">
      <c r="A372">
        <v>384</v>
      </c>
      <c r="B372" t="s">
        <v>679</v>
      </c>
      <c r="C372" t="s">
        <v>1295</v>
      </c>
      <c r="D372" t="s">
        <v>460</v>
      </c>
      <c r="E372">
        <v>16.3</v>
      </c>
    </row>
    <row r="373" spans="1:5" x14ac:dyDescent="0.25">
      <c r="A373">
        <v>385</v>
      </c>
      <c r="B373" t="s">
        <v>679</v>
      </c>
      <c r="C373" t="s">
        <v>1295</v>
      </c>
      <c r="D373" t="s">
        <v>146</v>
      </c>
      <c r="E373">
        <v>16.3</v>
      </c>
    </row>
    <row r="374" spans="1:5" x14ac:dyDescent="0.25">
      <c r="A374">
        <v>386</v>
      </c>
      <c r="B374" t="s">
        <v>679</v>
      </c>
      <c r="C374" t="s">
        <v>1295</v>
      </c>
      <c r="D374" t="s">
        <v>460</v>
      </c>
      <c r="E374">
        <v>16.3</v>
      </c>
    </row>
    <row r="375" spans="1:5" x14ac:dyDescent="0.25">
      <c r="A375">
        <v>387</v>
      </c>
      <c r="B375" t="s">
        <v>679</v>
      </c>
      <c r="C375" t="s">
        <v>1295</v>
      </c>
      <c r="D375" t="s">
        <v>146</v>
      </c>
      <c r="E375">
        <v>16.3</v>
      </c>
    </row>
    <row r="376" spans="1:5" x14ac:dyDescent="0.25">
      <c r="A376">
        <v>388</v>
      </c>
      <c r="B376" t="s">
        <v>679</v>
      </c>
      <c r="C376" t="s">
        <v>1295</v>
      </c>
      <c r="D376" t="s">
        <v>460</v>
      </c>
      <c r="E376">
        <v>16.3</v>
      </c>
    </row>
    <row r="377" spans="1:5" x14ac:dyDescent="0.25">
      <c r="A377">
        <v>389</v>
      </c>
      <c r="B377" t="s">
        <v>193</v>
      </c>
      <c r="C377" t="s">
        <v>1325</v>
      </c>
      <c r="D377" t="s">
        <v>146</v>
      </c>
      <c r="E377">
        <v>10.199999999999999</v>
      </c>
    </row>
    <row r="378" spans="1:5" x14ac:dyDescent="0.25">
      <c r="A378">
        <v>390</v>
      </c>
      <c r="B378" t="s">
        <v>193</v>
      </c>
      <c r="C378" t="s">
        <v>1325</v>
      </c>
      <c r="D378" t="s">
        <v>146</v>
      </c>
      <c r="E378">
        <v>10</v>
      </c>
    </row>
    <row r="379" spans="1:5" x14ac:dyDescent="0.25">
      <c r="A379">
        <v>391</v>
      </c>
      <c r="B379" t="s">
        <v>193</v>
      </c>
      <c r="C379" t="s">
        <v>1325</v>
      </c>
      <c r="D379" t="s">
        <v>146</v>
      </c>
      <c r="E379">
        <v>10</v>
      </c>
    </row>
    <row r="380" spans="1:5" x14ac:dyDescent="0.25">
      <c r="A380">
        <v>392</v>
      </c>
      <c r="B380" t="s">
        <v>193</v>
      </c>
      <c r="C380" t="s">
        <v>1325</v>
      </c>
      <c r="D380" t="s">
        <v>460</v>
      </c>
      <c r="E380">
        <v>16</v>
      </c>
    </row>
    <row r="381" spans="1:5" x14ac:dyDescent="0.25">
      <c r="A381">
        <v>393</v>
      </c>
      <c r="B381" t="s">
        <v>193</v>
      </c>
      <c r="C381" t="s">
        <v>1325</v>
      </c>
      <c r="D381" t="s">
        <v>460</v>
      </c>
      <c r="E381">
        <v>16</v>
      </c>
    </row>
    <row r="382" spans="1:5" x14ac:dyDescent="0.25">
      <c r="A382">
        <v>394</v>
      </c>
      <c r="B382" t="s">
        <v>193</v>
      </c>
      <c r="C382" t="s">
        <v>1325</v>
      </c>
      <c r="D382" t="s">
        <v>460</v>
      </c>
      <c r="E382">
        <v>16</v>
      </c>
    </row>
    <row r="383" spans="1:5" x14ac:dyDescent="0.25">
      <c r="A383">
        <v>395</v>
      </c>
      <c r="B383" t="s">
        <v>193</v>
      </c>
      <c r="C383" t="s">
        <v>1325</v>
      </c>
      <c r="D383" t="s">
        <v>460</v>
      </c>
      <c r="E383">
        <v>16</v>
      </c>
    </row>
    <row r="384" spans="1:5" x14ac:dyDescent="0.25">
      <c r="A384">
        <v>396</v>
      </c>
      <c r="B384" t="s">
        <v>193</v>
      </c>
      <c r="C384" t="s">
        <v>1325</v>
      </c>
      <c r="D384" t="s">
        <v>460</v>
      </c>
      <c r="E384">
        <v>16</v>
      </c>
    </row>
    <row r="385" spans="1:5" x14ac:dyDescent="0.25">
      <c r="A385">
        <v>397</v>
      </c>
      <c r="B385" t="s">
        <v>193</v>
      </c>
      <c r="C385" t="s">
        <v>1325</v>
      </c>
      <c r="D385" t="s">
        <v>460</v>
      </c>
      <c r="E385">
        <v>16</v>
      </c>
    </row>
    <row r="386" spans="1:5" x14ac:dyDescent="0.25">
      <c r="A386">
        <v>398</v>
      </c>
      <c r="B386" t="s">
        <v>319</v>
      </c>
      <c r="C386" t="s">
        <v>1356</v>
      </c>
      <c r="D386" t="s">
        <v>146</v>
      </c>
      <c r="E386">
        <v>16.3</v>
      </c>
    </row>
    <row r="387" spans="1:5" x14ac:dyDescent="0.25">
      <c r="A387">
        <v>399</v>
      </c>
      <c r="B387" t="s">
        <v>319</v>
      </c>
      <c r="C387" t="s">
        <v>1356</v>
      </c>
      <c r="D387" t="s">
        <v>460</v>
      </c>
      <c r="E387">
        <v>19.899999999999999</v>
      </c>
    </row>
    <row r="388" spans="1:5" x14ac:dyDescent="0.25">
      <c r="A388">
        <v>400</v>
      </c>
      <c r="B388" t="s">
        <v>319</v>
      </c>
      <c r="C388" t="s">
        <v>1356</v>
      </c>
      <c r="D388" t="s">
        <v>460</v>
      </c>
      <c r="E388">
        <v>19.899999999999999</v>
      </c>
    </row>
    <row r="389" spans="1:5" x14ac:dyDescent="0.25">
      <c r="A389">
        <v>401</v>
      </c>
      <c r="B389" t="s">
        <v>319</v>
      </c>
      <c r="C389" t="s">
        <v>1356</v>
      </c>
      <c r="D389" t="s">
        <v>146</v>
      </c>
      <c r="E389">
        <v>16.3</v>
      </c>
    </row>
    <row r="390" spans="1:5" x14ac:dyDescent="0.25">
      <c r="A390">
        <v>402</v>
      </c>
      <c r="B390" t="s">
        <v>319</v>
      </c>
      <c r="C390" t="s">
        <v>1356</v>
      </c>
      <c r="D390" t="s">
        <v>460</v>
      </c>
      <c r="E390">
        <v>14</v>
      </c>
    </row>
    <row r="391" spans="1:5" x14ac:dyDescent="0.25">
      <c r="A391">
        <v>403</v>
      </c>
      <c r="B391" t="s">
        <v>319</v>
      </c>
      <c r="C391" t="s">
        <v>1356</v>
      </c>
      <c r="D391" t="s">
        <v>146</v>
      </c>
      <c r="E391">
        <v>16.3</v>
      </c>
    </row>
    <row r="392" spans="1:5" x14ac:dyDescent="0.25">
      <c r="A392">
        <v>404</v>
      </c>
      <c r="B392" t="s">
        <v>319</v>
      </c>
      <c r="C392" t="s">
        <v>1356</v>
      </c>
      <c r="D392" t="s">
        <v>146</v>
      </c>
      <c r="E392">
        <v>16.3</v>
      </c>
    </row>
    <row r="393" spans="1:5" x14ac:dyDescent="0.25">
      <c r="A393">
        <v>405</v>
      </c>
      <c r="B393" t="s">
        <v>319</v>
      </c>
      <c r="C393" t="s">
        <v>1356</v>
      </c>
      <c r="D393" t="s">
        <v>146</v>
      </c>
      <c r="E393">
        <v>16.3</v>
      </c>
    </row>
    <row r="394" spans="1:5" x14ac:dyDescent="0.25">
      <c r="A394">
        <v>406</v>
      </c>
      <c r="B394" t="s">
        <v>319</v>
      </c>
      <c r="C394" t="s">
        <v>1356</v>
      </c>
      <c r="D394" t="s">
        <v>146</v>
      </c>
      <c r="E394">
        <v>16.3</v>
      </c>
    </row>
    <row r="395" spans="1:5" x14ac:dyDescent="0.25">
      <c r="A395">
        <v>407</v>
      </c>
      <c r="B395" t="s">
        <v>319</v>
      </c>
      <c r="C395" t="s">
        <v>1356</v>
      </c>
      <c r="D395" t="s">
        <v>146</v>
      </c>
      <c r="E395">
        <v>16.3</v>
      </c>
    </row>
    <row r="396" spans="1:5" x14ac:dyDescent="0.25">
      <c r="A396">
        <v>408</v>
      </c>
      <c r="B396" t="s">
        <v>319</v>
      </c>
      <c r="C396" t="s">
        <v>1356</v>
      </c>
      <c r="D396" t="s">
        <v>460</v>
      </c>
      <c r="E396">
        <v>14</v>
      </c>
    </row>
    <row r="397" spans="1:5" x14ac:dyDescent="0.25">
      <c r="A397">
        <v>409</v>
      </c>
      <c r="B397" t="s">
        <v>319</v>
      </c>
      <c r="C397" t="s">
        <v>1356</v>
      </c>
      <c r="D397" t="s">
        <v>460</v>
      </c>
      <c r="E397">
        <v>16.3</v>
      </c>
    </row>
    <row r="398" spans="1:5" x14ac:dyDescent="0.25">
      <c r="A398">
        <v>410</v>
      </c>
      <c r="B398" t="s">
        <v>319</v>
      </c>
      <c r="C398" t="s">
        <v>1356</v>
      </c>
      <c r="D398" t="s">
        <v>460</v>
      </c>
      <c r="E398">
        <v>16.3</v>
      </c>
    </row>
    <row r="399" spans="1:5" x14ac:dyDescent="0.25">
      <c r="A399">
        <v>411</v>
      </c>
      <c r="B399" t="s">
        <v>785</v>
      </c>
      <c r="C399" t="s">
        <v>1388</v>
      </c>
      <c r="D399" t="s">
        <v>146</v>
      </c>
      <c r="E399">
        <v>16.3</v>
      </c>
    </row>
    <row r="400" spans="1:5" x14ac:dyDescent="0.25">
      <c r="A400">
        <v>412</v>
      </c>
      <c r="B400" t="s">
        <v>785</v>
      </c>
      <c r="C400" t="s">
        <v>1388</v>
      </c>
      <c r="D400" t="s">
        <v>146</v>
      </c>
      <c r="E400">
        <v>16.3</v>
      </c>
    </row>
    <row r="401" spans="1:5" x14ac:dyDescent="0.25">
      <c r="A401">
        <v>413</v>
      </c>
      <c r="B401" t="s">
        <v>785</v>
      </c>
      <c r="C401" t="s">
        <v>1388</v>
      </c>
      <c r="D401" t="s">
        <v>146</v>
      </c>
      <c r="E401">
        <v>16.3</v>
      </c>
    </row>
    <row r="402" spans="1:5" x14ac:dyDescent="0.25">
      <c r="A402">
        <v>414</v>
      </c>
      <c r="B402" t="s">
        <v>785</v>
      </c>
      <c r="C402" t="s">
        <v>1388</v>
      </c>
      <c r="D402" t="s">
        <v>146</v>
      </c>
      <c r="E402">
        <v>16.3</v>
      </c>
    </row>
    <row r="403" spans="1:5" x14ac:dyDescent="0.25">
      <c r="A403">
        <v>415</v>
      </c>
      <c r="B403" t="s">
        <v>785</v>
      </c>
      <c r="C403" t="s">
        <v>1388</v>
      </c>
      <c r="D403" t="s">
        <v>460</v>
      </c>
      <c r="E403">
        <v>16.3</v>
      </c>
    </row>
    <row r="404" spans="1:5" x14ac:dyDescent="0.25">
      <c r="A404">
        <v>416</v>
      </c>
      <c r="B404" t="s">
        <v>785</v>
      </c>
      <c r="C404" t="s">
        <v>1388</v>
      </c>
      <c r="D404" t="s">
        <v>460</v>
      </c>
      <c r="E404">
        <v>16.3</v>
      </c>
    </row>
    <row r="405" spans="1:5" x14ac:dyDescent="0.25">
      <c r="A405">
        <v>417</v>
      </c>
      <c r="B405" t="s">
        <v>785</v>
      </c>
      <c r="C405" t="s">
        <v>1388</v>
      </c>
      <c r="D405" t="s">
        <v>460</v>
      </c>
      <c r="E405">
        <v>16.3</v>
      </c>
    </row>
    <row r="406" spans="1:5" x14ac:dyDescent="0.25">
      <c r="A406">
        <v>418</v>
      </c>
      <c r="B406" t="s">
        <v>785</v>
      </c>
      <c r="C406" t="s">
        <v>1388</v>
      </c>
      <c r="D406" t="s">
        <v>460</v>
      </c>
      <c r="E406">
        <v>16.3</v>
      </c>
    </row>
    <row r="407" spans="1:5" x14ac:dyDescent="0.25">
      <c r="A407">
        <v>419</v>
      </c>
      <c r="B407" t="s">
        <v>785</v>
      </c>
      <c r="C407" t="s">
        <v>1388</v>
      </c>
      <c r="D407" t="s">
        <v>460</v>
      </c>
      <c r="E407">
        <v>16.3</v>
      </c>
    </row>
    <row r="408" spans="1:5" x14ac:dyDescent="0.25">
      <c r="A408">
        <v>420</v>
      </c>
      <c r="B408" t="s">
        <v>785</v>
      </c>
      <c r="C408" t="s">
        <v>1388</v>
      </c>
      <c r="D408" t="s">
        <v>460</v>
      </c>
      <c r="E408">
        <v>16.3</v>
      </c>
    </row>
    <row r="409" spans="1:5" x14ac:dyDescent="0.25">
      <c r="A409">
        <v>421</v>
      </c>
      <c r="B409" t="s">
        <v>785</v>
      </c>
      <c r="C409" t="s">
        <v>1388</v>
      </c>
      <c r="D409" t="s">
        <v>460</v>
      </c>
      <c r="E409">
        <v>16.3</v>
      </c>
    </row>
    <row r="410" spans="1:5" x14ac:dyDescent="0.25">
      <c r="A410">
        <v>422</v>
      </c>
      <c r="B410" t="s">
        <v>193</v>
      </c>
      <c r="C410" t="s">
        <v>1406</v>
      </c>
      <c r="D410" t="s">
        <v>460</v>
      </c>
      <c r="E410">
        <v>21.04</v>
      </c>
    </row>
    <row r="411" spans="1:5" x14ac:dyDescent="0.25">
      <c r="A411">
        <v>423</v>
      </c>
      <c r="B411" t="s">
        <v>193</v>
      </c>
      <c r="C411" t="s">
        <v>1406</v>
      </c>
      <c r="D411" t="s">
        <v>460</v>
      </c>
      <c r="E411">
        <v>21.04</v>
      </c>
    </row>
    <row r="412" spans="1:5" x14ac:dyDescent="0.25">
      <c r="A412">
        <v>424</v>
      </c>
      <c r="B412" t="s">
        <v>193</v>
      </c>
      <c r="C412" t="s">
        <v>1406</v>
      </c>
      <c r="D412" t="s">
        <v>460</v>
      </c>
      <c r="E412">
        <v>21.04</v>
      </c>
    </row>
    <row r="413" spans="1:5" x14ac:dyDescent="0.25">
      <c r="A413">
        <v>425</v>
      </c>
      <c r="B413" t="s">
        <v>193</v>
      </c>
      <c r="C413" t="s">
        <v>1406</v>
      </c>
      <c r="D413" t="s">
        <v>460</v>
      </c>
      <c r="E413">
        <v>21.04</v>
      </c>
    </row>
    <row r="414" spans="1:5" x14ac:dyDescent="0.25">
      <c r="A414">
        <v>426</v>
      </c>
      <c r="B414" t="s">
        <v>193</v>
      </c>
      <c r="C414" t="s">
        <v>1406</v>
      </c>
      <c r="D414" t="s">
        <v>460</v>
      </c>
      <c r="E414">
        <v>21.04</v>
      </c>
    </row>
    <row r="415" spans="1:5" x14ac:dyDescent="0.25">
      <c r="A415">
        <v>427</v>
      </c>
      <c r="B415" t="s">
        <v>193</v>
      </c>
      <c r="C415" t="s">
        <v>1406</v>
      </c>
      <c r="D415" t="s">
        <v>460</v>
      </c>
      <c r="E415">
        <v>21.04</v>
      </c>
    </row>
    <row r="416" spans="1:5" x14ac:dyDescent="0.25">
      <c r="A416">
        <v>428</v>
      </c>
      <c r="B416" t="s">
        <v>193</v>
      </c>
      <c r="C416" t="s">
        <v>1406</v>
      </c>
      <c r="D416" t="s">
        <v>460</v>
      </c>
      <c r="E416">
        <v>21.04</v>
      </c>
    </row>
    <row r="417" spans="1:5" x14ac:dyDescent="0.25">
      <c r="A417">
        <v>429</v>
      </c>
      <c r="B417" t="s">
        <v>615</v>
      </c>
      <c r="C417" t="s">
        <v>1427</v>
      </c>
      <c r="D417" t="s">
        <v>146</v>
      </c>
      <c r="E417">
        <v>12.1</v>
      </c>
    </row>
    <row r="418" spans="1:5" x14ac:dyDescent="0.25">
      <c r="A418">
        <v>430</v>
      </c>
      <c r="B418" t="s">
        <v>615</v>
      </c>
      <c r="C418" t="s">
        <v>1427</v>
      </c>
      <c r="D418" t="s">
        <v>146</v>
      </c>
      <c r="E418">
        <v>16.3</v>
      </c>
    </row>
    <row r="419" spans="1:5" x14ac:dyDescent="0.25">
      <c r="A419">
        <v>431</v>
      </c>
      <c r="B419" t="s">
        <v>615</v>
      </c>
      <c r="C419" t="s">
        <v>1427</v>
      </c>
      <c r="D419" t="s">
        <v>146</v>
      </c>
      <c r="E419">
        <v>16.3</v>
      </c>
    </row>
    <row r="420" spans="1:5" x14ac:dyDescent="0.25">
      <c r="A420">
        <v>432</v>
      </c>
      <c r="B420" t="s">
        <v>615</v>
      </c>
      <c r="C420" t="s">
        <v>1427</v>
      </c>
      <c r="D420" t="s">
        <v>146</v>
      </c>
      <c r="E420">
        <v>16.3</v>
      </c>
    </row>
    <row r="421" spans="1:5" x14ac:dyDescent="0.25">
      <c r="A421">
        <v>433</v>
      </c>
      <c r="B421" t="s">
        <v>615</v>
      </c>
      <c r="C421" t="s">
        <v>1427</v>
      </c>
      <c r="D421" t="s">
        <v>146</v>
      </c>
      <c r="E421">
        <v>16.3</v>
      </c>
    </row>
    <row r="422" spans="1:5" x14ac:dyDescent="0.25">
      <c r="A422">
        <v>434</v>
      </c>
      <c r="B422" t="s">
        <v>615</v>
      </c>
      <c r="C422" t="s">
        <v>1427</v>
      </c>
      <c r="D422" t="s">
        <v>460</v>
      </c>
      <c r="E422">
        <v>16.3</v>
      </c>
    </row>
    <row r="423" spans="1:5" x14ac:dyDescent="0.25">
      <c r="A423">
        <v>435</v>
      </c>
      <c r="B423" t="s">
        <v>615</v>
      </c>
      <c r="C423" t="s">
        <v>1427</v>
      </c>
      <c r="D423" t="s">
        <v>460</v>
      </c>
      <c r="E423">
        <v>16.3</v>
      </c>
    </row>
    <row r="424" spans="1:5" x14ac:dyDescent="0.25">
      <c r="A424">
        <v>436</v>
      </c>
      <c r="B424" t="s">
        <v>615</v>
      </c>
      <c r="C424" t="s">
        <v>1427</v>
      </c>
      <c r="D424" t="s">
        <v>460</v>
      </c>
      <c r="E424">
        <v>16.3</v>
      </c>
    </row>
    <row r="425" spans="1:5" x14ac:dyDescent="0.25">
      <c r="A425">
        <v>437</v>
      </c>
      <c r="B425" t="s">
        <v>615</v>
      </c>
      <c r="C425" t="s">
        <v>1427</v>
      </c>
      <c r="D425" t="s">
        <v>460</v>
      </c>
      <c r="E425">
        <v>16.3</v>
      </c>
    </row>
    <row r="426" spans="1:5" x14ac:dyDescent="0.25">
      <c r="A426">
        <v>438</v>
      </c>
      <c r="B426" t="s">
        <v>615</v>
      </c>
      <c r="C426" t="s">
        <v>1427</v>
      </c>
      <c r="D426" t="s">
        <v>460</v>
      </c>
      <c r="E426">
        <v>16.3</v>
      </c>
    </row>
    <row r="427" spans="1:5" x14ac:dyDescent="0.25">
      <c r="A427">
        <v>439</v>
      </c>
      <c r="B427" t="s">
        <v>615</v>
      </c>
      <c r="C427" t="s">
        <v>1427</v>
      </c>
      <c r="D427" t="s">
        <v>460</v>
      </c>
      <c r="E427">
        <v>19</v>
      </c>
    </row>
    <row r="428" spans="1:5" x14ac:dyDescent="0.25">
      <c r="A428">
        <v>440</v>
      </c>
      <c r="B428" t="s">
        <v>615</v>
      </c>
      <c r="C428" t="s">
        <v>1427</v>
      </c>
      <c r="D428" t="s">
        <v>146</v>
      </c>
      <c r="E428">
        <v>17</v>
      </c>
    </row>
    <row r="429" spans="1:5" x14ac:dyDescent="0.25">
      <c r="A429">
        <v>446</v>
      </c>
      <c r="B429" t="s">
        <v>785</v>
      </c>
      <c r="C429" t="s">
        <v>1483</v>
      </c>
      <c r="D429" t="s">
        <v>460</v>
      </c>
      <c r="E429">
        <v>16.3</v>
      </c>
    </row>
    <row r="430" spans="1:5" x14ac:dyDescent="0.25">
      <c r="A430">
        <v>447</v>
      </c>
      <c r="B430" t="s">
        <v>785</v>
      </c>
      <c r="C430" t="s">
        <v>1483</v>
      </c>
      <c r="D430" t="s">
        <v>460</v>
      </c>
      <c r="E430">
        <v>16.3</v>
      </c>
    </row>
    <row r="431" spans="1:5" x14ac:dyDescent="0.25">
      <c r="A431">
        <v>448</v>
      </c>
      <c r="B431" t="s">
        <v>785</v>
      </c>
      <c r="C431" t="s">
        <v>1483</v>
      </c>
      <c r="D431" t="s">
        <v>460</v>
      </c>
      <c r="E431">
        <v>16.3</v>
      </c>
    </row>
    <row r="432" spans="1:5" x14ac:dyDescent="0.25">
      <c r="A432">
        <v>449</v>
      </c>
      <c r="B432" t="s">
        <v>235</v>
      </c>
      <c r="C432" t="s">
        <v>1499</v>
      </c>
      <c r="D432" t="s">
        <v>146</v>
      </c>
      <c r="E432">
        <v>16.3</v>
      </c>
    </row>
    <row r="433" spans="1:5" x14ac:dyDescent="0.25">
      <c r="A433">
        <v>450</v>
      </c>
      <c r="B433" t="s">
        <v>235</v>
      </c>
      <c r="C433" t="s">
        <v>1499</v>
      </c>
      <c r="D433" t="s">
        <v>146</v>
      </c>
      <c r="E433">
        <v>16.3</v>
      </c>
    </row>
    <row r="434" spans="1:5" x14ac:dyDescent="0.25">
      <c r="A434">
        <v>451</v>
      </c>
      <c r="B434" t="s">
        <v>235</v>
      </c>
      <c r="C434" t="s">
        <v>1499</v>
      </c>
      <c r="D434" t="s">
        <v>146</v>
      </c>
      <c r="E434">
        <v>16.3</v>
      </c>
    </row>
    <row r="435" spans="1:5" x14ac:dyDescent="0.25">
      <c r="A435">
        <v>452</v>
      </c>
      <c r="B435" t="s">
        <v>235</v>
      </c>
      <c r="C435" t="s">
        <v>1499</v>
      </c>
      <c r="D435" t="s">
        <v>146</v>
      </c>
      <c r="E435">
        <v>16.3</v>
      </c>
    </row>
    <row r="436" spans="1:5" x14ac:dyDescent="0.25">
      <c r="A436">
        <v>453</v>
      </c>
      <c r="B436" t="s">
        <v>785</v>
      </c>
      <c r="C436" t="s">
        <v>1513</v>
      </c>
      <c r="D436" t="s">
        <v>460</v>
      </c>
      <c r="E436">
        <v>18.489999999999998</v>
      </c>
    </row>
    <row r="437" spans="1:5" x14ac:dyDescent="0.25">
      <c r="A437">
        <v>454</v>
      </c>
      <c r="B437" t="s">
        <v>785</v>
      </c>
      <c r="C437" t="s">
        <v>1513</v>
      </c>
      <c r="D437" t="s">
        <v>460</v>
      </c>
      <c r="E437">
        <v>18.489999999999998</v>
      </c>
    </row>
    <row r="438" spans="1:5" x14ac:dyDescent="0.25">
      <c r="A438">
        <v>455</v>
      </c>
      <c r="B438" t="s">
        <v>785</v>
      </c>
      <c r="C438" t="s">
        <v>1513</v>
      </c>
      <c r="D438" t="s">
        <v>460</v>
      </c>
      <c r="E438">
        <v>18.489999999999998</v>
      </c>
    </row>
    <row r="439" spans="1:5" x14ac:dyDescent="0.25">
      <c r="A439">
        <v>456</v>
      </c>
      <c r="B439" t="s">
        <v>785</v>
      </c>
      <c r="C439" t="s">
        <v>1522</v>
      </c>
      <c r="D439" t="s">
        <v>460</v>
      </c>
      <c r="E439">
        <v>16.3</v>
      </c>
    </row>
    <row r="440" spans="1:5" x14ac:dyDescent="0.25">
      <c r="A440">
        <v>457</v>
      </c>
      <c r="B440" t="s">
        <v>785</v>
      </c>
      <c r="C440" t="s">
        <v>1522</v>
      </c>
      <c r="D440" t="s">
        <v>460</v>
      </c>
      <c r="E440">
        <v>16.3</v>
      </c>
    </row>
    <row r="441" spans="1:5" x14ac:dyDescent="0.25">
      <c r="A441">
        <v>458</v>
      </c>
      <c r="B441" t="s">
        <v>785</v>
      </c>
      <c r="C441" t="s">
        <v>1522</v>
      </c>
      <c r="D441" t="s">
        <v>460</v>
      </c>
      <c r="E441">
        <v>16.3</v>
      </c>
    </row>
    <row r="442" spans="1:5" x14ac:dyDescent="0.25">
      <c r="A442">
        <v>459</v>
      </c>
      <c r="B442" t="s">
        <v>785</v>
      </c>
      <c r="C442" t="s">
        <v>1522</v>
      </c>
      <c r="D442" t="s">
        <v>460</v>
      </c>
      <c r="E442">
        <v>16.3</v>
      </c>
    </row>
    <row r="443" spans="1:5" x14ac:dyDescent="0.25">
      <c r="A443">
        <v>460</v>
      </c>
      <c r="B443" t="s">
        <v>785</v>
      </c>
      <c r="C443" t="s">
        <v>1522</v>
      </c>
      <c r="D443" t="s">
        <v>460</v>
      </c>
      <c r="E443">
        <v>16.3</v>
      </c>
    </row>
    <row r="444" spans="1:5" x14ac:dyDescent="0.25">
      <c r="A444">
        <v>461</v>
      </c>
      <c r="B444" t="s">
        <v>785</v>
      </c>
      <c r="C444" t="s">
        <v>1522</v>
      </c>
      <c r="D444" t="s">
        <v>460</v>
      </c>
      <c r="E444">
        <v>16.3</v>
      </c>
    </row>
    <row r="445" spans="1:5" x14ac:dyDescent="0.25">
      <c r="A445">
        <v>462</v>
      </c>
      <c r="B445" t="s">
        <v>785</v>
      </c>
      <c r="C445" t="s">
        <v>1522</v>
      </c>
      <c r="D445" t="s">
        <v>460</v>
      </c>
      <c r="E445">
        <v>16.3</v>
      </c>
    </row>
    <row r="446" spans="1:5" x14ac:dyDescent="0.25">
      <c r="A446">
        <v>463</v>
      </c>
      <c r="B446" t="s">
        <v>785</v>
      </c>
      <c r="C446" t="s">
        <v>1522</v>
      </c>
      <c r="D446" t="s">
        <v>460</v>
      </c>
      <c r="E446">
        <v>16.3</v>
      </c>
    </row>
    <row r="447" spans="1:5" x14ac:dyDescent="0.25">
      <c r="A447">
        <v>464</v>
      </c>
      <c r="B447" t="s">
        <v>785</v>
      </c>
      <c r="C447" t="s">
        <v>1538</v>
      </c>
      <c r="D447" t="s">
        <v>460</v>
      </c>
      <c r="E447">
        <v>11.5</v>
      </c>
    </row>
    <row r="448" spans="1:5" x14ac:dyDescent="0.25">
      <c r="A448">
        <v>465</v>
      </c>
      <c r="B448" t="s">
        <v>785</v>
      </c>
      <c r="C448" t="s">
        <v>1538</v>
      </c>
      <c r="D448" t="s">
        <v>460</v>
      </c>
      <c r="E448">
        <v>8.1</v>
      </c>
    </row>
    <row r="449" spans="1:5" x14ac:dyDescent="0.25">
      <c r="A449">
        <v>466</v>
      </c>
      <c r="B449" t="s">
        <v>785</v>
      </c>
      <c r="C449" t="s">
        <v>1538</v>
      </c>
      <c r="D449" t="s">
        <v>460</v>
      </c>
      <c r="E449">
        <v>9.4</v>
      </c>
    </row>
    <row r="450" spans="1:5" x14ac:dyDescent="0.25">
      <c r="A450">
        <v>467</v>
      </c>
      <c r="B450" t="s">
        <v>785</v>
      </c>
      <c r="C450" t="s">
        <v>1538</v>
      </c>
      <c r="D450" t="s">
        <v>460</v>
      </c>
      <c r="E450">
        <v>11.5</v>
      </c>
    </row>
    <row r="451" spans="1:5" x14ac:dyDescent="0.25">
      <c r="A451">
        <v>468</v>
      </c>
      <c r="B451" t="s">
        <v>785</v>
      </c>
      <c r="C451" t="s">
        <v>1538</v>
      </c>
      <c r="D451" t="s">
        <v>460</v>
      </c>
      <c r="E451">
        <v>11.5</v>
      </c>
    </row>
    <row r="452" spans="1:5" x14ac:dyDescent="0.25">
      <c r="A452">
        <v>469</v>
      </c>
      <c r="B452" t="s">
        <v>785</v>
      </c>
      <c r="C452" t="s">
        <v>1538</v>
      </c>
      <c r="D452" t="s">
        <v>460</v>
      </c>
      <c r="E452">
        <v>11.5</v>
      </c>
    </row>
    <row r="453" spans="1:5" x14ac:dyDescent="0.25">
      <c r="A453">
        <v>470</v>
      </c>
      <c r="B453" t="s">
        <v>785</v>
      </c>
      <c r="C453" t="s">
        <v>1538</v>
      </c>
      <c r="D453" t="s">
        <v>460</v>
      </c>
      <c r="E453">
        <v>11.5</v>
      </c>
    </row>
    <row r="454" spans="1:5" x14ac:dyDescent="0.25">
      <c r="A454">
        <v>471</v>
      </c>
      <c r="B454" t="s">
        <v>785</v>
      </c>
      <c r="C454" t="s">
        <v>1538</v>
      </c>
      <c r="D454" t="s">
        <v>460</v>
      </c>
      <c r="E454">
        <v>11.5</v>
      </c>
    </row>
    <row r="455" spans="1:5" x14ac:dyDescent="0.25">
      <c r="A455">
        <v>472</v>
      </c>
      <c r="B455" t="s">
        <v>785</v>
      </c>
      <c r="C455" t="s">
        <v>1538</v>
      </c>
      <c r="D455" t="s">
        <v>460</v>
      </c>
      <c r="E455">
        <v>11.5</v>
      </c>
    </row>
    <row r="456" spans="1:5" x14ac:dyDescent="0.25">
      <c r="A456">
        <v>473</v>
      </c>
      <c r="B456" t="s">
        <v>865</v>
      </c>
      <c r="C456" t="s">
        <v>1569</v>
      </c>
      <c r="D456" t="s">
        <v>460</v>
      </c>
      <c r="E456">
        <v>18</v>
      </c>
    </row>
    <row r="457" spans="1:5" x14ac:dyDescent="0.25">
      <c r="A457">
        <v>474</v>
      </c>
      <c r="B457" t="s">
        <v>865</v>
      </c>
      <c r="C457" t="s">
        <v>1569</v>
      </c>
      <c r="D457" t="s">
        <v>146</v>
      </c>
      <c r="E457">
        <v>12</v>
      </c>
    </row>
    <row r="458" spans="1:5" x14ac:dyDescent="0.25">
      <c r="A458">
        <v>475</v>
      </c>
      <c r="B458" t="s">
        <v>865</v>
      </c>
      <c r="C458" t="s">
        <v>1569</v>
      </c>
      <c r="D458" t="s">
        <v>460</v>
      </c>
      <c r="E458">
        <v>18</v>
      </c>
    </row>
    <row r="459" spans="1:5" x14ac:dyDescent="0.25">
      <c r="A459">
        <v>476</v>
      </c>
      <c r="B459" t="s">
        <v>865</v>
      </c>
      <c r="C459" t="s">
        <v>1569</v>
      </c>
      <c r="D459" t="s">
        <v>146</v>
      </c>
      <c r="E459">
        <v>12</v>
      </c>
    </row>
    <row r="460" spans="1:5" x14ac:dyDescent="0.25">
      <c r="A460">
        <v>477</v>
      </c>
      <c r="B460" t="s">
        <v>785</v>
      </c>
      <c r="C460" t="s">
        <v>1584</v>
      </c>
      <c r="D460" t="s">
        <v>146</v>
      </c>
      <c r="E460">
        <v>16.3</v>
      </c>
    </row>
    <row r="461" spans="1:5" x14ac:dyDescent="0.25">
      <c r="A461">
        <v>478</v>
      </c>
      <c r="B461" t="s">
        <v>785</v>
      </c>
      <c r="C461" t="s">
        <v>1584</v>
      </c>
      <c r="D461" t="s">
        <v>460</v>
      </c>
      <c r="E461">
        <v>16</v>
      </c>
    </row>
    <row r="462" spans="1:5" x14ac:dyDescent="0.25">
      <c r="A462">
        <v>479</v>
      </c>
      <c r="B462" t="s">
        <v>785</v>
      </c>
      <c r="C462" t="s">
        <v>1584</v>
      </c>
      <c r="D462" t="s">
        <v>460</v>
      </c>
      <c r="E462">
        <v>16</v>
      </c>
    </row>
    <row r="463" spans="1:5" x14ac:dyDescent="0.25">
      <c r="A463">
        <v>480</v>
      </c>
      <c r="B463" t="s">
        <v>785</v>
      </c>
      <c r="C463" t="s">
        <v>1584</v>
      </c>
      <c r="D463" t="s">
        <v>460</v>
      </c>
      <c r="E463">
        <v>16</v>
      </c>
    </row>
    <row r="464" spans="1:5" x14ac:dyDescent="0.25">
      <c r="A464">
        <v>481</v>
      </c>
      <c r="B464" t="s">
        <v>785</v>
      </c>
      <c r="C464" t="s">
        <v>1584</v>
      </c>
      <c r="D464" t="s">
        <v>460</v>
      </c>
      <c r="E464">
        <v>16</v>
      </c>
    </row>
    <row r="465" spans="1:5" x14ac:dyDescent="0.25">
      <c r="A465">
        <v>482</v>
      </c>
      <c r="B465" t="s">
        <v>785</v>
      </c>
      <c r="C465" t="s">
        <v>1584</v>
      </c>
      <c r="D465" t="s">
        <v>460</v>
      </c>
      <c r="E465">
        <v>16</v>
      </c>
    </row>
    <row r="466" spans="1:5" x14ac:dyDescent="0.25">
      <c r="A466">
        <v>483</v>
      </c>
      <c r="B466" t="s">
        <v>785</v>
      </c>
      <c r="C466" t="s">
        <v>1584</v>
      </c>
      <c r="D466" t="s">
        <v>460</v>
      </c>
      <c r="E466">
        <v>16</v>
      </c>
    </row>
    <row r="467" spans="1:5" x14ac:dyDescent="0.25">
      <c r="A467">
        <v>484</v>
      </c>
      <c r="B467" t="s">
        <v>785</v>
      </c>
      <c r="C467" t="s">
        <v>1584</v>
      </c>
      <c r="D467" t="s">
        <v>460</v>
      </c>
      <c r="E467">
        <v>16</v>
      </c>
    </row>
    <row r="468" spans="1:5" x14ac:dyDescent="0.25">
      <c r="A468">
        <v>485</v>
      </c>
      <c r="B468" t="s">
        <v>785</v>
      </c>
      <c r="C468" t="s">
        <v>1584</v>
      </c>
      <c r="D468" t="s">
        <v>460</v>
      </c>
      <c r="E468">
        <v>16</v>
      </c>
    </row>
    <row r="469" spans="1:5" x14ac:dyDescent="0.25">
      <c r="A469">
        <v>486</v>
      </c>
      <c r="B469" t="s">
        <v>785</v>
      </c>
      <c r="C469" t="s">
        <v>1584</v>
      </c>
      <c r="D469" t="s">
        <v>146</v>
      </c>
      <c r="E469">
        <v>16.3</v>
      </c>
    </row>
    <row r="470" spans="1:5" x14ac:dyDescent="0.25">
      <c r="A470">
        <v>487</v>
      </c>
      <c r="B470" t="s">
        <v>785</v>
      </c>
      <c r="C470" t="s">
        <v>1584</v>
      </c>
      <c r="D470" t="s">
        <v>460</v>
      </c>
      <c r="E470">
        <v>16</v>
      </c>
    </row>
    <row r="471" spans="1:5" x14ac:dyDescent="0.25">
      <c r="A471">
        <v>488</v>
      </c>
      <c r="B471" t="s">
        <v>785</v>
      </c>
      <c r="C471" t="s">
        <v>1584</v>
      </c>
      <c r="D471" t="s">
        <v>460</v>
      </c>
      <c r="E471">
        <v>16</v>
      </c>
    </row>
    <row r="472" spans="1:5" x14ac:dyDescent="0.25">
      <c r="A472">
        <v>489</v>
      </c>
      <c r="B472" t="s">
        <v>785</v>
      </c>
      <c r="C472" t="s">
        <v>1584</v>
      </c>
      <c r="D472" t="s">
        <v>460</v>
      </c>
      <c r="E472">
        <v>16</v>
      </c>
    </row>
    <row r="473" spans="1:5" x14ac:dyDescent="0.25">
      <c r="A473">
        <v>490</v>
      </c>
      <c r="B473" t="s">
        <v>785</v>
      </c>
      <c r="C473" t="s">
        <v>1584</v>
      </c>
      <c r="D473" t="s">
        <v>460</v>
      </c>
      <c r="E473">
        <v>16</v>
      </c>
    </row>
    <row r="474" spans="1:5" x14ac:dyDescent="0.25">
      <c r="A474">
        <v>491</v>
      </c>
      <c r="B474" t="s">
        <v>785</v>
      </c>
      <c r="C474" t="s">
        <v>1584</v>
      </c>
      <c r="D474" t="s">
        <v>460</v>
      </c>
      <c r="E474">
        <v>16</v>
      </c>
    </row>
    <row r="475" spans="1:5" x14ac:dyDescent="0.25">
      <c r="A475">
        <v>492</v>
      </c>
      <c r="B475" t="s">
        <v>785</v>
      </c>
      <c r="C475" t="s">
        <v>1584</v>
      </c>
      <c r="D475" t="s">
        <v>460</v>
      </c>
      <c r="E475">
        <v>16</v>
      </c>
    </row>
    <row r="476" spans="1:5" x14ac:dyDescent="0.25">
      <c r="A476">
        <v>493</v>
      </c>
      <c r="B476" t="s">
        <v>785</v>
      </c>
      <c r="C476" t="s">
        <v>1584</v>
      </c>
      <c r="D476" t="s">
        <v>460</v>
      </c>
      <c r="E476">
        <v>16</v>
      </c>
    </row>
    <row r="477" spans="1:5" x14ac:dyDescent="0.25">
      <c r="A477">
        <v>494</v>
      </c>
      <c r="B477" t="s">
        <v>785</v>
      </c>
      <c r="C477" t="s">
        <v>1584</v>
      </c>
      <c r="D477" t="s">
        <v>460</v>
      </c>
      <c r="E477">
        <v>16</v>
      </c>
    </row>
    <row r="478" spans="1:5" x14ac:dyDescent="0.25">
      <c r="A478">
        <v>495</v>
      </c>
      <c r="B478" t="s">
        <v>785</v>
      </c>
      <c r="C478" t="s">
        <v>1584</v>
      </c>
      <c r="D478" t="s">
        <v>460</v>
      </c>
      <c r="E478">
        <v>16</v>
      </c>
    </row>
    <row r="479" spans="1:5" x14ac:dyDescent="0.25">
      <c r="A479">
        <v>496</v>
      </c>
      <c r="B479" t="s">
        <v>785</v>
      </c>
      <c r="C479" t="s">
        <v>1584</v>
      </c>
      <c r="D479" t="s">
        <v>460</v>
      </c>
      <c r="E479">
        <v>16</v>
      </c>
    </row>
    <row r="480" spans="1:5" x14ac:dyDescent="0.25">
      <c r="A480">
        <v>497</v>
      </c>
      <c r="B480" t="s">
        <v>785</v>
      </c>
      <c r="C480" t="s">
        <v>1584</v>
      </c>
      <c r="D480" t="s">
        <v>460</v>
      </c>
      <c r="E480">
        <v>16</v>
      </c>
    </row>
    <row r="481" spans="1:5" x14ac:dyDescent="0.25">
      <c r="A481">
        <v>501</v>
      </c>
      <c r="B481" t="s">
        <v>139</v>
      </c>
      <c r="C481" t="s">
        <v>1623</v>
      </c>
      <c r="D481" t="s">
        <v>460</v>
      </c>
      <c r="E481">
        <v>14</v>
      </c>
    </row>
    <row r="482" spans="1:5" x14ac:dyDescent="0.25">
      <c r="A482">
        <v>502</v>
      </c>
      <c r="B482" t="s">
        <v>139</v>
      </c>
      <c r="C482" t="s">
        <v>1623</v>
      </c>
      <c r="D482" t="s">
        <v>460</v>
      </c>
      <c r="E482">
        <v>14</v>
      </c>
    </row>
    <row r="483" spans="1:5" x14ac:dyDescent="0.25">
      <c r="A483">
        <v>503</v>
      </c>
      <c r="B483" t="s">
        <v>139</v>
      </c>
      <c r="C483" t="s">
        <v>1623</v>
      </c>
      <c r="D483" t="s">
        <v>460</v>
      </c>
      <c r="E483">
        <v>14</v>
      </c>
    </row>
    <row r="484" spans="1:5" x14ac:dyDescent="0.25">
      <c r="A484">
        <v>504</v>
      </c>
      <c r="B484" t="s">
        <v>139</v>
      </c>
      <c r="C484" t="s">
        <v>1623</v>
      </c>
      <c r="D484" t="s">
        <v>460</v>
      </c>
      <c r="E484">
        <v>14</v>
      </c>
    </row>
    <row r="485" spans="1:5" x14ac:dyDescent="0.25">
      <c r="A485">
        <v>505</v>
      </c>
      <c r="B485" t="s">
        <v>139</v>
      </c>
      <c r="C485" t="s">
        <v>1623</v>
      </c>
      <c r="D485" t="s">
        <v>460</v>
      </c>
      <c r="E485">
        <v>14</v>
      </c>
    </row>
    <row r="486" spans="1:5" x14ac:dyDescent="0.25">
      <c r="A486">
        <v>506</v>
      </c>
      <c r="B486" t="s">
        <v>139</v>
      </c>
      <c r="C486" t="s">
        <v>1623</v>
      </c>
      <c r="D486" t="s">
        <v>460</v>
      </c>
      <c r="E486">
        <v>14</v>
      </c>
    </row>
    <row r="487" spans="1:5" x14ac:dyDescent="0.25">
      <c r="A487">
        <v>507</v>
      </c>
      <c r="B487" t="s">
        <v>139</v>
      </c>
      <c r="C487" t="s">
        <v>1623</v>
      </c>
      <c r="D487" t="s">
        <v>460</v>
      </c>
      <c r="E487">
        <v>14</v>
      </c>
    </row>
    <row r="488" spans="1:5" x14ac:dyDescent="0.25">
      <c r="A488">
        <v>508</v>
      </c>
      <c r="B488" t="s">
        <v>444</v>
      </c>
      <c r="C488" t="s">
        <v>1642</v>
      </c>
      <c r="D488" t="s">
        <v>460</v>
      </c>
      <c r="E488">
        <v>12</v>
      </c>
    </row>
    <row r="489" spans="1:5" x14ac:dyDescent="0.25">
      <c r="A489">
        <v>509</v>
      </c>
      <c r="B489" t="s">
        <v>444</v>
      </c>
      <c r="C489" t="s">
        <v>1642</v>
      </c>
      <c r="D489" t="s">
        <v>460</v>
      </c>
      <c r="E489">
        <v>12</v>
      </c>
    </row>
    <row r="490" spans="1:5" x14ac:dyDescent="0.25">
      <c r="A490">
        <v>510</v>
      </c>
      <c r="B490" t="s">
        <v>444</v>
      </c>
      <c r="C490" t="s">
        <v>1642</v>
      </c>
      <c r="D490" t="s">
        <v>460</v>
      </c>
      <c r="E490">
        <v>12</v>
      </c>
    </row>
    <row r="491" spans="1:5" x14ac:dyDescent="0.25">
      <c r="A491">
        <v>511</v>
      </c>
      <c r="B491" t="s">
        <v>444</v>
      </c>
      <c r="C491" t="s">
        <v>1642</v>
      </c>
      <c r="D491" t="s">
        <v>460</v>
      </c>
      <c r="E491">
        <v>12</v>
      </c>
    </row>
    <row r="492" spans="1:5" x14ac:dyDescent="0.25">
      <c r="A492">
        <v>512</v>
      </c>
      <c r="B492" t="s">
        <v>444</v>
      </c>
      <c r="C492" t="s">
        <v>1642</v>
      </c>
      <c r="D492" t="s">
        <v>460</v>
      </c>
      <c r="E492">
        <v>12</v>
      </c>
    </row>
    <row r="493" spans="1:5" x14ac:dyDescent="0.25">
      <c r="A493">
        <v>513</v>
      </c>
      <c r="B493" t="s">
        <v>444</v>
      </c>
      <c r="C493" t="s">
        <v>1642</v>
      </c>
      <c r="D493" t="s">
        <v>146</v>
      </c>
      <c r="E493">
        <v>11.2</v>
      </c>
    </row>
    <row r="494" spans="1:5" x14ac:dyDescent="0.25">
      <c r="A494">
        <v>514</v>
      </c>
      <c r="B494" t="s">
        <v>444</v>
      </c>
      <c r="C494" t="s">
        <v>1642</v>
      </c>
      <c r="D494" t="s">
        <v>146</v>
      </c>
      <c r="E494">
        <v>11.2</v>
      </c>
    </row>
    <row r="495" spans="1:5" x14ac:dyDescent="0.25">
      <c r="A495">
        <v>515</v>
      </c>
      <c r="B495" t="s">
        <v>444</v>
      </c>
      <c r="C495" t="s">
        <v>1642</v>
      </c>
      <c r="D495" t="s">
        <v>146</v>
      </c>
      <c r="E495">
        <v>11.2</v>
      </c>
    </row>
    <row r="496" spans="1:5" x14ac:dyDescent="0.25">
      <c r="A496">
        <v>516</v>
      </c>
      <c r="B496" t="s">
        <v>444</v>
      </c>
      <c r="C496" t="s">
        <v>1642</v>
      </c>
      <c r="D496" t="s">
        <v>146</v>
      </c>
      <c r="E496">
        <v>11.2</v>
      </c>
    </row>
    <row r="497" spans="1:5" x14ac:dyDescent="0.25">
      <c r="A497">
        <v>517</v>
      </c>
      <c r="B497" t="s">
        <v>444</v>
      </c>
      <c r="C497" t="s">
        <v>1642</v>
      </c>
      <c r="D497" t="s">
        <v>146</v>
      </c>
      <c r="E497">
        <v>11.2</v>
      </c>
    </row>
    <row r="498" spans="1:5" x14ac:dyDescent="0.25">
      <c r="A498">
        <v>518</v>
      </c>
      <c r="B498" t="s">
        <v>444</v>
      </c>
      <c r="C498" t="s">
        <v>1642</v>
      </c>
      <c r="D498" t="s">
        <v>146</v>
      </c>
      <c r="E498">
        <v>11.2</v>
      </c>
    </row>
    <row r="499" spans="1:5" x14ac:dyDescent="0.25">
      <c r="A499">
        <v>519</v>
      </c>
      <c r="B499" t="s">
        <v>444</v>
      </c>
      <c r="C499" t="s">
        <v>1642</v>
      </c>
      <c r="D499" t="s">
        <v>460</v>
      </c>
      <c r="E499">
        <v>12</v>
      </c>
    </row>
    <row r="500" spans="1:5" x14ac:dyDescent="0.25">
      <c r="A500">
        <v>520</v>
      </c>
      <c r="B500" t="s">
        <v>444</v>
      </c>
      <c r="C500" t="s">
        <v>1642</v>
      </c>
      <c r="D500" t="s">
        <v>146</v>
      </c>
      <c r="E500">
        <v>11.2</v>
      </c>
    </row>
    <row r="501" spans="1:5" x14ac:dyDescent="0.25">
      <c r="A501">
        <v>521</v>
      </c>
      <c r="B501" t="s">
        <v>444</v>
      </c>
      <c r="C501" t="s">
        <v>1642</v>
      </c>
      <c r="D501" t="s">
        <v>146</v>
      </c>
      <c r="E501">
        <v>11.2</v>
      </c>
    </row>
    <row r="502" spans="1:5" x14ac:dyDescent="0.25">
      <c r="A502">
        <v>522</v>
      </c>
      <c r="B502" t="s">
        <v>444</v>
      </c>
      <c r="C502" t="s">
        <v>1642</v>
      </c>
      <c r="D502" t="s">
        <v>460</v>
      </c>
      <c r="E502">
        <v>12</v>
      </c>
    </row>
    <row r="503" spans="1:5" x14ac:dyDescent="0.25">
      <c r="A503">
        <v>523</v>
      </c>
      <c r="B503" t="s">
        <v>444</v>
      </c>
      <c r="C503" t="s">
        <v>1642</v>
      </c>
      <c r="D503" t="s">
        <v>460</v>
      </c>
      <c r="E503">
        <v>12</v>
      </c>
    </row>
    <row r="504" spans="1:5" x14ac:dyDescent="0.25">
      <c r="A504">
        <v>524</v>
      </c>
      <c r="B504" t="s">
        <v>444</v>
      </c>
      <c r="C504" t="s">
        <v>1694</v>
      </c>
      <c r="D504" t="s">
        <v>146</v>
      </c>
      <c r="E504">
        <v>9.5</v>
      </c>
    </row>
    <row r="505" spans="1:5" x14ac:dyDescent="0.25">
      <c r="A505">
        <v>525</v>
      </c>
      <c r="B505" t="s">
        <v>444</v>
      </c>
      <c r="C505" t="s">
        <v>1694</v>
      </c>
      <c r="D505" t="s">
        <v>146</v>
      </c>
      <c r="E505">
        <v>9.5</v>
      </c>
    </row>
    <row r="506" spans="1:5" x14ac:dyDescent="0.25">
      <c r="A506">
        <v>526</v>
      </c>
      <c r="B506" t="s">
        <v>444</v>
      </c>
      <c r="C506" t="s">
        <v>1694</v>
      </c>
      <c r="D506" t="s">
        <v>146</v>
      </c>
      <c r="E506">
        <v>9.5</v>
      </c>
    </row>
    <row r="507" spans="1:5" x14ac:dyDescent="0.25">
      <c r="A507">
        <v>527</v>
      </c>
      <c r="B507" t="s">
        <v>444</v>
      </c>
      <c r="C507" t="s">
        <v>1694</v>
      </c>
      <c r="D507" t="s">
        <v>460</v>
      </c>
      <c r="E507">
        <v>18.2</v>
      </c>
    </row>
    <row r="508" spans="1:5" x14ac:dyDescent="0.25">
      <c r="A508">
        <v>528</v>
      </c>
      <c r="B508" t="s">
        <v>444</v>
      </c>
      <c r="C508" t="s">
        <v>1694</v>
      </c>
      <c r="D508" t="s">
        <v>460</v>
      </c>
      <c r="E508">
        <v>18.399999999999999</v>
      </c>
    </row>
    <row r="509" spans="1:5" x14ac:dyDescent="0.25">
      <c r="A509">
        <v>529</v>
      </c>
      <c r="B509" t="s">
        <v>444</v>
      </c>
      <c r="C509" t="s">
        <v>1694</v>
      </c>
      <c r="D509" t="s">
        <v>146</v>
      </c>
      <c r="E509">
        <v>9.5</v>
      </c>
    </row>
    <row r="510" spans="1:5" x14ac:dyDescent="0.25">
      <c r="A510">
        <v>530</v>
      </c>
      <c r="B510" t="s">
        <v>865</v>
      </c>
      <c r="C510" t="s">
        <v>1722</v>
      </c>
      <c r="D510" t="s">
        <v>146</v>
      </c>
      <c r="E510">
        <v>10.6</v>
      </c>
    </row>
    <row r="511" spans="1:5" x14ac:dyDescent="0.25">
      <c r="A511">
        <v>531</v>
      </c>
      <c r="B511" t="s">
        <v>865</v>
      </c>
      <c r="C511" t="s">
        <v>1722</v>
      </c>
      <c r="D511" t="s">
        <v>146</v>
      </c>
      <c r="E511">
        <v>10.1</v>
      </c>
    </row>
    <row r="512" spans="1:5" x14ac:dyDescent="0.25">
      <c r="A512">
        <v>532</v>
      </c>
      <c r="B512" t="s">
        <v>865</v>
      </c>
      <c r="C512" t="s">
        <v>1722</v>
      </c>
      <c r="D512" t="s">
        <v>146</v>
      </c>
      <c r="E512">
        <v>11.3</v>
      </c>
    </row>
    <row r="513" spans="1:5" x14ac:dyDescent="0.25">
      <c r="A513">
        <v>533</v>
      </c>
      <c r="B513" t="s">
        <v>865</v>
      </c>
      <c r="C513" t="s">
        <v>1722</v>
      </c>
      <c r="D513" t="s">
        <v>460</v>
      </c>
      <c r="E513">
        <v>15.1</v>
      </c>
    </row>
    <row r="514" spans="1:5" x14ac:dyDescent="0.25">
      <c r="A514">
        <v>534</v>
      </c>
      <c r="B514" t="s">
        <v>865</v>
      </c>
      <c r="C514" t="s">
        <v>1722</v>
      </c>
      <c r="D514" t="s">
        <v>460</v>
      </c>
      <c r="E514">
        <v>15.1</v>
      </c>
    </row>
    <row r="515" spans="1:5" x14ac:dyDescent="0.25">
      <c r="A515">
        <v>535</v>
      </c>
      <c r="B515" t="s">
        <v>865</v>
      </c>
      <c r="C515" t="s">
        <v>1722</v>
      </c>
      <c r="D515" t="s">
        <v>146</v>
      </c>
      <c r="E515">
        <v>10.1</v>
      </c>
    </row>
    <row r="516" spans="1:5" x14ac:dyDescent="0.25">
      <c r="A516">
        <v>536</v>
      </c>
      <c r="B516" t="s">
        <v>865</v>
      </c>
      <c r="C516" t="s">
        <v>1722</v>
      </c>
      <c r="D516" t="s">
        <v>460</v>
      </c>
      <c r="E516">
        <v>15.1</v>
      </c>
    </row>
    <row r="517" spans="1:5" x14ac:dyDescent="0.25">
      <c r="A517">
        <v>537</v>
      </c>
      <c r="B517" t="s">
        <v>444</v>
      </c>
      <c r="C517" t="s">
        <v>1738</v>
      </c>
      <c r="D517" t="s">
        <v>460</v>
      </c>
      <c r="E517">
        <v>12.55</v>
      </c>
    </row>
    <row r="518" spans="1:5" x14ac:dyDescent="0.25">
      <c r="A518">
        <v>538</v>
      </c>
      <c r="B518" t="s">
        <v>444</v>
      </c>
      <c r="C518" t="s">
        <v>1738</v>
      </c>
      <c r="D518" t="s">
        <v>460</v>
      </c>
      <c r="E518">
        <v>12.55</v>
      </c>
    </row>
    <row r="519" spans="1:5" x14ac:dyDescent="0.25">
      <c r="A519">
        <v>539</v>
      </c>
      <c r="B519" t="s">
        <v>444</v>
      </c>
      <c r="C519" t="s">
        <v>1738</v>
      </c>
      <c r="D519" t="s">
        <v>460</v>
      </c>
      <c r="E519">
        <v>12.55</v>
      </c>
    </row>
    <row r="520" spans="1:5" x14ac:dyDescent="0.25">
      <c r="A520">
        <v>540</v>
      </c>
      <c r="B520" t="s">
        <v>444</v>
      </c>
      <c r="C520" t="s">
        <v>1738</v>
      </c>
      <c r="D520" t="s">
        <v>460</v>
      </c>
      <c r="E520">
        <v>12.55</v>
      </c>
    </row>
    <row r="521" spans="1:5" x14ac:dyDescent="0.25">
      <c r="A521">
        <v>541</v>
      </c>
      <c r="B521" t="s">
        <v>444</v>
      </c>
      <c r="C521" t="s">
        <v>1738</v>
      </c>
      <c r="D521" t="s">
        <v>146</v>
      </c>
      <c r="E521">
        <v>7.8</v>
      </c>
    </row>
    <row r="522" spans="1:5" x14ac:dyDescent="0.25">
      <c r="A522">
        <v>542</v>
      </c>
      <c r="B522" t="s">
        <v>444</v>
      </c>
      <c r="C522" t="s">
        <v>1738</v>
      </c>
      <c r="D522" t="s">
        <v>146</v>
      </c>
      <c r="E522">
        <v>7.8</v>
      </c>
    </row>
    <row r="523" spans="1:5" x14ac:dyDescent="0.25">
      <c r="A523">
        <v>543</v>
      </c>
      <c r="B523" t="s">
        <v>444</v>
      </c>
      <c r="C523" t="s">
        <v>1738</v>
      </c>
      <c r="D523" t="s">
        <v>460</v>
      </c>
      <c r="E523">
        <v>12.55</v>
      </c>
    </row>
    <row r="524" spans="1:5" x14ac:dyDescent="0.25">
      <c r="A524">
        <v>544</v>
      </c>
      <c r="B524" t="s">
        <v>679</v>
      </c>
      <c r="C524" t="s">
        <v>1769</v>
      </c>
      <c r="D524" t="s">
        <v>460</v>
      </c>
      <c r="E524">
        <v>7.7</v>
      </c>
    </row>
    <row r="525" spans="1:5" x14ac:dyDescent="0.25">
      <c r="A525">
        <v>545</v>
      </c>
      <c r="B525" t="s">
        <v>679</v>
      </c>
      <c r="C525" t="s">
        <v>1769</v>
      </c>
      <c r="D525" t="s">
        <v>460</v>
      </c>
      <c r="E525">
        <v>9.3000000000000007</v>
      </c>
    </row>
    <row r="526" spans="1:5" x14ac:dyDescent="0.25">
      <c r="A526">
        <v>546</v>
      </c>
      <c r="B526" t="s">
        <v>679</v>
      </c>
      <c r="C526" t="s">
        <v>1769</v>
      </c>
      <c r="D526" t="s">
        <v>460</v>
      </c>
      <c r="E526">
        <v>9.3000000000000007</v>
      </c>
    </row>
    <row r="527" spans="1:5" x14ac:dyDescent="0.25">
      <c r="A527">
        <v>547</v>
      </c>
      <c r="B527" t="s">
        <v>865</v>
      </c>
      <c r="C527" t="s">
        <v>1789</v>
      </c>
      <c r="D527" t="s">
        <v>460</v>
      </c>
      <c r="E527">
        <v>16.3</v>
      </c>
    </row>
    <row r="528" spans="1:5" x14ac:dyDescent="0.25">
      <c r="A528">
        <v>548</v>
      </c>
      <c r="B528" t="s">
        <v>898</v>
      </c>
      <c r="C528" t="s">
        <v>1800</v>
      </c>
      <c r="D528" t="s">
        <v>460</v>
      </c>
      <c r="E528">
        <v>18</v>
      </c>
    </row>
    <row r="529" spans="1:5" x14ac:dyDescent="0.25">
      <c r="A529">
        <v>549</v>
      </c>
      <c r="B529" t="s">
        <v>898</v>
      </c>
      <c r="C529" t="s">
        <v>1800</v>
      </c>
      <c r="D529" t="s">
        <v>460</v>
      </c>
      <c r="E529">
        <v>18</v>
      </c>
    </row>
    <row r="530" spans="1:5" x14ac:dyDescent="0.25">
      <c r="A530">
        <v>550</v>
      </c>
      <c r="B530" t="s">
        <v>898</v>
      </c>
      <c r="C530" t="s">
        <v>1800</v>
      </c>
      <c r="D530" t="s">
        <v>460</v>
      </c>
      <c r="E530">
        <v>18</v>
      </c>
    </row>
    <row r="531" spans="1:5" x14ac:dyDescent="0.25">
      <c r="A531">
        <v>551</v>
      </c>
      <c r="B531" t="s">
        <v>898</v>
      </c>
      <c r="C531" t="s">
        <v>1800</v>
      </c>
      <c r="D531" t="s">
        <v>460</v>
      </c>
      <c r="E531">
        <v>16.3</v>
      </c>
    </row>
    <row r="532" spans="1:5" x14ac:dyDescent="0.25">
      <c r="A532">
        <v>552</v>
      </c>
      <c r="B532" t="s">
        <v>898</v>
      </c>
      <c r="C532" t="s">
        <v>1800</v>
      </c>
      <c r="D532" t="s">
        <v>146</v>
      </c>
      <c r="E532">
        <v>15.71</v>
      </c>
    </row>
    <row r="533" spans="1:5" x14ac:dyDescent="0.25">
      <c r="A533">
        <v>553</v>
      </c>
      <c r="B533" t="s">
        <v>898</v>
      </c>
      <c r="C533" t="s">
        <v>1831</v>
      </c>
      <c r="D533" t="s">
        <v>460</v>
      </c>
      <c r="E533">
        <v>16.3</v>
      </c>
    </row>
    <row r="534" spans="1:5" x14ac:dyDescent="0.25">
      <c r="A534">
        <v>554</v>
      </c>
      <c r="B534" t="s">
        <v>898</v>
      </c>
      <c r="C534" t="s">
        <v>1831</v>
      </c>
      <c r="D534" t="s">
        <v>460</v>
      </c>
      <c r="E534">
        <v>16.3</v>
      </c>
    </row>
    <row r="535" spans="1:5" x14ac:dyDescent="0.25">
      <c r="A535">
        <v>555</v>
      </c>
      <c r="B535" t="s">
        <v>898</v>
      </c>
      <c r="C535" t="s">
        <v>1831</v>
      </c>
      <c r="D535" t="s">
        <v>146</v>
      </c>
      <c r="E535">
        <v>16.3</v>
      </c>
    </row>
    <row r="536" spans="1:5" x14ac:dyDescent="0.25">
      <c r="A536">
        <v>556</v>
      </c>
      <c r="B536" t="s">
        <v>898</v>
      </c>
      <c r="C536" t="s">
        <v>1848</v>
      </c>
      <c r="D536" t="s">
        <v>460</v>
      </c>
      <c r="E536">
        <v>16.3</v>
      </c>
    </row>
    <row r="537" spans="1:5" x14ac:dyDescent="0.25">
      <c r="A537">
        <v>557</v>
      </c>
      <c r="B537" t="s">
        <v>898</v>
      </c>
      <c r="C537" t="s">
        <v>1848</v>
      </c>
      <c r="D537" t="s">
        <v>460</v>
      </c>
      <c r="E537">
        <v>16.3</v>
      </c>
    </row>
    <row r="538" spans="1:5" x14ac:dyDescent="0.25">
      <c r="A538">
        <v>558</v>
      </c>
      <c r="B538" t="s">
        <v>898</v>
      </c>
      <c r="C538" t="s">
        <v>1848</v>
      </c>
      <c r="D538" t="s">
        <v>146</v>
      </c>
      <c r="E538">
        <v>16.3</v>
      </c>
    </row>
    <row r="539" spans="1:5" x14ac:dyDescent="0.25">
      <c r="A539">
        <v>559</v>
      </c>
      <c r="B539" t="s">
        <v>898</v>
      </c>
      <c r="C539" t="s">
        <v>1866</v>
      </c>
      <c r="D539" t="s">
        <v>146</v>
      </c>
      <c r="E539">
        <v>16.3</v>
      </c>
    </row>
    <row r="540" spans="1:5" x14ac:dyDescent="0.25">
      <c r="A540">
        <v>560</v>
      </c>
      <c r="B540" t="s">
        <v>898</v>
      </c>
      <c r="C540" t="s">
        <v>1866</v>
      </c>
      <c r="D540" t="s">
        <v>146</v>
      </c>
      <c r="E540">
        <v>16.3</v>
      </c>
    </row>
    <row r="541" spans="1:5" x14ac:dyDescent="0.25">
      <c r="A541">
        <v>561</v>
      </c>
      <c r="B541" t="s">
        <v>444</v>
      </c>
      <c r="C541" t="s">
        <v>1885</v>
      </c>
      <c r="D541" t="s">
        <v>460</v>
      </c>
      <c r="E541">
        <v>5.3</v>
      </c>
    </row>
    <row r="542" spans="1:5" x14ac:dyDescent="0.25">
      <c r="A542">
        <v>562</v>
      </c>
      <c r="B542" t="s">
        <v>235</v>
      </c>
      <c r="C542" t="s">
        <v>1897</v>
      </c>
      <c r="D542" t="s">
        <v>146</v>
      </c>
      <c r="E542">
        <v>13</v>
      </c>
    </row>
    <row r="543" spans="1:5" x14ac:dyDescent="0.25">
      <c r="A543">
        <v>563</v>
      </c>
      <c r="B543" t="s">
        <v>235</v>
      </c>
      <c r="C543" t="s">
        <v>1897</v>
      </c>
      <c r="D543" t="s">
        <v>146</v>
      </c>
      <c r="E543">
        <v>13</v>
      </c>
    </row>
    <row r="544" spans="1:5" x14ac:dyDescent="0.25">
      <c r="A544">
        <v>564</v>
      </c>
      <c r="B544" t="s">
        <v>679</v>
      </c>
      <c r="C544" t="s">
        <v>1911</v>
      </c>
      <c r="D544" t="s">
        <v>146</v>
      </c>
      <c r="E544">
        <v>16.3</v>
      </c>
    </row>
    <row r="545" spans="1:5" x14ac:dyDescent="0.25">
      <c r="A545">
        <v>565</v>
      </c>
      <c r="B545" t="s">
        <v>679</v>
      </c>
      <c r="C545" t="s">
        <v>1911</v>
      </c>
      <c r="D545" t="s">
        <v>460</v>
      </c>
      <c r="E545">
        <v>17</v>
      </c>
    </row>
    <row r="546" spans="1:5" x14ac:dyDescent="0.25">
      <c r="A546">
        <v>566</v>
      </c>
      <c r="B546" t="s">
        <v>679</v>
      </c>
      <c r="C546" t="s">
        <v>1911</v>
      </c>
      <c r="D546" t="s">
        <v>146</v>
      </c>
      <c r="E546">
        <v>16.3</v>
      </c>
    </row>
    <row r="547" spans="1:5" x14ac:dyDescent="0.25">
      <c r="A547">
        <v>567</v>
      </c>
      <c r="B547" t="s">
        <v>679</v>
      </c>
      <c r="C547" t="s">
        <v>1911</v>
      </c>
      <c r="D547" t="s">
        <v>460</v>
      </c>
      <c r="E547">
        <v>16.3</v>
      </c>
    </row>
    <row r="548" spans="1:5" x14ac:dyDescent="0.25">
      <c r="A548">
        <v>568</v>
      </c>
      <c r="B548" t="s">
        <v>679</v>
      </c>
      <c r="C548" t="s">
        <v>1911</v>
      </c>
      <c r="D548" t="s">
        <v>146</v>
      </c>
      <c r="E548">
        <v>16.3</v>
      </c>
    </row>
    <row r="549" spans="1:5" x14ac:dyDescent="0.25">
      <c r="A549">
        <v>569</v>
      </c>
      <c r="B549" t="s">
        <v>679</v>
      </c>
      <c r="C549" t="s">
        <v>1911</v>
      </c>
      <c r="D549" t="s">
        <v>460</v>
      </c>
      <c r="E549">
        <v>16.3</v>
      </c>
    </row>
    <row r="550" spans="1:5" x14ac:dyDescent="0.25">
      <c r="A550">
        <v>570</v>
      </c>
      <c r="B550" t="s">
        <v>235</v>
      </c>
      <c r="C550" t="s">
        <v>1923</v>
      </c>
      <c r="D550" t="s">
        <v>460</v>
      </c>
      <c r="E550">
        <v>27.39</v>
      </c>
    </row>
    <row r="551" spans="1:5" x14ac:dyDescent="0.25">
      <c r="A551">
        <v>571</v>
      </c>
      <c r="B551" t="s">
        <v>235</v>
      </c>
      <c r="C551" t="s">
        <v>1923</v>
      </c>
      <c r="D551" t="s">
        <v>460</v>
      </c>
      <c r="E551">
        <v>27.39</v>
      </c>
    </row>
    <row r="552" spans="1:5" x14ac:dyDescent="0.25">
      <c r="A552">
        <v>572</v>
      </c>
      <c r="B552" t="s">
        <v>235</v>
      </c>
      <c r="C552" t="s">
        <v>1923</v>
      </c>
      <c r="D552" t="s">
        <v>460</v>
      </c>
      <c r="E552">
        <v>27.39</v>
      </c>
    </row>
    <row r="553" spans="1:5" x14ac:dyDescent="0.25">
      <c r="A553">
        <v>573</v>
      </c>
      <c r="B553" t="s">
        <v>235</v>
      </c>
      <c r="C553" t="s">
        <v>1923</v>
      </c>
      <c r="D553" t="s">
        <v>460</v>
      </c>
      <c r="E553">
        <v>27.39</v>
      </c>
    </row>
    <row r="554" spans="1:5" x14ac:dyDescent="0.25">
      <c r="A554">
        <v>574</v>
      </c>
      <c r="B554" t="s">
        <v>235</v>
      </c>
      <c r="C554" t="s">
        <v>1923</v>
      </c>
      <c r="D554" t="s">
        <v>146</v>
      </c>
      <c r="E554">
        <v>21.4</v>
      </c>
    </row>
    <row r="555" spans="1:5" x14ac:dyDescent="0.25">
      <c r="A555">
        <v>575</v>
      </c>
      <c r="B555" t="s">
        <v>235</v>
      </c>
      <c r="C555" t="s">
        <v>1923</v>
      </c>
      <c r="D555" t="s">
        <v>146</v>
      </c>
      <c r="E555">
        <v>21.4</v>
      </c>
    </row>
    <row r="556" spans="1:5" x14ac:dyDescent="0.25">
      <c r="A556">
        <v>576</v>
      </c>
      <c r="B556" t="s">
        <v>235</v>
      </c>
      <c r="C556" t="s">
        <v>1923</v>
      </c>
      <c r="D556" t="s">
        <v>146</v>
      </c>
      <c r="E556">
        <v>21.4</v>
      </c>
    </row>
    <row r="557" spans="1:5" x14ac:dyDescent="0.25">
      <c r="A557">
        <v>577</v>
      </c>
      <c r="B557" t="s">
        <v>235</v>
      </c>
      <c r="C557" t="s">
        <v>1923</v>
      </c>
      <c r="D557" t="s">
        <v>146</v>
      </c>
      <c r="E557">
        <v>21.4</v>
      </c>
    </row>
    <row r="558" spans="1:5" x14ac:dyDescent="0.25">
      <c r="A558">
        <v>578</v>
      </c>
      <c r="B558" t="s">
        <v>235</v>
      </c>
      <c r="C558" t="s">
        <v>1923</v>
      </c>
      <c r="D558" t="s">
        <v>146</v>
      </c>
      <c r="E558">
        <v>21.4</v>
      </c>
    </row>
    <row r="559" spans="1:5" x14ac:dyDescent="0.25">
      <c r="A559">
        <v>579</v>
      </c>
      <c r="B559" t="s">
        <v>235</v>
      </c>
      <c r="C559" t="s">
        <v>1923</v>
      </c>
      <c r="D559" t="s">
        <v>146</v>
      </c>
      <c r="E559">
        <v>21.4</v>
      </c>
    </row>
    <row r="560" spans="1:5" x14ac:dyDescent="0.25">
      <c r="A560">
        <v>580</v>
      </c>
      <c r="B560" t="s">
        <v>235</v>
      </c>
      <c r="C560" t="s">
        <v>1923</v>
      </c>
      <c r="D560" t="s">
        <v>146</v>
      </c>
      <c r="E560">
        <v>21.4</v>
      </c>
    </row>
    <row r="561" spans="1:5" x14ac:dyDescent="0.25">
      <c r="A561">
        <v>581</v>
      </c>
      <c r="B561" t="s">
        <v>235</v>
      </c>
      <c r="C561" t="s">
        <v>1923</v>
      </c>
      <c r="D561" t="s">
        <v>146</v>
      </c>
      <c r="E561">
        <v>21.4</v>
      </c>
    </row>
    <row r="562" spans="1:5" x14ac:dyDescent="0.25">
      <c r="A562">
        <v>582</v>
      </c>
      <c r="B562" t="s">
        <v>235</v>
      </c>
      <c r="C562" t="s">
        <v>1923</v>
      </c>
      <c r="D562" t="s">
        <v>146</v>
      </c>
      <c r="E562">
        <v>21.4</v>
      </c>
    </row>
    <row r="563" spans="1:5" x14ac:dyDescent="0.25">
      <c r="A563">
        <v>583</v>
      </c>
      <c r="B563" t="s">
        <v>319</v>
      </c>
      <c r="C563" t="s">
        <v>1946</v>
      </c>
      <c r="D563" t="s">
        <v>146</v>
      </c>
      <c r="E563">
        <v>18.899999999999999</v>
      </c>
    </row>
    <row r="564" spans="1:5" x14ac:dyDescent="0.25">
      <c r="A564">
        <v>584</v>
      </c>
      <c r="B564" t="s">
        <v>319</v>
      </c>
      <c r="C564" t="s">
        <v>1946</v>
      </c>
      <c r="D564" t="s">
        <v>146</v>
      </c>
      <c r="E564">
        <v>18.899999999999999</v>
      </c>
    </row>
    <row r="565" spans="1:5" x14ac:dyDescent="0.25">
      <c r="A565">
        <v>585</v>
      </c>
      <c r="B565" t="s">
        <v>319</v>
      </c>
      <c r="C565" t="s">
        <v>1946</v>
      </c>
      <c r="D565" t="s">
        <v>146</v>
      </c>
      <c r="E565">
        <v>18.899999999999999</v>
      </c>
    </row>
    <row r="566" spans="1:5" x14ac:dyDescent="0.25">
      <c r="A566">
        <v>586</v>
      </c>
      <c r="B566" t="s">
        <v>319</v>
      </c>
      <c r="C566" t="s">
        <v>1946</v>
      </c>
      <c r="D566" t="s">
        <v>146</v>
      </c>
      <c r="E566">
        <v>18.899999999999999</v>
      </c>
    </row>
    <row r="567" spans="1:5" x14ac:dyDescent="0.25">
      <c r="A567">
        <v>587</v>
      </c>
      <c r="B567" t="s">
        <v>319</v>
      </c>
      <c r="C567" t="s">
        <v>1946</v>
      </c>
      <c r="D567" t="s">
        <v>146</v>
      </c>
      <c r="E567">
        <v>18.899999999999999</v>
      </c>
    </row>
    <row r="568" spans="1:5" x14ac:dyDescent="0.25">
      <c r="A568">
        <v>589</v>
      </c>
      <c r="B568" t="s">
        <v>235</v>
      </c>
      <c r="C568" t="s">
        <v>1959</v>
      </c>
      <c r="D568" t="s">
        <v>146</v>
      </c>
      <c r="E568">
        <v>16.3</v>
      </c>
    </row>
    <row r="569" spans="1:5" x14ac:dyDescent="0.25">
      <c r="A569">
        <v>590</v>
      </c>
      <c r="B569" t="s">
        <v>235</v>
      </c>
      <c r="C569" t="s">
        <v>1959</v>
      </c>
      <c r="D569" t="s">
        <v>146</v>
      </c>
      <c r="E569">
        <v>16.3</v>
      </c>
    </row>
    <row r="570" spans="1:5" x14ac:dyDescent="0.25">
      <c r="A570">
        <v>591</v>
      </c>
      <c r="B570" t="s">
        <v>235</v>
      </c>
      <c r="C570" t="s">
        <v>1959</v>
      </c>
      <c r="D570" t="s">
        <v>146</v>
      </c>
      <c r="E570">
        <v>16.3</v>
      </c>
    </row>
    <row r="571" spans="1:5" x14ac:dyDescent="0.25">
      <c r="A571">
        <v>592</v>
      </c>
      <c r="B571" t="s">
        <v>235</v>
      </c>
      <c r="C571" t="s">
        <v>1959</v>
      </c>
      <c r="D571" t="s">
        <v>146</v>
      </c>
      <c r="E571">
        <v>16.3</v>
      </c>
    </row>
    <row r="572" spans="1:5" x14ac:dyDescent="0.25">
      <c r="A572">
        <v>593</v>
      </c>
      <c r="B572" t="s">
        <v>235</v>
      </c>
      <c r="C572" t="s">
        <v>1959</v>
      </c>
      <c r="D572" t="s">
        <v>146</v>
      </c>
      <c r="E572">
        <v>16.3</v>
      </c>
    </row>
    <row r="573" spans="1:5" x14ac:dyDescent="0.25">
      <c r="A573">
        <v>594</v>
      </c>
      <c r="B573" t="s">
        <v>235</v>
      </c>
      <c r="C573" t="s">
        <v>1959</v>
      </c>
      <c r="D573" t="s">
        <v>146</v>
      </c>
      <c r="E573">
        <v>16.3</v>
      </c>
    </row>
    <row r="574" spans="1:5" x14ac:dyDescent="0.25">
      <c r="A574">
        <v>595</v>
      </c>
      <c r="B574" t="s">
        <v>235</v>
      </c>
      <c r="C574" t="s">
        <v>1959</v>
      </c>
      <c r="D574" t="s">
        <v>460</v>
      </c>
      <c r="E574">
        <v>16.3</v>
      </c>
    </row>
    <row r="575" spans="1:5" x14ac:dyDescent="0.25">
      <c r="A575">
        <v>596</v>
      </c>
      <c r="B575" t="s">
        <v>235</v>
      </c>
      <c r="C575" t="s">
        <v>1959</v>
      </c>
      <c r="D575" t="s">
        <v>460</v>
      </c>
      <c r="E575">
        <v>16.3</v>
      </c>
    </row>
    <row r="576" spans="1:5" x14ac:dyDescent="0.25">
      <c r="A576">
        <v>597</v>
      </c>
      <c r="B576" t="s">
        <v>235</v>
      </c>
      <c r="C576" t="s">
        <v>1959</v>
      </c>
      <c r="D576" t="s">
        <v>460</v>
      </c>
      <c r="E576">
        <v>16.3</v>
      </c>
    </row>
    <row r="577" spans="1:5" x14ac:dyDescent="0.25">
      <c r="A577">
        <v>598</v>
      </c>
      <c r="B577" t="s">
        <v>235</v>
      </c>
      <c r="C577" t="s">
        <v>1959</v>
      </c>
      <c r="D577" t="s">
        <v>508</v>
      </c>
      <c r="E577">
        <v>16.3</v>
      </c>
    </row>
    <row r="578" spans="1:5" x14ac:dyDescent="0.25">
      <c r="A578">
        <v>599</v>
      </c>
      <c r="B578" t="s">
        <v>235</v>
      </c>
      <c r="C578" t="s">
        <v>1979</v>
      </c>
      <c r="D578" t="s">
        <v>146</v>
      </c>
      <c r="E578">
        <v>21.4</v>
      </c>
    </row>
    <row r="579" spans="1:5" x14ac:dyDescent="0.25">
      <c r="A579">
        <v>600</v>
      </c>
      <c r="B579" t="s">
        <v>785</v>
      </c>
      <c r="C579" t="s">
        <v>1983</v>
      </c>
      <c r="D579" t="s">
        <v>460</v>
      </c>
      <c r="E579">
        <v>18.489999999999998</v>
      </c>
    </row>
    <row r="580" spans="1:5" x14ac:dyDescent="0.25">
      <c r="A580">
        <v>601</v>
      </c>
      <c r="B580" t="s">
        <v>785</v>
      </c>
      <c r="C580" t="s">
        <v>1983</v>
      </c>
      <c r="D580" t="s">
        <v>460</v>
      </c>
      <c r="E580">
        <v>18.489999999999998</v>
      </c>
    </row>
    <row r="581" spans="1:5" x14ac:dyDescent="0.25">
      <c r="A581">
        <v>602</v>
      </c>
      <c r="B581" t="s">
        <v>785</v>
      </c>
      <c r="C581" t="s">
        <v>1983</v>
      </c>
      <c r="D581" t="s">
        <v>460</v>
      </c>
      <c r="E581">
        <v>18.489999999999998</v>
      </c>
    </row>
    <row r="582" spans="1:5" x14ac:dyDescent="0.25">
      <c r="A582">
        <v>603</v>
      </c>
      <c r="B582" t="s">
        <v>785</v>
      </c>
      <c r="C582" t="s">
        <v>1983</v>
      </c>
      <c r="D582" t="s">
        <v>460</v>
      </c>
      <c r="E582">
        <v>18.489999999999998</v>
      </c>
    </row>
    <row r="583" spans="1:5" x14ac:dyDescent="0.25">
      <c r="A583">
        <v>604</v>
      </c>
      <c r="B583" t="s">
        <v>785</v>
      </c>
      <c r="C583" t="s">
        <v>1983</v>
      </c>
      <c r="D583" t="s">
        <v>460</v>
      </c>
      <c r="E583">
        <v>18.489999999999998</v>
      </c>
    </row>
    <row r="584" spans="1:5" x14ac:dyDescent="0.25">
      <c r="A584">
        <v>605</v>
      </c>
      <c r="B584" t="s">
        <v>785</v>
      </c>
      <c r="C584" t="s">
        <v>1983</v>
      </c>
      <c r="D584" t="s">
        <v>460</v>
      </c>
      <c r="E584">
        <v>18.489999999999998</v>
      </c>
    </row>
    <row r="585" spans="1:5" x14ac:dyDescent="0.25">
      <c r="A585">
        <v>606</v>
      </c>
      <c r="B585" t="s">
        <v>785</v>
      </c>
      <c r="C585" t="s">
        <v>1983</v>
      </c>
      <c r="D585" t="s">
        <v>460</v>
      </c>
      <c r="E585">
        <v>18.489999999999998</v>
      </c>
    </row>
    <row r="586" spans="1:5" x14ac:dyDescent="0.25">
      <c r="A586">
        <v>607</v>
      </c>
      <c r="B586" t="s">
        <v>235</v>
      </c>
      <c r="C586" t="s">
        <v>1995</v>
      </c>
      <c r="D586" t="s">
        <v>460</v>
      </c>
      <c r="E586">
        <v>23.65</v>
      </c>
    </row>
    <row r="587" spans="1:5" x14ac:dyDescent="0.25">
      <c r="A587">
        <v>608</v>
      </c>
      <c r="B587" t="s">
        <v>235</v>
      </c>
      <c r="C587" t="s">
        <v>1995</v>
      </c>
      <c r="D587" t="s">
        <v>460</v>
      </c>
      <c r="E587">
        <v>23.65</v>
      </c>
    </row>
    <row r="588" spans="1:5" x14ac:dyDescent="0.25">
      <c r="A588">
        <v>609</v>
      </c>
      <c r="B588" t="s">
        <v>235</v>
      </c>
      <c r="C588" t="s">
        <v>1995</v>
      </c>
      <c r="D588" t="s">
        <v>460</v>
      </c>
      <c r="E588">
        <v>23.65</v>
      </c>
    </row>
    <row r="589" spans="1:5" x14ac:dyDescent="0.25">
      <c r="A589">
        <v>610</v>
      </c>
      <c r="B589" t="s">
        <v>235</v>
      </c>
      <c r="C589" t="s">
        <v>1995</v>
      </c>
      <c r="D589" t="s">
        <v>460</v>
      </c>
      <c r="E589">
        <v>23.65</v>
      </c>
    </row>
    <row r="590" spans="1:5" x14ac:dyDescent="0.25">
      <c r="A590">
        <v>611</v>
      </c>
      <c r="B590" t="s">
        <v>193</v>
      </c>
      <c r="C590" t="s">
        <v>2007</v>
      </c>
      <c r="D590" t="s">
        <v>146</v>
      </c>
      <c r="E590">
        <v>16.3</v>
      </c>
    </row>
    <row r="591" spans="1:5" x14ac:dyDescent="0.25">
      <c r="A591">
        <v>612</v>
      </c>
      <c r="B591" t="s">
        <v>193</v>
      </c>
      <c r="C591" t="s">
        <v>2007</v>
      </c>
      <c r="D591" t="s">
        <v>460</v>
      </c>
      <c r="E591">
        <v>16.3</v>
      </c>
    </row>
    <row r="592" spans="1:5" x14ac:dyDescent="0.25">
      <c r="A592">
        <v>613</v>
      </c>
      <c r="B592" t="s">
        <v>193</v>
      </c>
      <c r="C592" t="s">
        <v>2007</v>
      </c>
      <c r="D592" t="s">
        <v>460</v>
      </c>
      <c r="E592">
        <v>16.3</v>
      </c>
    </row>
    <row r="593" spans="1:5" x14ac:dyDescent="0.25">
      <c r="A593">
        <v>614</v>
      </c>
      <c r="B593" t="s">
        <v>193</v>
      </c>
      <c r="C593" t="s">
        <v>2007</v>
      </c>
      <c r="D593" t="s">
        <v>146</v>
      </c>
      <c r="E593">
        <v>16.3</v>
      </c>
    </row>
    <row r="594" spans="1:5" x14ac:dyDescent="0.25">
      <c r="A594">
        <v>615</v>
      </c>
      <c r="B594" t="s">
        <v>785</v>
      </c>
      <c r="C594" t="s">
        <v>2017</v>
      </c>
      <c r="D594" t="s">
        <v>460</v>
      </c>
      <c r="E594">
        <v>10.7</v>
      </c>
    </row>
    <row r="595" spans="1:5" x14ac:dyDescent="0.25">
      <c r="A595">
        <v>616</v>
      </c>
      <c r="B595" t="s">
        <v>785</v>
      </c>
      <c r="C595" t="s">
        <v>2017</v>
      </c>
      <c r="D595" t="s">
        <v>460</v>
      </c>
      <c r="E595">
        <v>10.3</v>
      </c>
    </row>
    <row r="596" spans="1:5" x14ac:dyDescent="0.25">
      <c r="A596">
        <v>617</v>
      </c>
      <c r="B596" t="s">
        <v>785</v>
      </c>
      <c r="C596" t="s">
        <v>2017</v>
      </c>
      <c r="D596" t="s">
        <v>460</v>
      </c>
      <c r="E596">
        <v>11.4</v>
      </c>
    </row>
    <row r="597" spans="1:5" x14ac:dyDescent="0.25">
      <c r="A597">
        <v>618</v>
      </c>
      <c r="B597" t="s">
        <v>785</v>
      </c>
      <c r="C597" t="s">
        <v>2017</v>
      </c>
      <c r="D597" t="s">
        <v>460</v>
      </c>
      <c r="E597">
        <v>11.4</v>
      </c>
    </row>
    <row r="598" spans="1:5" x14ac:dyDescent="0.25">
      <c r="A598">
        <v>619</v>
      </c>
      <c r="B598" t="s">
        <v>785</v>
      </c>
      <c r="C598" t="s">
        <v>2017</v>
      </c>
      <c r="D598" t="s">
        <v>460</v>
      </c>
      <c r="E598">
        <v>11.4</v>
      </c>
    </row>
    <row r="599" spans="1:5" x14ac:dyDescent="0.25">
      <c r="A599">
        <v>620</v>
      </c>
      <c r="B599" t="s">
        <v>139</v>
      </c>
      <c r="C599" t="s">
        <v>2034</v>
      </c>
      <c r="D599" t="s">
        <v>460</v>
      </c>
      <c r="E599">
        <v>10.8</v>
      </c>
    </row>
    <row r="600" spans="1:5" x14ac:dyDescent="0.25">
      <c r="A600">
        <v>621</v>
      </c>
      <c r="B600" t="s">
        <v>139</v>
      </c>
      <c r="C600" t="s">
        <v>2034</v>
      </c>
      <c r="D600" t="s">
        <v>460</v>
      </c>
      <c r="E600">
        <v>10.8</v>
      </c>
    </row>
    <row r="601" spans="1:5" x14ac:dyDescent="0.25">
      <c r="A601">
        <v>622</v>
      </c>
      <c r="B601" t="s">
        <v>139</v>
      </c>
      <c r="C601" t="s">
        <v>2034</v>
      </c>
      <c r="D601" t="s">
        <v>460</v>
      </c>
      <c r="E601">
        <v>10.8</v>
      </c>
    </row>
    <row r="602" spans="1:5" x14ac:dyDescent="0.25">
      <c r="A602">
        <v>623</v>
      </c>
      <c r="B602" t="s">
        <v>139</v>
      </c>
      <c r="C602" t="s">
        <v>2034</v>
      </c>
      <c r="D602" t="s">
        <v>460</v>
      </c>
      <c r="E602">
        <v>13.93</v>
      </c>
    </row>
    <row r="603" spans="1:5" x14ac:dyDescent="0.25">
      <c r="A603">
        <v>627</v>
      </c>
      <c r="B603" t="s">
        <v>319</v>
      </c>
      <c r="C603" t="s">
        <v>2059</v>
      </c>
      <c r="D603" t="s">
        <v>146</v>
      </c>
      <c r="E603">
        <v>13.1</v>
      </c>
    </row>
    <row r="604" spans="1:5" x14ac:dyDescent="0.25">
      <c r="A604">
        <v>628</v>
      </c>
      <c r="B604" t="s">
        <v>319</v>
      </c>
      <c r="C604" t="s">
        <v>2059</v>
      </c>
      <c r="D604" t="s">
        <v>146</v>
      </c>
      <c r="E604">
        <v>13.1</v>
      </c>
    </row>
    <row r="605" spans="1:5" x14ac:dyDescent="0.25">
      <c r="A605">
        <v>629</v>
      </c>
      <c r="B605" t="s">
        <v>319</v>
      </c>
      <c r="C605" t="s">
        <v>2059</v>
      </c>
      <c r="D605" t="s">
        <v>146</v>
      </c>
      <c r="E605">
        <v>13.1</v>
      </c>
    </row>
    <row r="606" spans="1:5" x14ac:dyDescent="0.25">
      <c r="A606">
        <v>630</v>
      </c>
      <c r="B606" t="s">
        <v>319</v>
      </c>
      <c r="C606" t="s">
        <v>2059</v>
      </c>
      <c r="D606" t="s">
        <v>146</v>
      </c>
      <c r="E606">
        <v>13.1</v>
      </c>
    </row>
    <row r="607" spans="1:5" x14ac:dyDescent="0.25">
      <c r="A607">
        <v>631</v>
      </c>
      <c r="B607" t="s">
        <v>319</v>
      </c>
      <c r="C607" t="s">
        <v>2070</v>
      </c>
      <c r="D607" t="s">
        <v>460</v>
      </c>
      <c r="E607">
        <v>16.38</v>
      </c>
    </row>
    <row r="608" spans="1:5" x14ac:dyDescent="0.25">
      <c r="A608">
        <v>632</v>
      </c>
      <c r="B608" t="s">
        <v>319</v>
      </c>
      <c r="C608" t="s">
        <v>2070</v>
      </c>
      <c r="D608" t="s">
        <v>146</v>
      </c>
      <c r="E608">
        <v>13.3</v>
      </c>
    </row>
    <row r="609" spans="1:5" x14ac:dyDescent="0.25">
      <c r="A609">
        <v>633</v>
      </c>
      <c r="B609" t="s">
        <v>319</v>
      </c>
      <c r="C609" t="s">
        <v>2070</v>
      </c>
      <c r="D609" t="s">
        <v>460</v>
      </c>
      <c r="E609">
        <v>16.38</v>
      </c>
    </row>
    <row r="610" spans="1:5" x14ac:dyDescent="0.25">
      <c r="A610">
        <v>634</v>
      </c>
      <c r="B610" t="s">
        <v>319</v>
      </c>
      <c r="C610" t="s">
        <v>2070</v>
      </c>
      <c r="D610" t="s">
        <v>146</v>
      </c>
      <c r="E610">
        <v>13.3</v>
      </c>
    </row>
    <row r="611" spans="1:5" x14ac:dyDescent="0.25">
      <c r="A611">
        <v>635</v>
      </c>
      <c r="B611" t="s">
        <v>319</v>
      </c>
      <c r="C611" t="s">
        <v>2070</v>
      </c>
      <c r="D611" t="s">
        <v>460</v>
      </c>
      <c r="E611">
        <v>16.38</v>
      </c>
    </row>
    <row r="612" spans="1:5" x14ac:dyDescent="0.25">
      <c r="A612">
        <v>636</v>
      </c>
      <c r="B612" t="s">
        <v>319</v>
      </c>
      <c r="C612" t="s">
        <v>2070</v>
      </c>
      <c r="D612" t="s">
        <v>146</v>
      </c>
      <c r="E612">
        <v>13.3</v>
      </c>
    </row>
    <row r="613" spans="1:5" x14ac:dyDescent="0.25">
      <c r="A613">
        <v>637</v>
      </c>
      <c r="B613" t="s">
        <v>319</v>
      </c>
      <c r="C613" t="s">
        <v>2070</v>
      </c>
      <c r="D613" t="s">
        <v>146</v>
      </c>
      <c r="E613">
        <v>13.3</v>
      </c>
    </row>
    <row r="614" spans="1:5" x14ac:dyDescent="0.25">
      <c r="A614">
        <v>638</v>
      </c>
      <c r="B614" t="s">
        <v>319</v>
      </c>
      <c r="C614" t="s">
        <v>2070</v>
      </c>
      <c r="D614" t="s">
        <v>460</v>
      </c>
      <c r="E614">
        <v>16.38</v>
      </c>
    </row>
    <row r="615" spans="1:5" x14ac:dyDescent="0.25">
      <c r="A615">
        <v>639</v>
      </c>
      <c r="B615" t="s">
        <v>615</v>
      </c>
      <c r="C615" t="s">
        <v>2094</v>
      </c>
      <c r="D615" t="s">
        <v>460</v>
      </c>
      <c r="E615">
        <v>16.3</v>
      </c>
    </row>
    <row r="616" spans="1:5" x14ac:dyDescent="0.25">
      <c r="A616">
        <v>640</v>
      </c>
      <c r="B616" t="s">
        <v>615</v>
      </c>
      <c r="C616" t="s">
        <v>2094</v>
      </c>
      <c r="D616" t="s">
        <v>460</v>
      </c>
      <c r="E616">
        <v>16.3</v>
      </c>
    </row>
    <row r="617" spans="1:5" x14ac:dyDescent="0.25">
      <c r="A617">
        <v>641</v>
      </c>
      <c r="B617" t="s">
        <v>615</v>
      </c>
      <c r="C617" t="s">
        <v>2094</v>
      </c>
      <c r="D617" t="s">
        <v>460</v>
      </c>
      <c r="E617">
        <v>16.3</v>
      </c>
    </row>
    <row r="618" spans="1:5" x14ac:dyDescent="0.25">
      <c r="A618">
        <v>642</v>
      </c>
      <c r="B618" t="s">
        <v>615</v>
      </c>
      <c r="C618" t="s">
        <v>2094</v>
      </c>
      <c r="D618" t="s">
        <v>460</v>
      </c>
      <c r="E618">
        <v>16.3</v>
      </c>
    </row>
    <row r="619" spans="1:5" x14ac:dyDescent="0.25">
      <c r="A619">
        <v>644</v>
      </c>
      <c r="B619" t="s">
        <v>898</v>
      </c>
      <c r="C619" t="s">
        <v>2117</v>
      </c>
      <c r="D619" t="s">
        <v>146</v>
      </c>
      <c r="E619">
        <v>16.3</v>
      </c>
    </row>
    <row r="620" spans="1:5" x14ac:dyDescent="0.25">
      <c r="A620">
        <v>645</v>
      </c>
      <c r="B620" t="s">
        <v>898</v>
      </c>
      <c r="C620" t="s">
        <v>2117</v>
      </c>
      <c r="D620" t="s">
        <v>460</v>
      </c>
      <c r="E620">
        <v>16.3</v>
      </c>
    </row>
    <row r="621" spans="1:5" x14ac:dyDescent="0.25">
      <c r="A621">
        <v>646</v>
      </c>
      <c r="B621" t="s">
        <v>898</v>
      </c>
      <c r="C621" t="s">
        <v>2127</v>
      </c>
      <c r="D621" t="s">
        <v>146</v>
      </c>
      <c r="E621">
        <v>7.32</v>
      </c>
    </row>
    <row r="622" spans="1:5" x14ac:dyDescent="0.25">
      <c r="A622">
        <v>647</v>
      </c>
      <c r="B622" t="s">
        <v>235</v>
      </c>
      <c r="C622" t="s">
        <v>2138</v>
      </c>
      <c r="D622" t="s">
        <v>146</v>
      </c>
      <c r="E622">
        <v>18</v>
      </c>
    </row>
    <row r="623" spans="1:5" x14ac:dyDescent="0.25">
      <c r="A623">
        <v>648</v>
      </c>
      <c r="B623" t="s">
        <v>235</v>
      </c>
      <c r="C623" t="s">
        <v>2138</v>
      </c>
      <c r="D623" t="s">
        <v>146</v>
      </c>
      <c r="E623">
        <v>18</v>
      </c>
    </row>
    <row r="624" spans="1:5" x14ac:dyDescent="0.25">
      <c r="A624">
        <v>649</v>
      </c>
      <c r="B624" t="s">
        <v>319</v>
      </c>
      <c r="C624" t="s">
        <v>2144</v>
      </c>
      <c r="D624" t="s">
        <v>460</v>
      </c>
      <c r="E624">
        <v>20.7</v>
      </c>
    </row>
    <row r="625" spans="1:5" x14ac:dyDescent="0.25">
      <c r="A625">
        <v>650</v>
      </c>
      <c r="B625" t="s">
        <v>319</v>
      </c>
      <c r="C625" t="s">
        <v>2144</v>
      </c>
      <c r="D625" t="s">
        <v>146</v>
      </c>
      <c r="E625">
        <v>16.3</v>
      </c>
    </row>
    <row r="626" spans="1:5" x14ac:dyDescent="0.25">
      <c r="A626">
        <v>651</v>
      </c>
      <c r="B626" t="s">
        <v>319</v>
      </c>
      <c r="C626" t="s">
        <v>2144</v>
      </c>
      <c r="D626" t="s">
        <v>146</v>
      </c>
      <c r="E626">
        <v>16.3</v>
      </c>
    </row>
    <row r="627" spans="1:5" x14ac:dyDescent="0.25">
      <c r="A627">
        <v>652</v>
      </c>
      <c r="B627" t="s">
        <v>319</v>
      </c>
      <c r="C627" t="s">
        <v>2144</v>
      </c>
      <c r="D627" t="s">
        <v>146</v>
      </c>
      <c r="E627">
        <v>16.3</v>
      </c>
    </row>
    <row r="628" spans="1:5" x14ac:dyDescent="0.25">
      <c r="A628">
        <v>653</v>
      </c>
      <c r="B628" t="s">
        <v>319</v>
      </c>
      <c r="C628" t="s">
        <v>2144</v>
      </c>
      <c r="D628" t="s">
        <v>146</v>
      </c>
      <c r="E628">
        <v>16.3</v>
      </c>
    </row>
    <row r="629" spans="1:5" x14ac:dyDescent="0.25">
      <c r="A629">
        <v>654</v>
      </c>
      <c r="B629" t="s">
        <v>319</v>
      </c>
      <c r="C629" t="s">
        <v>2144</v>
      </c>
      <c r="D629" t="s">
        <v>146</v>
      </c>
      <c r="E629">
        <v>16.3</v>
      </c>
    </row>
    <row r="630" spans="1:5" x14ac:dyDescent="0.25">
      <c r="A630">
        <v>655</v>
      </c>
      <c r="B630" t="s">
        <v>319</v>
      </c>
      <c r="C630" t="s">
        <v>2144</v>
      </c>
      <c r="D630" t="s">
        <v>146</v>
      </c>
      <c r="E630">
        <v>16.3</v>
      </c>
    </row>
    <row r="631" spans="1:5" x14ac:dyDescent="0.25">
      <c r="A631">
        <v>656</v>
      </c>
      <c r="B631" t="s">
        <v>319</v>
      </c>
      <c r="C631" t="s">
        <v>2144</v>
      </c>
      <c r="D631" t="s">
        <v>146</v>
      </c>
      <c r="E631">
        <v>16.3</v>
      </c>
    </row>
    <row r="632" spans="1:5" x14ac:dyDescent="0.25">
      <c r="A632">
        <v>657</v>
      </c>
      <c r="B632" t="s">
        <v>319</v>
      </c>
      <c r="C632" t="s">
        <v>2144</v>
      </c>
      <c r="D632" t="s">
        <v>460</v>
      </c>
      <c r="E632">
        <v>16.3</v>
      </c>
    </row>
    <row r="633" spans="1:5" x14ac:dyDescent="0.25">
      <c r="A633">
        <v>658</v>
      </c>
      <c r="B633" t="s">
        <v>319</v>
      </c>
      <c r="C633" t="s">
        <v>2144</v>
      </c>
      <c r="D633" t="s">
        <v>460</v>
      </c>
      <c r="E633">
        <v>16.3</v>
      </c>
    </row>
    <row r="634" spans="1:5" x14ac:dyDescent="0.25">
      <c r="A634">
        <v>659</v>
      </c>
      <c r="B634" t="s">
        <v>319</v>
      </c>
      <c r="C634" t="s">
        <v>2158</v>
      </c>
      <c r="D634" t="s">
        <v>146</v>
      </c>
      <c r="E634">
        <v>15.7</v>
      </c>
    </row>
    <row r="635" spans="1:5" x14ac:dyDescent="0.25">
      <c r="A635">
        <v>660</v>
      </c>
      <c r="B635" t="s">
        <v>319</v>
      </c>
      <c r="C635" t="s">
        <v>2158</v>
      </c>
      <c r="D635" t="s">
        <v>146</v>
      </c>
      <c r="E635">
        <v>15.7</v>
      </c>
    </row>
    <row r="636" spans="1:5" x14ac:dyDescent="0.25">
      <c r="A636">
        <v>661</v>
      </c>
      <c r="B636" t="s">
        <v>319</v>
      </c>
      <c r="C636" t="s">
        <v>2158</v>
      </c>
      <c r="D636" t="s">
        <v>146</v>
      </c>
      <c r="E636">
        <v>15.7</v>
      </c>
    </row>
    <row r="637" spans="1:5" x14ac:dyDescent="0.25">
      <c r="A637">
        <v>662</v>
      </c>
      <c r="B637" t="s">
        <v>319</v>
      </c>
      <c r="C637" t="s">
        <v>2158</v>
      </c>
      <c r="D637" t="s">
        <v>146</v>
      </c>
      <c r="E637">
        <v>15.7</v>
      </c>
    </row>
    <row r="638" spans="1:5" x14ac:dyDescent="0.25">
      <c r="A638">
        <v>663</v>
      </c>
      <c r="B638" t="s">
        <v>319</v>
      </c>
      <c r="C638" t="s">
        <v>2158</v>
      </c>
      <c r="D638" t="s">
        <v>460</v>
      </c>
      <c r="E638">
        <v>19</v>
      </c>
    </row>
    <row r="639" spans="1:5" x14ac:dyDescent="0.25">
      <c r="A639">
        <v>664</v>
      </c>
      <c r="B639" t="s">
        <v>319</v>
      </c>
      <c r="C639" t="s">
        <v>2158</v>
      </c>
      <c r="D639" t="s">
        <v>146</v>
      </c>
      <c r="E639">
        <v>15.7</v>
      </c>
    </row>
    <row r="640" spans="1:5" x14ac:dyDescent="0.25">
      <c r="A640">
        <v>665</v>
      </c>
      <c r="B640" t="s">
        <v>319</v>
      </c>
      <c r="C640" t="s">
        <v>2158</v>
      </c>
      <c r="D640" t="s">
        <v>460</v>
      </c>
      <c r="E640">
        <v>19</v>
      </c>
    </row>
    <row r="641" spans="1:5" x14ac:dyDescent="0.25">
      <c r="A641">
        <v>666</v>
      </c>
      <c r="B641" t="s">
        <v>319</v>
      </c>
      <c r="C641" t="s">
        <v>2158</v>
      </c>
      <c r="D641" t="s">
        <v>460</v>
      </c>
      <c r="E641">
        <v>19</v>
      </c>
    </row>
    <row r="642" spans="1:5" x14ac:dyDescent="0.25">
      <c r="A642">
        <v>667</v>
      </c>
      <c r="B642" t="s">
        <v>319</v>
      </c>
      <c r="C642" t="s">
        <v>2158</v>
      </c>
      <c r="D642" t="s">
        <v>460</v>
      </c>
      <c r="E642">
        <v>19</v>
      </c>
    </row>
    <row r="643" spans="1:5" x14ac:dyDescent="0.25">
      <c r="A643">
        <v>668</v>
      </c>
      <c r="B643" t="s">
        <v>785</v>
      </c>
      <c r="C643" t="s">
        <v>2172</v>
      </c>
      <c r="D643" t="s">
        <v>460</v>
      </c>
      <c r="E643">
        <v>9.4</v>
      </c>
    </row>
    <row r="644" spans="1:5" x14ac:dyDescent="0.25">
      <c r="A644">
        <v>669</v>
      </c>
      <c r="B644" t="s">
        <v>785</v>
      </c>
      <c r="C644" t="s">
        <v>2172</v>
      </c>
      <c r="D644" t="s">
        <v>460</v>
      </c>
      <c r="E644">
        <v>12.3</v>
      </c>
    </row>
    <row r="645" spans="1:5" x14ac:dyDescent="0.25">
      <c r="A645">
        <v>670</v>
      </c>
      <c r="B645" t="s">
        <v>785</v>
      </c>
      <c r="C645" t="s">
        <v>2172</v>
      </c>
      <c r="D645" t="s">
        <v>460</v>
      </c>
      <c r="E645">
        <v>12.3</v>
      </c>
    </row>
    <row r="646" spans="1:5" x14ac:dyDescent="0.25">
      <c r="A646">
        <v>671</v>
      </c>
      <c r="B646" t="s">
        <v>785</v>
      </c>
      <c r="C646" t="s">
        <v>2172</v>
      </c>
      <c r="D646" t="s">
        <v>460</v>
      </c>
      <c r="E646">
        <v>9.4</v>
      </c>
    </row>
    <row r="647" spans="1:5" x14ac:dyDescent="0.25">
      <c r="A647">
        <v>672</v>
      </c>
      <c r="B647" t="s">
        <v>785</v>
      </c>
      <c r="C647" t="s">
        <v>2172</v>
      </c>
      <c r="D647" t="s">
        <v>460</v>
      </c>
      <c r="E647">
        <v>9.4</v>
      </c>
    </row>
    <row r="648" spans="1:5" x14ac:dyDescent="0.25">
      <c r="A648">
        <v>673</v>
      </c>
      <c r="B648" t="s">
        <v>235</v>
      </c>
      <c r="C648" t="s">
        <v>2178</v>
      </c>
      <c r="D648" t="s">
        <v>460</v>
      </c>
      <c r="E648">
        <v>28.09</v>
      </c>
    </row>
    <row r="649" spans="1:5" x14ac:dyDescent="0.25">
      <c r="A649">
        <v>674</v>
      </c>
      <c r="B649" t="s">
        <v>235</v>
      </c>
      <c r="C649" t="s">
        <v>2178</v>
      </c>
      <c r="D649" t="s">
        <v>460</v>
      </c>
      <c r="E649">
        <v>28.09</v>
      </c>
    </row>
    <row r="650" spans="1:5" x14ac:dyDescent="0.25">
      <c r="A650">
        <v>675</v>
      </c>
      <c r="B650" t="s">
        <v>235</v>
      </c>
      <c r="C650" t="s">
        <v>2178</v>
      </c>
      <c r="D650" t="s">
        <v>460</v>
      </c>
      <c r="E650">
        <v>28.09</v>
      </c>
    </row>
    <row r="651" spans="1:5" x14ac:dyDescent="0.25">
      <c r="A651">
        <v>676</v>
      </c>
      <c r="B651" t="s">
        <v>235</v>
      </c>
      <c r="C651" t="s">
        <v>2178</v>
      </c>
      <c r="D651" t="s">
        <v>460</v>
      </c>
      <c r="E651">
        <v>28.09</v>
      </c>
    </row>
    <row r="652" spans="1:5" x14ac:dyDescent="0.25">
      <c r="A652">
        <v>677</v>
      </c>
      <c r="B652" t="s">
        <v>235</v>
      </c>
      <c r="C652" t="s">
        <v>2178</v>
      </c>
      <c r="D652" t="s">
        <v>146</v>
      </c>
      <c r="E652">
        <v>16.3</v>
      </c>
    </row>
    <row r="653" spans="1:5" x14ac:dyDescent="0.25">
      <c r="A653">
        <v>678</v>
      </c>
      <c r="B653" t="s">
        <v>235</v>
      </c>
      <c r="C653" t="s">
        <v>2178</v>
      </c>
      <c r="D653" t="s">
        <v>146</v>
      </c>
      <c r="E653">
        <v>16.3</v>
      </c>
    </row>
    <row r="654" spans="1:5" x14ac:dyDescent="0.25">
      <c r="A654">
        <v>679</v>
      </c>
      <c r="B654" t="s">
        <v>235</v>
      </c>
      <c r="C654" t="s">
        <v>2178</v>
      </c>
      <c r="D654" t="s">
        <v>146</v>
      </c>
      <c r="E654">
        <v>21.56</v>
      </c>
    </row>
    <row r="655" spans="1:5" x14ac:dyDescent="0.25">
      <c r="A655">
        <v>680</v>
      </c>
      <c r="B655" t="s">
        <v>235</v>
      </c>
      <c r="C655" t="s">
        <v>2178</v>
      </c>
      <c r="D655" t="s">
        <v>146</v>
      </c>
      <c r="E655">
        <v>16.3</v>
      </c>
    </row>
    <row r="656" spans="1:5" x14ac:dyDescent="0.25">
      <c r="A656">
        <v>681</v>
      </c>
      <c r="B656" t="s">
        <v>235</v>
      </c>
      <c r="C656" t="s">
        <v>2178</v>
      </c>
      <c r="D656" t="s">
        <v>146</v>
      </c>
      <c r="E656">
        <v>16.3</v>
      </c>
    </row>
    <row r="657" spans="1:5" x14ac:dyDescent="0.25">
      <c r="A657">
        <v>682</v>
      </c>
      <c r="B657" t="s">
        <v>235</v>
      </c>
      <c r="C657" t="s">
        <v>2178</v>
      </c>
      <c r="D657" t="s">
        <v>146</v>
      </c>
      <c r="E657">
        <v>16.3</v>
      </c>
    </row>
    <row r="658" spans="1:5" x14ac:dyDescent="0.25">
      <c r="A658">
        <v>683</v>
      </c>
      <c r="B658" t="s">
        <v>235</v>
      </c>
      <c r="C658" t="s">
        <v>2178</v>
      </c>
      <c r="D658" t="s">
        <v>146</v>
      </c>
      <c r="E658">
        <v>16.3</v>
      </c>
    </row>
    <row r="659" spans="1:5" x14ac:dyDescent="0.25">
      <c r="A659">
        <v>684</v>
      </c>
      <c r="B659" t="s">
        <v>235</v>
      </c>
      <c r="C659" t="s">
        <v>2178</v>
      </c>
      <c r="D659" t="s">
        <v>460</v>
      </c>
      <c r="E659">
        <v>26.82</v>
      </c>
    </row>
    <row r="660" spans="1:5" x14ac:dyDescent="0.25">
      <c r="A660">
        <v>685</v>
      </c>
      <c r="B660" t="s">
        <v>235</v>
      </c>
      <c r="C660" t="s">
        <v>2178</v>
      </c>
      <c r="D660" t="s">
        <v>460</v>
      </c>
      <c r="E660">
        <v>26.32</v>
      </c>
    </row>
    <row r="661" spans="1:5" x14ac:dyDescent="0.25">
      <c r="A661">
        <v>686</v>
      </c>
      <c r="B661" t="s">
        <v>235</v>
      </c>
      <c r="C661" t="s">
        <v>2178</v>
      </c>
      <c r="D661" t="s">
        <v>460</v>
      </c>
      <c r="E661">
        <v>26.32</v>
      </c>
    </row>
    <row r="662" spans="1:5" x14ac:dyDescent="0.25">
      <c r="A662">
        <v>687</v>
      </c>
      <c r="B662" t="s">
        <v>865</v>
      </c>
      <c r="C662" t="s">
        <v>2204</v>
      </c>
      <c r="D662" t="s">
        <v>146</v>
      </c>
      <c r="E662">
        <v>12</v>
      </c>
    </row>
    <row r="663" spans="1:5" x14ac:dyDescent="0.25">
      <c r="A663">
        <v>688</v>
      </c>
      <c r="B663" t="s">
        <v>865</v>
      </c>
      <c r="C663" t="s">
        <v>2204</v>
      </c>
      <c r="D663" t="s">
        <v>460</v>
      </c>
      <c r="E663">
        <v>14.5</v>
      </c>
    </row>
    <row r="664" spans="1:5" x14ac:dyDescent="0.25">
      <c r="A664">
        <v>689</v>
      </c>
      <c r="B664" t="s">
        <v>865</v>
      </c>
      <c r="C664" t="s">
        <v>2204</v>
      </c>
      <c r="D664" t="s">
        <v>146</v>
      </c>
      <c r="E664">
        <v>12</v>
      </c>
    </row>
    <row r="665" spans="1:5" x14ac:dyDescent="0.25">
      <c r="A665">
        <v>690</v>
      </c>
      <c r="B665" t="s">
        <v>865</v>
      </c>
      <c r="C665" t="s">
        <v>2204</v>
      </c>
      <c r="D665" t="s">
        <v>460</v>
      </c>
      <c r="E665">
        <v>14.5</v>
      </c>
    </row>
    <row r="666" spans="1:5" x14ac:dyDescent="0.25">
      <c r="A666">
        <v>691</v>
      </c>
      <c r="B666" t="s">
        <v>865</v>
      </c>
      <c r="C666" t="s">
        <v>2204</v>
      </c>
      <c r="D666" t="s">
        <v>460</v>
      </c>
      <c r="E666">
        <v>14.5</v>
      </c>
    </row>
    <row r="667" spans="1:5" x14ac:dyDescent="0.25">
      <c r="A667">
        <v>692</v>
      </c>
      <c r="B667" t="s">
        <v>865</v>
      </c>
      <c r="C667" t="s">
        <v>2204</v>
      </c>
      <c r="D667" t="s">
        <v>146</v>
      </c>
      <c r="E667">
        <v>12</v>
      </c>
    </row>
    <row r="668" spans="1:5" x14ac:dyDescent="0.25">
      <c r="A668">
        <v>693</v>
      </c>
      <c r="B668" t="s">
        <v>865</v>
      </c>
      <c r="C668" t="s">
        <v>2204</v>
      </c>
      <c r="D668" t="s">
        <v>460</v>
      </c>
      <c r="E668">
        <v>18</v>
      </c>
    </row>
    <row r="669" spans="1:5" x14ac:dyDescent="0.25">
      <c r="A669">
        <v>694</v>
      </c>
      <c r="B669" t="s">
        <v>865</v>
      </c>
      <c r="C669" t="s">
        <v>2204</v>
      </c>
      <c r="D669" t="s">
        <v>460</v>
      </c>
      <c r="E669">
        <v>18</v>
      </c>
    </row>
    <row r="670" spans="1:5" x14ac:dyDescent="0.25">
      <c r="A670">
        <v>695</v>
      </c>
      <c r="B670" t="s">
        <v>865</v>
      </c>
      <c r="C670" t="s">
        <v>2204</v>
      </c>
      <c r="D670" t="s">
        <v>146</v>
      </c>
      <c r="E670">
        <v>12</v>
      </c>
    </row>
    <row r="671" spans="1:5" x14ac:dyDescent="0.25">
      <c r="A671">
        <v>696</v>
      </c>
      <c r="B671" t="s">
        <v>865</v>
      </c>
      <c r="C671" t="s">
        <v>2204</v>
      </c>
      <c r="D671" t="s">
        <v>146</v>
      </c>
      <c r="E671">
        <v>12</v>
      </c>
    </row>
    <row r="672" spans="1:5" x14ac:dyDescent="0.25">
      <c r="A672">
        <v>697</v>
      </c>
      <c r="B672" t="s">
        <v>865</v>
      </c>
      <c r="C672" t="s">
        <v>2204</v>
      </c>
      <c r="D672" t="s">
        <v>146</v>
      </c>
      <c r="E672">
        <v>12</v>
      </c>
    </row>
    <row r="673" spans="1:5" x14ac:dyDescent="0.25">
      <c r="A673">
        <v>698</v>
      </c>
      <c r="B673" t="s">
        <v>865</v>
      </c>
      <c r="C673" t="s">
        <v>2204</v>
      </c>
      <c r="D673" t="s">
        <v>146</v>
      </c>
      <c r="E673">
        <v>12</v>
      </c>
    </row>
    <row r="674" spans="1:5" x14ac:dyDescent="0.25">
      <c r="A674">
        <v>699</v>
      </c>
      <c r="B674" t="s">
        <v>865</v>
      </c>
      <c r="C674" t="s">
        <v>2204</v>
      </c>
      <c r="D674" t="s">
        <v>460</v>
      </c>
      <c r="E674">
        <v>18</v>
      </c>
    </row>
    <row r="675" spans="1:5" x14ac:dyDescent="0.25">
      <c r="A675">
        <v>700</v>
      </c>
      <c r="B675" t="s">
        <v>865</v>
      </c>
      <c r="C675" t="s">
        <v>2204</v>
      </c>
      <c r="D675" t="s">
        <v>460</v>
      </c>
      <c r="E675">
        <v>18</v>
      </c>
    </row>
    <row r="676" spans="1:5" x14ac:dyDescent="0.25">
      <c r="A676">
        <v>701</v>
      </c>
      <c r="B676" t="s">
        <v>319</v>
      </c>
      <c r="C676" t="s">
        <v>2219</v>
      </c>
      <c r="D676" t="s">
        <v>460</v>
      </c>
      <c r="E676">
        <v>21.38</v>
      </c>
    </row>
    <row r="677" spans="1:5" x14ac:dyDescent="0.25">
      <c r="A677">
        <v>702</v>
      </c>
      <c r="B677" t="s">
        <v>319</v>
      </c>
      <c r="C677" t="s">
        <v>2219</v>
      </c>
      <c r="D677" t="s">
        <v>146</v>
      </c>
      <c r="E677">
        <v>15.29</v>
      </c>
    </row>
    <row r="678" spans="1:5" x14ac:dyDescent="0.25">
      <c r="A678">
        <v>703</v>
      </c>
      <c r="B678" t="s">
        <v>319</v>
      </c>
      <c r="C678" t="s">
        <v>2219</v>
      </c>
      <c r="D678" t="s">
        <v>146</v>
      </c>
      <c r="E678">
        <v>15.29</v>
      </c>
    </row>
    <row r="679" spans="1:5" x14ac:dyDescent="0.25">
      <c r="A679">
        <v>704</v>
      </c>
      <c r="B679" t="s">
        <v>319</v>
      </c>
      <c r="C679" t="s">
        <v>2219</v>
      </c>
      <c r="D679" t="s">
        <v>146</v>
      </c>
      <c r="E679">
        <v>15.29</v>
      </c>
    </row>
    <row r="680" spans="1:5" x14ac:dyDescent="0.25">
      <c r="A680">
        <v>705</v>
      </c>
      <c r="B680" t="s">
        <v>319</v>
      </c>
      <c r="C680" t="s">
        <v>2219</v>
      </c>
      <c r="D680" t="s">
        <v>146</v>
      </c>
      <c r="E680">
        <v>15.29</v>
      </c>
    </row>
    <row r="681" spans="1:5" x14ac:dyDescent="0.25">
      <c r="A681">
        <v>706</v>
      </c>
      <c r="B681" t="s">
        <v>319</v>
      </c>
      <c r="C681" t="s">
        <v>2219</v>
      </c>
      <c r="D681" t="s">
        <v>146</v>
      </c>
      <c r="E681">
        <v>15.29</v>
      </c>
    </row>
    <row r="682" spans="1:5" x14ac:dyDescent="0.25">
      <c r="A682">
        <v>707</v>
      </c>
      <c r="B682" t="s">
        <v>319</v>
      </c>
      <c r="C682" t="s">
        <v>2219</v>
      </c>
      <c r="D682" t="s">
        <v>460</v>
      </c>
      <c r="E682">
        <v>21.38</v>
      </c>
    </row>
    <row r="683" spans="1:5" x14ac:dyDescent="0.25">
      <c r="A683">
        <v>708</v>
      </c>
      <c r="B683" t="s">
        <v>319</v>
      </c>
      <c r="C683" t="s">
        <v>2219</v>
      </c>
      <c r="D683" t="s">
        <v>460</v>
      </c>
      <c r="E683">
        <v>17.010000000000002</v>
      </c>
    </row>
    <row r="684" spans="1:5" x14ac:dyDescent="0.25">
      <c r="A684">
        <v>709</v>
      </c>
      <c r="B684" t="s">
        <v>319</v>
      </c>
      <c r="C684" t="s">
        <v>2219</v>
      </c>
      <c r="D684" t="s">
        <v>460</v>
      </c>
      <c r="E684">
        <v>17.010000000000002</v>
      </c>
    </row>
    <row r="685" spans="1:5" x14ac:dyDescent="0.25">
      <c r="A685">
        <v>710</v>
      </c>
      <c r="B685" t="s">
        <v>319</v>
      </c>
      <c r="C685" t="s">
        <v>2219</v>
      </c>
      <c r="D685" t="s">
        <v>460</v>
      </c>
      <c r="E685">
        <v>17.010000000000002</v>
      </c>
    </row>
    <row r="686" spans="1:5" x14ac:dyDescent="0.25">
      <c r="A686">
        <v>711</v>
      </c>
      <c r="B686" t="s">
        <v>319</v>
      </c>
      <c r="C686" t="s">
        <v>2219</v>
      </c>
      <c r="D686" t="s">
        <v>460</v>
      </c>
      <c r="E686">
        <v>17.010000000000002</v>
      </c>
    </row>
    <row r="687" spans="1:5" x14ac:dyDescent="0.25">
      <c r="A687">
        <v>712</v>
      </c>
      <c r="B687" t="s">
        <v>319</v>
      </c>
      <c r="C687" t="s">
        <v>2219</v>
      </c>
      <c r="D687" t="s">
        <v>460</v>
      </c>
      <c r="E687">
        <v>17.010000000000002</v>
      </c>
    </row>
    <row r="688" spans="1:5" x14ac:dyDescent="0.25">
      <c r="A688">
        <v>713</v>
      </c>
      <c r="B688" t="s">
        <v>319</v>
      </c>
      <c r="C688" t="s">
        <v>2219</v>
      </c>
      <c r="D688" t="s">
        <v>146</v>
      </c>
      <c r="E688">
        <v>15.29</v>
      </c>
    </row>
    <row r="689" spans="1:5" x14ac:dyDescent="0.25">
      <c r="A689">
        <v>714</v>
      </c>
      <c r="B689" t="s">
        <v>319</v>
      </c>
      <c r="C689" t="s">
        <v>2219</v>
      </c>
      <c r="D689" t="s">
        <v>460</v>
      </c>
      <c r="E689">
        <v>17.010000000000002</v>
      </c>
    </row>
    <row r="690" spans="1:5" x14ac:dyDescent="0.25">
      <c r="A690">
        <v>715</v>
      </c>
      <c r="B690" t="s">
        <v>319</v>
      </c>
      <c r="C690" t="s">
        <v>2219</v>
      </c>
      <c r="D690" t="s">
        <v>460</v>
      </c>
      <c r="E690">
        <v>21.38</v>
      </c>
    </row>
    <row r="691" spans="1:5" x14ac:dyDescent="0.25">
      <c r="A691">
        <v>716</v>
      </c>
      <c r="B691" t="s">
        <v>319</v>
      </c>
      <c r="C691" t="s">
        <v>2219</v>
      </c>
      <c r="D691" t="s">
        <v>146</v>
      </c>
      <c r="E691">
        <v>15.29</v>
      </c>
    </row>
    <row r="692" spans="1:5" x14ac:dyDescent="0.25">
      <c r="A692">
        <v>717</v>
      </c>
      <c r="B692" t="s">
        <v>319</v>
      </c>
      <c r="C692" t="s">
        <v>2219</v>
      </c>
      <c r="D692" t="s">
        <v>146</v>
      </c>
      <c r="E692">
        <v>15.29</v>
      </c>
    </row>
    <row r="693" spans="1:5" x14ac:dyDescent="0.25">
      <c r="A693">
        <v>718</v>
      </c>
      <c r="B693" t="s">
        <v>319</v>
      </c>
      <c r="C693" t="s">
        <v>2219</v>
      </c>
      <c r="D693" t="s">
        <v>460</v>
      </c>
      <c r="E693">
        <v>16.3</v>
      </c>
    </row>
    <row r="694" spans="1:5" x14ac:dyDescent="0.25">
      <c r="A694">
        <v>719</v>
      </c>
      <c r="B694" t="s">
        <v>139</v>
      </c>
      <c r="C694" t="s">
        <v>2244</v>
      </c>
      <c r="D694" t="s">
        <v>460</v>
      </c>
      <c r="E694">
        <v>16.3</v>
      </c>
    </row>
    <row r="695" spans="1:5" x14ac:dyDescent="0.25">
      <c r="A695">
        <v>720</v>
      </c>
      <c r="B695" t="s">
        <v>139</v>
      </c>
      <c r="C695" t="s">
        <v>2244</v>
      </c>
      <c r="D695" t="s">
        <v>460</v>
      </c>
      <c r="E695">
        <v>16.3</v>
      </c>
    </row>
    <row r="696" spans="1:5" x14ac:dyDescent="0.25">
      <c r="A696">
        <v>721</v>
      </c>
      <c r="B696" t="s">
        <v>139</v>
      </c>
      <c r="C696" t="s">
        <v>2244</v>
      </c>
      <c r="D696" t="s">
        <v>460</v>
      </c>
      <c r="E696">
        <v>16.3</v>
      </c>
    </row>
    <row r="697" spans="1:5" x14ac:dyDescent="0.25">
      <c r="A697">
        <v>722</v>
      </c>
      <c r="B697" t="s">
        <v>139</v>
      </c>
      <c r="C697" t="s">
        <v>2244</v>
      </c>
      <c r="D697" t="s">
        <v>460</v>
      </c>
      <c r="E697">
        <v>16.3</v>
      </c>
    </row>
    <row r="698" spans="1:5" x14ac:dyDescent="0.25">
      <c r="A698">
        <v>723</v>
      </c>
      <c r="B698" t="s">
        <v>139</v>
      </c>
      <c r="C698" t="s">
        <v>2244</v>
      </c>
      <c r="D698" t="s">
        <v>460</v>
      </c>
      <c r="E698">
        <v>16.3</v>
      </c>
    </row>
    <row r="699" spans="1:5" x14ac:dyDescent="0.25">
      <c r="A699">
        <v>724</v>
      </c>
      <c r="B699" t="s">
        <v>139</v>
      </c>
      <c r="C699" t="s">
        <v>2244</v>
      </c>
      <c r="D699" t="s">
        <v>460</v>
      </c>
      <c r="E699">
        <v>16.3</v>
      </c>
    </row>
    <row r="700" spans="1:5" x14ac:dyDescent="0.25">
      <c r="A700">
        <v>725</v>
      </c>
      <c r="B700" t="s">
        <v>898</v>
      </c>
      <c r="C700" t="s">
        <v>2253</v>
      </c>
      <c r="D700" t="s">
        <v>460</v>
      </c>
      <c r="E700">
        <v>8.4</v>
      </c>
    </row>
    <row r="701" spans="1:5" x14ac:dyDescent="0.25">
      <c r="A701">
        <v>726</v>
      </c>
      <c r="B701" t="s">
        <v>898</v>
      </c>
      <c r="C701" t="s">
        <v>2253</v>
      </c>
      <c r="D701" t="s">
        <v>460</v>
      </c>
      <c r="E701">
        <v>13.1</v>
      </c>
    </row>
    <row r="702" spans="1:5" x14ac:dyDescent="0.25">
      <c r="A702">
        <v>727</v>
      </c>
      <c r="B702" t="s">
        <v>898</v>
      </c>
      <c r="C702" t="s">
        <v>2253</v>
      </c>
      <c r="D702" t="s">
        <v>146</v>
      </c>
      <c r="E702">
        <v>15.01</v>
      </c>
    </row>
    <row r="703" spans="1:5" x14ac:dyDescent="0.25">
      <c r="A703">
        <v>728</v>
      </c>
      <c r="B703" t="s">
        <v>898</v>
      </c>
      <c r="C703" t="s">
        <v>2274</v>
      </c>
      <c r="D703" t="s">
        <v>460</v>
      </c>
      <c r="E703">
        <v>16.3</v>
      </c>
    </row>
    <row r="704" spans="1:5" x14ac:dyDescent="0.25">
      <c r="A704">
        <v>729</v>
      </c>
      <c r="B704" t="s">
        <v>898</v>
      </c>
      <c r="C704" t="s">
        <v>2274</v>
      </c>
      <c r="D704" t="s">
        <v>460</v>
      </c>
      <c r="E704">
        <v>16.3</v>
      </c>
    </row>
    <row r="705" spans="1:5" x14ac:dyDescent="0.25">
      <c r="A705">
        <v>730</v>
      </c>
      <c r="B705" t="s">
        <v>898</v>
      </c>
      <c r="C705" t="s">
        <v>2274</v>
      </c>
      <c r="D705" t="s">
        <v>146</v>
      </c>
      <c r="E705">
        <v>4.45</v>
      </c>
    </row>
    <row r="706" spans="1:5" x14ac:dyDescent="0.25">
      <c r="A706">
        <v>731</v>
      </c>
      <c r="B706" t="s">
        <v>898</v>
      </c>
      <c r="C706" t="s">
        <v>2274</v>
      </c>
      <c r="D706" t="s">
        <v>460</v>
      </c>
      <c r="E706">
        <v>16.3</v>
      </c>
    </row>
    <row r="707" spans="1:5" x14ac:dyDescent="0.25">
      <c r="A707">
        <v>732</v>
      </c>
      <c r="B707" t="s">
        <v>898</v>
      </c>
      <c r="C707" t="s">
        <v>2302</v>
      </c>
      <c r="D707" t="s">
        <v>146</v>
      </c>
      <c r="E707">
        <v>16.3</v>
      </c>
    </row>
    <row r="708" spans="1:5" x14ac:dyDescent="0.25">
      <c r="A708">
        <v>733</v>
      </c>
      <c r="B708" t="s">
        <v>235</v>
      </c>
      <c r="C708" t="s">
        <v>2318</v>
      </c>
      <c r="D708" t="s">
        <v>146</v>
      </c>
      <c r="E708">
        <v>16.3</v>
      </c>
    </row>
    <row r="709" spans="1:5" x14ac:dyDescent="0.25">
      <c r="A709">
        <v>734</v>
      </c>
      <c r="B709" t="s">
        <v>235</v>
      </c>
      <c r="C709" t="s">
        <v>2318</v>
      </c>
      <c r="D709" t="s">
        <v>146</v>
      </c>
      <c r="E709">
        <v>16.3</v>
      </c>
    </row>
    <row r="710" spans="1:5" x14ac:dyDescent="0.25">
      <c r="A710">
        <v>735</v>
      </c>
      <c r="B710" t="s">
        <v>235</v>
      </c>
      <c r="C710" t="s">
        <v>2318</v>
      </c>
      <c r="D710" t="s">
        <v>146</v>
      </c>
      <c r="E710">
        <v>16.3</v>
      </c>
    </row>
    <row r="711" spans="1:5" x14ac:dyDescent="0.25">
      <c r="A711">
        <v>736</v>
      </c>
      <c r="B711" t="s">
        <v>235</v>
      </c>
      <c r="C711" t="s">
        <v>2318</v>
      </c>
      <c r="D711" t="s">
        <v>146</v>
      </c>
      <c r="E711">
        <v>16.3</v>
      </c>
    </row>
    <row r="712" spans="1:5" x14ac:dyDescent="0.25">
      <c r="A712">
        <v>737</v>
      </c>
      <c r="B712" t="s">
        <v>235</v>
      </c>
      <c r="C712" t="s">
        <v>2318</v>
      </c>
      <c r="D712" t="s">
        <v>146</v>
      </c>
      <c r="E712">
        <v>16.3</v>
      </c>
    </row>
    <row r="713" spans="1:5" x14ac:dyDescent="0.25">
      <c r="A713">
        <v>738</v>
      </c>
      <c r="B713" t="s">
        <v>235</v>
      </c>
      <c r="C713" t="s">
        <v>2318</v>
      </c>
      <c r="D713" t="s">
        <v>146</v>
      </c>
      <c r="E713">
        <v>16.3</v>
      </c>
    </row>
    <row r="714" spans="1:5" x14ac:dyDescent="0.25">
      <c r="A714">
        <v>739</v>
      </c>
      <c r="B714" t="s">
        <v>235</v>
      </c>
      <c r="C714" t="s">
        <v>2318</v>
      </c>
      <c r="D714" t="s">
        <v>146</v>
      </c>
      <c r="E714">
        <v>16.3</v>
      </c>
    </row>
    <row r="715" spans="1:5" x14ac:dyDescent="0.25">
      <c r="A715">
        <v>740</v>
      </c>
      <c r="B715" t="s">
        <v>235</v>
      </c>
      <c r="C715" t="s">
        <v>2318</v>
      </c>
      <c r="D715" t="s">
        <v>146</v>
      </c>
      <c r="E715">
        <v>16.3</v>
      </c>
    </row>
    <row r="716" spans="1:5" x14ac:dyDescent="0.25">
      <c r="A716">
        <v>741</v>
      </c>
      <c r="B716" t="s">
        <v>235</v>
      </c>
      <c r="C716" t="s">
        <v>2318</v>
      </c>
      <c r="D716" t="s">
        <v>146</v>
      </c>
      <c r="E716">
        <v>16.3</v>
      </c>
    </row>
    <row r="717" spans="1:5" x14ac:dyDescent="0.25">
      <c r="A717">
        <v>742</v>
      </c>
      <c r="B717" t="s">
        <v>235</v>
      </c>
      <c r="C717" t="s">
        <v>2318</v>
      </c>
      <c r="D717" t="s">
        <v>146</v>
      </c>
      <c r="E717">
        <v>16.3</v>
      </c>
    </row>
    <row r="718" spans="1:5" x14ac:dyDescent="0.25">
      <c r="A718">
        <v>743</v>
      </c>
      <c r="B718" t="s">
        <v>235</v>
      </c>
      <c r="C718" t="s">
        <v>2318</v>
      </c>
      <c r="D718" t="s">
        <v>146</v>
      </c>
      <c r="E718">
        <v>16.3</v>
      </c>
    </row>
    <row r="719" spans="1:5" x14ac:dyDescent="0.25">
      <c r="A719">
        <v>744</v>
      </c>
      <c r="B719" t="s">
        <v>235</v>
      </c>
      <c r="C719" t="s">
        <v>2318</v>
      </c>
      <c r="D719" t="s">
        <v>146</v>
      </c>
      <c r="E719">
        <v>16.3</v>
      </c>
    </row>
    <row r="720" spans="1:5" x14ac:dyDescent="0.25">
      <c r="A720">
        <v>747</v>
      </c>
      <c r="B720" t="s">
        <v>139</v>
      </c>
      <c r="C720" t="s">
        <v>2335</v>
      </c>
      <c r="D720" t="s">
        <v>146</v>
      </c>
      <c r="E720">
        <v>16.3</v>
      </c>
    </row>
    <row r="721" spans="1:5" x14ac:dyDescent="0.25">
      <c r="A721">
        <v>748</v>
      </c>
      <c r="B721" t="s">
        <v>139</v>
      </c>
      <c r="C721" t="s">
        <v>2335</v>
      </c>
      <c r="D721" t="s">
        <v>460</v>
      </c>
      <c r="E721">
        <v>16.3</v>
      </c>
    </row>
    <row r="722" spans="1:5" x14ac:dyDescent="0.25">
      <c r="A722">
        <v>749</v>
      </c>
      <c r="B722" t="s">
        <v>139</v>
      </c>
      <c r="C722" t="s">
        <v>2335</v>
      </c>
      <c r="D722" t="s">
        <v>146</v>
      </c>
      <c r="E722">
        <v>16.3</v>
      </c>
    </row>
    <row r="723" spans="1:5" x14ac:dyDescent="0.25">
      <c r="A723">
        <v>750</v>
      </c>
      <c r="B723" t="s">
        <v>785</v>
      </c>
      <c r="C723" t="s">
        <v>2347</v>
      </c>
      <c r="D723" t="s">
        <v>460</v>
      </c>
      <c r="E723">
        <v>13.8</v>
      </c>
    </row>
    <row r="724" spans="1:5" x14ac:dyDescent="0.25">
      <c r="A724">
        <v>751</v>
      </c>
      <c r="B724" t="s">
        <v>785</v>
      </c>
      <c r="C724" t="s">
        <v>2347</v>
      </c>
      <c r="D724" t="s">
        <v>460</v>
      </c>
      <c r="E724">
        <v>13.8</v>
      </c>
    </row>
    <row r="725" spans="1:5" x14ac:dyDescent="0.25">
      <c r="A725">
        <v>752</v>
      </c>
      <c r="B725" t="s">
        <v>785</v>
      </c>
      <c r="C725" t="s">
        <v>2347</v>
      </c>
      <c r="D725" t="s">
        <v>460</v>
      </c>
      <c r="E725">
        <v>13.8</v>
      </c>
    </row>
    <row r="726" spans="1:5" x14ac:dyDescent="0.25">
      <c r="A726">
        <v>753</v>
      </c>
      <c r="B726" t="s">
        <v>785</v>
      </c>
      <c r="C726" t="s">
        <v>2347</v>
      </c>
      <c r="D726" t="s">
        <v>460</v>
      </c>
      <c r="E726">
        <v>13.8</v>
      </c>
    </row>
    <row r="727" spans="1:5" x14ac:dyDescent="0.25">
      <c r="A727">
        <v>754</v>
      </c>
      <c r="B727" t="s">
        <v>785</v>
      </c>
      <c r="C727" t="s">
        <v>2347</v>
      </c>
      <c r="D727" t="s">
        <v>460</v>
      </c>
      <c r="E727">
        <v>12.8</v>
      </c>
    </row>
    <row r="728" spans="1:5" x14ac:dyDescent="0.25">
      <c r="A728">
        <v>755</v>
      </c>
      <c r="B728" t="s">
        <v>785</v>
      </c>
      <c r="C728" t="s">
        <v>2347</v>
      </c>
      <c r="D728" t="s">
        <v>460</v>
      </c>
      <c r="E728">
        <v>12.8</v>
      </c>
    </row>
    <row r="729" spans="1:5" x14ac:dyDescent="0.25">
      <c r="A729">
        <v>756</v>
      </c>
      <c r="B729" t="s">
        <v>139</v>
      </c>
      <c r="C729" t="s">
        <v>2358</v>
      </c>
      <c r="D729" t="s">
        <v>460</v>
      </c>
      <c r="E729">
        <v>16.3</v>
      </c>
    </row>
    <row r="730" spans="1:5" x14ac:dyDescent="0.25">
      <c r="A730">
        <v>759</v>
      </c>
      <c r="B730" t="s">
        <v>444</v>
      </c>
      <c r="C730" t="s">
        <v>2388</v>
      </c>
      <c r="D730" t="s">
        <v>146</v>
      </c>
      <c r="E730">
        <v>16.3</v>
      </c>
    </row>
    <row r="731" spans="1:5" x14ac:dyDescent="0.25">
      <c r="A731">
        <v>760</v>
      </c>
      <c r="B731" t="s">
        <v>444</v>
      </c>
      <c r="C731" t="s">
        <v>2388</v>
      </c>
      <c r="D731" t="s">
        <v>146</v>
      </c>
      <c r="E731">
        <v>16.3</v>
      </c>
    </row>
    <row r="732" spans="1:5" x14ac:dyDescent="0.25">
      <c r="A732">
        <v>761</v>
      </c>
      <c r="B732" t="s">
        <v>444</v>
      </c>
      <c r="C732" t="s">
        <v>2388</v>
      </c>
      <c r="D732" t="s">
        <v>146</v>
      </c>
      <c r="E732">
        <v>16.3</v>
      </c>
    </row>
    <row r="733" spans="1:5" x14ac:dyDescent="0.25">
      <c r="A733">
        <v>762</v>
      </c>
      <c r="B733" t="s">
        <v>444</v>
      </c>
      <c r="C733" t="s">
        <v>2388</v>
      </c>
      <c r="D733" t="s">
        <v>146</v>
      </c>
      <c r="E733">
        <v>16.3</v>
      </c>
    </row>
    <row r="734" spans="1:5" x14ac:dyDescent="0.25">
      <c r="A734">
        <v>763</v>
      </c>
      <c r="B734" t="s">
        <v>444</v>
      </c>
      <c r="C734" t="s">
        <v>2388</v>
      </c>
      <c r="D734" t="s">
        <v>146</v>
      </c>
      <c r="E734">
        <v>16.3</v>
      </c>
    </row>
    <row r="735" spans="1:5" x14ac:dyDescent="0.25">
      <c r="A735">
        <v>764</v>
      </c>
      <c r="B735" t="s">
        <v>444</v>
      </c>
      <c r="C735" t="s">
        <v>2388</v>
      </c>
      <c r="D735" t="s">
        <v>146</v>
      </c>
      <c r="E735">
        <v>16.3</v>
      </c>
    </row>
    <row r="736" spans="1:5" x14ac:dyDescent="0.25">
      <c r="A736">
        <v>765</v>
      </c>
      <c r="B736" t="s">
        <v>444</v>
      </c>
      <c r="C736" t="s">
        <v>2388</v>
      </c>
      <c r="D736" t="s">
        <v>146</v>
      </c>
      <c r="E736">
        <v>16.3</v>
      </c>
    </row>
    <row r="737" spans="1:5" x14ac:dyDescent="0.25">
      <c r="A737">
        <v>766</v>
      </c>
      <c r="B737" t="s">
        <v>444</v>
      </c>
      <c r="C737" t="s">
        <v>2388</v>
      </c>
      <c r="D737" t="s">
        <v>146</v>
      </c>
      <c r="E737">
        <v>16.3</v>
      </c>
    </row>
    <row r="738" spans="1:5" x14ac:dyDescent="0.25">
      <c r="A738">
        <v>767</v>
      </c>
      <c r="B738" t="s">
        <v>444</v>
      </c>
      <c r="C738" t="s">
        <v>2388</v>
      </c>
      <c r="D738" t="s">
        <v>146</v>
      </c>
      <c r="E738">
        <v>16.3</v>
      </c>
    </row>
    <row r="739" spans="1:5" x14ac:dyDescent="0.25">
      <c r="A739">
        <v>768</v>
      </c>
      <c r="B739" t="s">
        <v>444</v>
      </c>
      <c r="C739" t="s">
        <v>2388</v>
      </c>
      <c r="D739" t="s">
        <v>146</v>
      </c>
      <c r="E739">
        <v>16.3</v>
      </c>
    </row>
    <row r="740" spans="1:5" x14ac:dyDescent="0.25">
      <c r="A740">
        <v>769</v>
      </c>
      <c r="B740" t="s">
        <v>444</v>
      </c>
      <c r="C740" t="s">
        <v>2388</v>
      </c>
      <c r="D740" t="s">
        <v>146</v>
      </c>
      <c r="E740">
        <v>16.3</v>
      </c>
    </row>
    <row r="741" spans="1:5" x14ac:dyDescent="0.25">
      <c r="A741">
        <v>770</v>
      </c>
      <c r="B741" t="s">
        <v>444</v>
      </c>
      <c r="C741" t="s">
        <v>2388</v>
      </c>
      <c r="D741" t="s">
        <v>146</v>
      </c>
      <c r="E741">
        <v>16.3</v>
      </c>
    </row>
    <row r="742" spans="1:5" x14ac:dyDescent="0.25">
      <c r="A742">
        <v>771</v>
      </c>
      <c r="B742" t="s">
        <v>444</v>
      </c>
      <c r="C742" t="s">
        <v>2388</v>
      </c>
      <c r="D742" t="s">
        <v>146</v>
      </c>
      <c r="E742">
        <v>16.3</v>
      </c>
    </row>
    <row r="743" spans="1:5" x14ac:dyDescent="0.25">
      <c r="A743">
        <v>772</v>
      </c>
      <c r="B743" t="s">
        <v>444</v>
      </c>
      <c r="C743" t="s">
        <v>2388</v>
      </c>
      <c r="D743" t="s">
        <v>146</v>
      </c>
      <c r="E743">
        <v>16.3</v>
      </c>
    </row>
    <row r="744" spans="1:5" x14ac:dyDescent="0.25">
      <c r="A744">
        <v>773</v>
      </c>
      <c r="B744" t="s">
        <v>865</v>
      </c>
      <c r="C744" t="s">
        <v>2411</v>
      </c>
      <c r="D744" t="s">
        <v>146</v>
      </c>
      <c r="E744">
        <v>16.3</v>
      </c>
    </row>
    <row r="745" spans="1:5" x14ac:dyDescent="0.25">
      <c r="A745">
        <v>774</v>
      </c>
      <c r="B745" t="s">
        <v>865</v>
      </c>
      <c r="C745" t="s">
        <v>2411</v>
      </c>
      <c r="D745" t="s">
        <v>460</v>
      </c>
      <c r="E745">
        <v>16.3</v>
      </c>
    </row>
    <row r="746" spans="1:5" x14ac:dyDescent="0.25">
      <c r="A746">
        <v>775</v>
      </c>
      <c r="B746" t="s">
        <v>865</v>
      </c>
      <c r="C746" t="s">
        <v>2411</v>
      </c>
      <c r="D746" t="s">
        <v>146</v>
      </c>
      <c r="E746">
        <v>16.3</v>
      </c>
    </row>
    <row r="747" spans="1:5" x14ac:dyDescent="0.25">
      <c r="A747">
        <v>776</v>
      </c>
      <c r="B747" t="s">
        <v>865</v>
      </c>
      <c r="C747" t="s">
        <v>2411</v>
      </c>
      <c r="D747" t="s">
        <v>146</v>
      </c>
      <c r="E747">
        <v>16.3</v>
      </c>
    </row>
    <row r="748" spans="1:5" x14ac:dyDescent="0.25">
      <c r="A748">
        <v>777</v>
      </c>
      <c r="B748" t="s">
        <v>865</v>
      </c>
      <c r="C748" t="s">
        <v>2411</v>
      </c>
      <c r="D748" t="s">
        <v>460</v>
      </c>
      <c r="E748">
        <v>16.3</v>
      </c>
    </row>
    <row r="749" spans="1:5" x14ac:dyDescent="0.25">
      <c r="A749">
        <v>778</v>
      </c>
      <c r="B749" t="s">
        <v>865</v>
      </c>
      <c r="C749" t="s">
        <v>2411</v>
      </c>
      <c r="D749" t="s">
        <v>460</v>
      </c>
      <c r="E749">
        <v>16.3</v>
      </c>
    </row>
    <row r="750" spans="1:5" x14ac:dyDescent="0.25">
      <c r="A750">
        <v>779</v>
      </c>
      <c r="B750" t="s">
        <v>865</v>
      </c>
      <c r="C750" t="s">
        <v>2411</v>
      </c>
      <c r="D750" t="s">
        <v>146</v>
      </c>
      <c r="E750">
        <v>16.3</v>
      </c>
    </row>
    <row r="751" spans="1:5" x14ac:dyDescent="0.25">
      <c r="A751">
        <v>780</v>
      </c>
      <c r="B751" t="s">
        <v>865</v>
      </c>
      <c r="C751" t="s">
        <v>2411</v>
      </c>
      <c r="D751" t="s">
        <v>460</v>
      </c>
      <c r="E751">
        <v>16.3</v>
      </c>
    </row>
    <row r="752" spans="1:5" x14ac:dyDescent="0.25">
      <c r="A752">
        <v>781</v>
      </c>
      <c r="B752" t="s">
        <v>865</v>
      </c>
      <c r="C752" t="s">
        <v>2411</v>
      </c>
      <c r="D752" t="s">
        <v>146</v>
      </c>
      <c r="E752">
        <v>16.3</v>
      </c>
    </row>
    <row r="753" spans="1:5" x14ac:dyDescent="0.25">
      <c r="A753">
        <v>782</v>
      </c>
      <c r="B753" t="s">
        <v>865</v>
      </c>
      <c r="C753" t="s">
        <v>2411</v>
      </c>
      <c r="D753" t="s">
        <v>460</v>
      </c>
      <c r="E753">
        <v>16.3</v>
      </c>
    </row>
    <row r="754" spans="1:5" x14ac:dyDescent="0.25">
      <c r="A754">
        <v>783</v>
      </c>
      <c r="B754" t="s">
        <v>865</v>
      </c>
      <c r="C754" t="s">
        <v>2411</v>
      </c>
      <c r="D754" t="s">
        <v>146</v>
      </c>
      <c r="E754">
        <v>16.3</v>
      </c>
    </row>
    <row r="755" spans="1:5" x14ac:dyDescent="0.25">
      <c r="A755">
        <v>784</v>
      </c>
      <c r="B755" t="s">
        <v>865</v>
      </c>
      <c r="C755" t="s">
        <v>2411</v>
      </c>
      <c r="D755" t="s">
        <v>460</v>
      </c>
      <c r="E755">
        <v>16.3</v>
      </c>
    </row>
    <row r="756" spans="1:5" x14ac:dyDescent="0.25">
      <c r="A756">
        <v>785</v>
      </c>
      <c r="B756" t="s">
        <v>785</v>
      </c>
      <c r="C756" t="s">
        <v>2442</v>
      </c>
      <c r="D756" t="s">
        <v>460</v>
      </c>
      <c r="E756">
        <v>18</v>
      </c>
    </row>
    <row r="757" spans="1:5" x14ac:dyDescent="0.25">
      <c r="A757">
        <v>786</v>
      </c>
      <c r="B757" t="s">
        <v>785</v>
      </c>
      <c r="C757" t="s">
        <v>2442</v>
      </c>
      <c r="D757" t="s">
        <v>460</v>
      </c>
      <c r="E757">
        <v>18</v>
      </c>
    </row>
    <row r="758" spans="1:5" x14ac:dyDescent="0.25">
      <c r="A758">
        <v>787</v>
      </c>
      <c r="B758" t="s">
        <v>785</v>
      </c>
      <c r="C758" t="s">
        <v>2442</v>
      </c>
      <c r="D758" t="s">
        <v>460</v>
      </c>
      <c r="E758">
        <v>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DC4D7-2696-4C0F-8D9E-DB7BEA76E89E}">
  <dimension ref="A1:U758"/>
  <sheetViews>
    <sheetView topLeftCell="E1" workbookViewId="0">
      <selection activeCell="L19" sqref="L19:U23"/>
    </sheetView>
  </sheetViews>
  <sheetFormatPr defaultRowHeight="15" x14ac:dyDescent="0.25"/>
  <cols>
    <col min="1" max="1" width="6.7109375" bestFit="1" customWidth="1"/>
    <col min="2" max="2" width="11.7109375" bestFit="1" customWidth="1"/>
    <col min="3" max="3" width="17.7109375" bestFit="1" customWidth="1"/>
    <col min="4" max="4" width="12.140625" bestFit="1" customWidth="1"/>
    <col min="5" max="5" width="13.28515625" bestFit="1" customWidth="1"/>
    <col min="6" max="6" width="21.42578125" bestFit="1" customWidth="1"/>
    <col min="7" max="7" width="12" bestFit="1" customWidth="1"/>
    <col min="9" max="9" width="13.7109375" bestFit="1" customWidth="1"/>
    <col min="10" max="10" width="16.5703125" bestFit="1" customWidth="1"/>
  </cols>
  <sheetData>
    <row r="1" spans="1:10" x14ac:dyDescent="0.25">
      <c r="A1" t="s">
        <v>0</v>
      </c>
      <c r="B1" t="s">
        <v>1</v>
      </c>
      <c r="C1" t="s">
        <v>2</v>
      </c>
      <c r="D1" t="s">
        <v>12</v>
      </c>
      <c r="E1" t="s">
        <v>4</v>
      </c>
      <c r="F1" t="s">
        <v>18</v>
      </c>
      <c r="G1" t="s">
        <v>2454</v>
      </c>
    </row>
    <row r="2" spans="1:10" x14ac:dyDescent="0.25">
      <c r="A2">
        <v>1</v>
      </c>
      <c r="B2" t="s">
        <v>139</v>
      </c>
      <c r="C2" t="s">
        <v>140</v>
      </c>
      <c r="D2" t="s">
        <v>146</v>
      </c>
      <c r="E2">
        <v>624</v>
      </c>
      <c r="F2">
        <v>23.6</v>
      </c>
      <c r="G2">
        <v>3.7820512820512825E-2</v>
      </c>
      <c r="I2" s="3" t="s">
        <v>2448</v>
      </c>
      <c r="J2" t="s">
        <v>2455</v>
      </c>
    </row>
    <row r="3" spans="1:10" x14ac:dyDescent="0.25">
      <c r="A3">
        <v>2</v>
      </c>
      <c r="B3" t="s">
        <v>139</v>
      </c>
      <c r="C3" t="s">
        <v>140</v>
      </c>
      <c r="D3" t="s">
        <v>146</v>
      </c>
      <c r="E3">
        <v>624</v>
      </c>
      <c r="F3">
        <v>23.6</v>
      </c>
      <c r="G3">
        <v>3.7820512820512825E-2</v>
      </c>
      <c r="I3" s="4" t="s">
        <v>140</v>
      </c>
      <c r="J3">
        <v>3.7820512820512825E-2</v>
      </c>
    </row>
    <row r="4" spans="1:10" x14ac:dyDescent="0.25">
      <c r="A4">
        <v>3</v>
      </c>
      <c r="B4" t="s">
        <v>139</v>
      </c>
      <c r="C4" t="s">
        <v>140</v>
      </c>
      <c r="D4" t="s">
        <v>146</v>
      </c>
      <c r="E4">
        <v>624</v>
      </c>
      <c r="F4">
        <v>23.6</v>
      </c>
      <c r="G4">
        <v>3.7820512820512825E-2</v>
      </c>
      <c r="I4" s="7" t="s">
        <v>139</v>
      </c>
      <c r="J4">
        <v>3.7820512820512825E-2</v>
      </c>
    </row>
    <row r="5" spans="1:10" x14ac:dyDescent="0.25">
      <c r="A5">
        <v>4</v>
      </c>
      <c r="B5" t="s">
        <v>139</v>
      </c>
      <c r="C5" t="s">
        <v>140</v>
      </c>
      <c r="D5" t="s">
        <v>146</v>
      </c>
      <c r="E5">
        <v>624</v>
      </c>
      <c r="F5">
        <v>23.6</v>
      </c>
      <c r="G5">
        <v>3.7820512820512825E-2</v>
      </c>
      <c r="I5" s="4" t="s">
        <v>194</v>
      </c>
      <c r="J5">
        <v>3.1501877346683353E-2</v>
      </c>
    </row>
    <row r="6" spans="1:10" x14ac:dyDescent="0.25">
      <c r="A6">
        <v>5</v>
      </c>
      <c r="B6" t="s">
        <v>139</v>
      </c>
      <c r="C6" t="s">
        <v>140</v>
      </c>
      <c r="D6" t="s">
        <v>146</v>
      </c>
      <c r="E6">
        <v>624</v>
      </c>
      <c r="F6">
        <v>23.6</v>
      </c>
      <c r="G6">
        <v>3.7820512820512825E-2</v>
      </c>
      <c r="I6" s="7" t="s">
        <v>193</v>
      </c>
      <c r="J6">
        <v>3.1501877346683353E-2</v>
      </c>
    </row>
    <row r="7" spans="1:10" x14ac:dyDescent="0.25">
      <c r="A7">
        <v>6</v>
      </c>
      <c r="B7" t="s">
        <v>139</v>
      </c>
      <c r="C7" t="s">
        <v>140</v>
      </c>
      <c r="D7" t="s">
        <v>146</v>
      </c>
      <c r="E7">
        <v>799</v>
      </c>
      <c r="F7">
        <v>25.17</v>
      </c>
      <c r="G7">
        <v>3.1501877346683353E-2</v>
      </c>
      <c r="I7" s="4" t="s">
        <v>320</v>
      </c>
      <c r="J7">
        <v>2.3046092184368736E-2</v>
      </c>
    </row>
    <row r="8" spans="1:10" x14ac:dyDescent="0.25">
      <c r="A8">
        <v>7</v>
      </c>
      <c r="B8" t="s">
        <v>193</v>
      </c>
      <c r="C8" t="s">
        <v>194</v>
      </c>
      <c r="D8" t="s">
        <v>146</v>
      </c>
      <c r="E8">
        <v>799</v>
      </c>
      <c r="F8">
        <v>25.17</v>
      </c>
      <c r="G8">
        <v>3.1501877346683353E-2</v>
      </c>
      <c r="I8" s="7" t="s">
        <v>319</v>
      </c>
      <c r="J8">
        <v>2.3046092184368736E-2</v>
      </c>
    </row>
    <row r="9" spans="1:10" x14ac:dyDescent="0.25">
      <c r="A9">
        <v>8</v>
      </c>
      <c r="B9" t="s">
        <v>193</v>
      </c>
      <c r="C9" t="s">
        <v>194</v>
      </c>
      <c r="D9" t="s">
        <v>146</v>
      </c>
      <c r="E9">
        <v>799</v>
      </c>
      <c r="F9">
        <v>25.17</v>
      </c>
      <c r="G9">
        <v>3.1501877346683353E-2</v>
      </c>
      <c r="I9" s="4" t="s">
        <v>300</v>
      </c>
      <c r="J9">
        <v>2.3046092184368736E-2</v>
      </c>
    </row>
    <row r="10" spans="1:10" x14ac:dyDescent="0.25">
      <c r="A10">
        <v>9</v>
      </c>
      <c r="B10" t="s">
        <v>193</v>
      </c>
      <c r="C10" t="s">
        <v>194</v>
      </c>
      <c r="D10" t="s">
        <v>146</v>
      </c>
      <c r="E10">
        <v>799</v>
      </c>
      <c r="F10">
        <v>25.17</v>
      </c>
      <c r="G10">
        <v>3.1501877346683353E-2</v>
      </c>
      <c r="I10" s="7" t="s">
        <v>235</v>
      </c>
      <c r="J10">
        <v>2.3046092184368736E-2</v>
      </c>
    </row>
    <row r="11" spans="1:10" x14ac:dyDescent="0.25">
      <c r="A11">
        <v>11</v>
      </c>
      <c r="B11" t="s">
        <v>193</v>
      </c>
      <c r="C11" t="s">
        <v>194</v>
      </c>
      <c r="D11" t="s">
        <v>146</v>
      </c>
      <c r="E11">
        <v>999</v>
      </c>
      <c r="F11">
        <v>25.17</v>
      </c>
      <c r="G11">
        <v>2.5195195195195197E-2</v>
      </c>
      <c r="I11" s="4" t="s">
        <v>273</v>
      </c>
      <c r="J11">
        <v>2.3046092184368736E-2</v>
      </c>
    </row>
    <row r="12" spans="1:10" x14ac:dyDescent="0.25">
      <c r="A12">
        <v>12</v>
      </c>
      <c r="B12" t="s">
        <v>193</v>
      </c>
      <c r="C12" t="s">
        <v>194</v>
      </c>
      <c r="D12" t="s">
        <v>146</v>
      </c>
      <c r="E12">
        <v>999</v>
      </c>
      <c r="F12">
        <v>25.17</v>
      </c>
      <c r="G12">
        <v>2.5195195195195197E-2</v>
      </c>
      <c r="I12" s="7" t="s">
        <v>235</v>
      </c>
      <c r="J12">
        <v>2.3046092184368736E-2</v>
      </c>
    </row>
    <row r="13" spans="1:10" x14ac:dyDescent="0.25">
      <c r="A13">
        <v>13</v>
      </c>
      <c r="B13" t="s">
        <v>193</v>
      </c>
      <c r="C13" t="s">
        <v>194</v>
      </c>
      <c r="D13" t="s">
        <v>146</v>
      </c>
      <c r="E13">
        <v>999</v>
      </c>
      <c r="F13">
        <v>25.17</v>
      </c>
      <c r="G13">
        <v>2.5195195195195197E-2</v>
      </c>
      <c r="I13" s="4" t="s">
        <v>236</v>
      </c>
      <c r="J13">
        <v>2.3046092184368736E-2</v>
      </c>
    </row>
    <row r="14" spans="1:10" x14ac:dyDescent="0.25">
      <c r="A14">
        <v>14</v>
      </c>
      <c r="B14" t="s">
        <v>193</v>
      </c>
      <c r="C14" t="s">
        <v>194</v>
      </c>
      <c r="D14" t="s">
        <v>146</v>
      </c>
      <c r="E14">
        <v>999</v>
      </c>
      <c r="F14">
        <v>25.17</v>
      </c>
      <c r="G14">
        <v>2.5195195195195197E-2</v>
      </c>
      <c r="I14" s="7" t="s">
        <v>235</v>
      </c>
      <c r="J14">
        <v>2.3046092184368736E-2</v>
      </c>
    </row>
    <row r="15" spans="1:10" x14ac:dyDescent="0.25">
      <c r="A15">
        <v>15</v>
      </c>
      <c r="B15" t="s">
        <v>193</v>
      </c>
      <c r="C15" t="s">
        <v>194</v>
      </c>
      <c r="D15" t="s">
        <v>146</v>
      </c>
      <c r="E15">
        <v>999</v>
      </c>
      <c r="F15">
        <v>25.17</v>
      </c>
      <c r="G15">
        <v>2.5195195195195197E-2</v>
      </c>
      <c r="I15" s="4" t="s">
        <v>360</v>
      </c>
      <c r="J15">
        <v>2.2756410256410255E-2</v>
      </c>
    </row>
    <row r="16" spans="1:10" x14ac:dyDescent="0.25">
      <c r="A16">
        <v>16</v>
      </c>
      <c r="B16" t="s">
        <v>193</v>
      </c>
      <c r="C16" t="s">
        <v>194</v>
      </c>
      <c r="D16" t="s">
        <v>146</v>
      </c>
      <c r="E16">
        <v>999</v>
      </c>
      <c r="F16">
        <v>25.17</v>
      </c>
      <c r="G16">
        <v>2.5195195195195197E-2</v>
      </c>
      <c r="I16" s="7" t="s">
        <v>139</v>
      </c>
      <c r="J16">
        <v>2.2756410256410255E-2</v>
      </c>
    </row>
    <row r="17" spans="1:21" x14ac:dyDescent="0.25">
      <c r="A17">
        <v>17</v>
      </c>
      <c r="B17" t="s">
        <v>193</v>
      </c>
      <c r="C17" t="s">
        <v>194</v>
      </c>
      <c r="D17" t="s">
        <v>146</v>
      </c>
      <c r="E17">
        <v>999</v>
      </c>
      <c r="F17">
        <v>25.17</v>
      </c>
      <c r="G17">
        <v>2.5195195195195197E-2</v>
      </c>
      <c r="I17" s="4" t="s">
        <v>391</v>
      </c>
      <c r="J17">
        <v>2.2508012820512822E-2</v>
      </c>
    </row>
    <row r="18" spans="1:21" x14ac:dyDescent="0.25">
      <c r="A18">
        <v>18</v>
      </c>
      <c r="B18" t="s">
        <v>193</v>
      </c>
      <c r="C18" t="s">
        <v>194</v>
      </c>
      <c r="D18" t="s">
        <v>146</v>
      </c>
      <c r="E18">
        <v>999</v>
      </c>
      <c r="F18">
        <v>25.17</v>
      </c>
      <c r="G18">
        <v>2.5195195195195197E-2</v>
      </c>
      <c r="I18" s="7" t="s">
        <v>235</v>
      </c>
      <c r="J18">
        <v>2.2508012820512822E-2</v>
      </c>
    </row>
    <row r="19" spans="1:21" x14ac:dyDescent="0.25">
      <c r="A19">
        <v>19</v>
      </c>
      <c r="B19" t="s">
        <v>235</v>
      </c>
      <c r="C19" t="s">
        <v>236</v>
      </c>
      <c r="D19" t="s">
        <v>146</v>
      </c>
      <c r="E19">
        <v>998</v>
      </c>
      <c r="F19">
        <v>23</v>
      </c>
      <c r="G19">
        <v>2.3046092184368736E-2</v>
      </c>
      <c r="I19" s="4" t="s">
        <v>398</v>
      </c>
      <c r="J19">
        <v>2.1428571428571429E-2</v>
      </c>
      <c r="L19" s="9" t="s">
        <v>2489</v>
      </c>
      <c r="M19" s="9"/>
      <c r="N19" s="9"/>
      <c r="O19" s="9"/>
      <c r="P19" s="9"/>
      <c r="Q19" s="9"/>
      <c r="R19" s="9"/>
      <c r="S19" s="9"/>
      <c r="T19" s="9"/>
      <c r="U19" s="9"/>
    </row>
    <row r="20" spans="1:21" x14ac:dyDescent="0.25">
      <c r="A20">
        <v>20</v>
      </c>
      <c r="B20" t="s">
        <v>235</v>
      </c>
      <c r="C20" t="s">
        <v>236</v>
      </c>
      <c r="D20" t="s">
        <v>146</v>
      </c>
      <c r="E20">
        <v>998</v>
      </c>
      <c r="F20">
        <v>23</v>
      </c>
      <c r="G20">
        <v>2.3046092184368736E-2</v>
      </c>
      <c r="I20" s="7" t="s">
        <v>235</v>
      </c>
      <c r="J20">
        <v>2.1428571428571429E-2</v>
      </c>
      <c r="L20" s="9"/>
      <c r="M20" s="9"/>
      <c r="N20" s="9"/>
      <c r="O20" s="9"/>
      <c r="P20" s="9"/>
      <c r="Q20" s="9"/>
      <c r="R20" s="9"/>
      <c r="S20" s="9"/>
      <c r="T20" s="9"/>
      <c r="U20" s="9"/>
    </row>
    <row r="21" spans="1:21" x14ac:dyDescent="0.25">
      <c r="A21">
        <v>21</v>
      </c>
      <c r="B21" t="s">
        <v>235</v>
      </c>
      <c r="C21" t="s">
        <v>236</v>
      </c>
      <c r="D21" t="s">
        <v>146</v>
      </c>
      <c r="E21">
        <v>998</v>
      </c>
      <c r="F21">
        <v>23</v>
      </c>
      <c r="G21">
        <v>2.3046092184368736E-2</v>
      </c>
      <c r="I21" s="4" t="s">
        <v>421</v>
      </c>
      <c r="J21">
        <v>2.0477386934673367E-2</v>
      </c>
      <c r="L21" s="9" t="s">
        <v>2490</v>
      </c>
      <c r="M21" s="9"/>
      <c r="N21" s="9"/>
      <c r="O21" s="9"/>
      <c r="P21" s="9"/>
      <c r="Q21" s="9"/>
      <c r="R21" s="9"/>
      <c r="S21" s="9"/>
      <c r="T21" s="9"/>
      <c r="U21" s="9"/>
    </row>
    <row r="22" spans="1:21" x14ac:dyDescent="0.25">
      <c r="A22">
        <v>22</v>
      </c>
      <c r="B22" t="s">
        <v>235</v>
      </c>
      <c r="C22" t="s">
        <v>236</v>
      </c>
      <c r="D22" t="s">
        <v>146</v>
      </c>
      <c r="E22">
        <v>998</v>
      </c>
      <c r="F22">
        <v>23</v>
      </c>
      <c r="G22">
        <v>2.3046092184368736E-2</v>
      </c>
      <c r="I22" s="7" t="s">
        <v>193</v>
      </c>
      <c r="J22">
        <v>2.0477386934673367E-2</v>
      </c>
      <c r="L22" s="9"/>
      <c r="M22" s="9"/>
      <c r="N22" s="9"/>
      <c r="O22" s="9"/>
      <c r="P22" s="9"/>
      <c r="Q22" s="9"/>
      <c r="R22" s="9"/>
      <c r="S22" s="9"/>
      <c r="T22" s="9"/>
      <c r="U22" s="9"/>
    </row>
    <row r="23" spans="1:21" x14ac:dyDescent="0.25">
      <c r="A23">
        <v>23</v>
      </c>
      <c r="B23" t="s">
        <v>235</v>
      </c>
      <c r="C23" t="s">
        <v>236</v>
      </c>
      <c r="D23" t="s">
        <v>146</v>
      </c>
      <c r="E23">
        <v>998</v>
      </c>
      <c r="F23">
        <v>23</v>
      </c>
      <c r="G23">
        <v>2.3046092184368736E-2</v>
      </c>
      <c r="I23" s="4" t="s">
        <v>2449</v>
      </c>
      <c r="J23">
        <v>3.7820512820512825E-2</v>
      </c>
      <c r="L23" s="9" t="s">
        <v>2491</v>
      </c>
      <c r="M23" s="9"/>
      <c r="N23" s="9"/>
      <c r="O23" s="9"/>
      <c r="P23" s="9"/>
      <c r="Q23" s="9"/>
      <c r="R23" s="9"/>
      <c r="S23" s="9"/>
      <c r="T23" s="9"/>
      <c r="U23" s="9"/>
    </row>
    <row r="24" spans="1:21" x14ac:dyDescent="0.25">
      <c r="A24">
        <v>24</v>
      </c>
      <c r="B24" t="s">
        <v>235</v>
      </c>
      <c r="C24" t="s">
        <v>273</v>
      </c>
      <c r="D24" t="s">
        <v>146</v>
      </c>
      <c r="E24">
        <v>998</v>
      </c>
      <c r="F24">
        <v>23</v>
      </c>
      <c r="G24">
        <v>2.3046092184368736E-2</v>
      </c>
    </row>
    <row r="25" spans="1:21" x14ac:dyDescent="0.25">
      <c r="A25">
        <v>25</v>
      </c>
      <c r="B25" t="s">
        <v>235</v>
      </c>
      <c r="C25" t="s">
        <v>273</v>
      </c>
      <c r="D25" t="s">
        <v>146</v>
      </c>
      <c r="E25">
        <v>998</v>
      </c>
      <c r="F25">
        <v>23</v>
      </c>
      <c r="G25">
        <v>2.3046092184368736E-2</v>
      </c>
    </row>
    <row r="26" spans="1:21" x14ac:dyDescent="0.25">
      <c r="A26">
        <v>26</v>
      </c>
      <c r="B26" t="s">
        <v>235</v>
      </c>
      <c r="C26" t="s">
        <v>273</v>
      </c>
      <c r="D26" t="s">
        <v>146</v>
      </c>
      <c r="E26">
        <v>998</v>
      </c>
      <c r="F26">
        <v>23</v>
      </c>
      <c r="G26">
        <v>2.3046092184368736E-2</v>
      </c>
    </row>
    <row r="27" spans="1:21" x14ac:dyDescent="0.25">
      <c r="A27">
        <v>27</v>
      </c>
      <c r="B27" t="s">
        <v>235</v>
      </c>
      <c r="C27" t="s">
        <v>273</v>
      </c>
      <c r="D27" t="s">
        <v>146</v>
      </c>
      <c r="E27">
        <v>998</v>
      </c>
      <c r="F27">
        <v>23</v>
      </c>
      <c r="G27">
        <v>2.3046092184368736E-2</v>
      </c>
    </row>
    <row r="28" spans="1:21" x14ac:dyDescent="0.25">
      <c r="A28">
        <v>28</v>
      </c>
      <c r="B28" t="s">
        <v>235</v>
      </c>
      <c r="C28" t="s">
        <v>273</v>
      </c>
      <c r="D28" t="s">
        <v>146</v>
      </c>
      <c r="E28">
        <v>998</v>
      </c>
      <c r="F28">
        <v>23</v>
      </c>
      <c r="G28">
        <v>2.3046092184368736E-2</v>
      </c>
    </row>
    <row r="29" spans="1:21" x14ac:dyDescent="0.25">
      <c r="A29">
        <v>29</v>
      </c>
      <c r="B29" t="s">
        <v>235</v>
      </c>
      <c r="C29" t="s">
        <v>273</v>
      </c>
      <c r="D29" t="s">
        <v>146</v>
      </c>
      <c r="E29">
        <v>998</v>
      </c>
      <c r="F29">
        <v>23</v>
      </c>
      <c r="G29">
        <v>2.3046092184368736E-2</v>
      </c>
    </row>
    <row r="30" spans="1:21" x14ac:dyDescent="0.25">
      <c r="A30">
        <v>30</v>
      </c>
      <c r="B30" t="s">
        <v>235</v>
      </c>
      <c r="C30" t="s">
        <v>300</v>
      </c>
      <c r="D30" t="s">
        <v>146</v>
      </c>
      <c r="E30">
        <v>998</v>
      </c>
      <c r="F30">
        <v>23</v>
      </c>
      <c r="G30">
        <v>2.3046092184368736E-2</v>
      </c>
    </row>
    <row r="31" spans="1:21" x14ac:dyDescent="0.25">
      <c r="A31">
        <v>31</v>
      </c>
      <c r="B31" t="s">
        <v>235</v>
      </c>
      <c r="C31" t="s">
        <v>300</v>
      </c>
      <c r="D31" t="s">
        <v>146</v>
      </c>
      <c r="E31">
        <v>998</v>
      </c>
      <c r="F31">
        <v>23</v>
      </c>
      <c r="G31">
        <v>2.3046092184368736E-2</v>
      </c>
    </row>
    <row r="32" spans="1:21" x14ac:dyDescent="0.25">
      <c r="A32">
        <v>32</v>
      </c>
      <c r="B32" t="s">
        <v>319</v>
      </c>
      <c r="C32" t="s">
        <v>320</v>
      </c>
      <c r="D32" t="s">
        <v>146</v>
      </c>
      <c r="E32">
        <v>998</v>
      </c>
      <c r="F32">
        <v>23</v>
      </c>
      <c r="G32">
        <v>2.3046092184368736E-2</v>
      </c>
    </row>
    <row r="33" spans="1:7" x14ac:dyDescent="0.25">
      <c r="A33">
        <v>33</v>
      </c>
      <c r="B33" t="s">
        <v>319</v>
      </c>
      <c r="C33" t="s">
        <v>320</v>
      </c>
      <c r="D33" t="s">
        <v>146</v>
      </c>
      <c r="E33">
        <v>998</v>
      </c>
      <c r="F33">
        <v>23</v>
      </c>
      <c r="G33">
        <v>2.3046092184368736E-2</v>
      </c>
    </row>
    <row r="34" spans="1:7" x14ac:dyDescent="0.25">
      <c r="A34">
        <v>34</v>
      </c>
      <c r="B34" t="s">
        <v>319</v>
      </c>
      <c r="C34" t="s">
        <v>320</v>
      </c>
      <c r="D34" t="s">
        <v>146</v>
      </c>
      <c r="E34">
        <v>998</v>
      </c>
      <c r="F34">
        <v>23</v>
      </c>
      <c r="G34">
        <v>2.3046092184368736E-2</v>
      </c>
    </row>
    <row r="35" spans="1:7" x14ac:dyDescent="0.25">
      <c r="A35">
        <v>35</v>
      </c>
      <c r="B35" t="s">
        <v>319</v>
      </c>
      <c r="C35" t="s">
        <v>320</v>
      </c>
      <c r="D35" t="s">
        <v>146</v>
      </c>
      <c r="E35">
        <v>998</v>
      </c>
      <c r="F35">
        <v>23</v>
      </c>
      <c r="G35">
        <v>2.3046092184368736E-2</v>
      </c>
    </row>
    <row r="36" spans="1:7" x14ac:dyDescent="0.25">
      <c r="A36">
        <v>36</v>
      </c>
      <c r="B36" t="s">
        <v>319</v>
      </c>
      <c r="C36" t="s">
        <v>320</v>
      </c>
      <c r="D36" t="s">
        <v>146</v>
      </c>
      <c r="E36">
        <v>998</v>
      </c>
      <c r="F36">
        <v>23</v>
      </c>
      <c r="G36">
        <v>2.3046092184368736E-2</v>
      </c>
    </row>
    <row r="37" spans="1:7" x14ac:dyDescent="0.25">
      <c r="A37">
        <v>37</v>
      </c>
      <c r="B37" t="s">
        <v>319</v>
      </c>
      <c r="C37" t="s">
        <v>320</v>
      </c>
      <c r="D37" t="s">
        <v>146</v>
      </c>
      <c r="E37">
        <v>998</v>
      </c>
      <c r="F37">
        <v>23</v>
      </c>
      <c r="G37">
        <v>2.3046092184368736E-2</v>
      </c>
    </row>
    <row r="38" spans="1:7" x14ac:dyDescent="0.25">
      <c r="A38">
        <v>38</v>
      </c>
      <c r="B38" t="s">
        <v>319</v>
      </c>
      <c r="C38" t="s">
        <v>320</v>
      </c>
      <c r="D38" t="s">
        <v>460</v>
      </c>
      <c r="E38">
        <v>1248</v>
      </c>
      <c r="F38">
        <v>28.4</v>
      </c>
      <c r="G38">
        <v>2.2756410256410255E-2</v>
      </c>
    </row>
    <row r="39" spans="1:7" x14ac:dyDescent="0.25">
      <c r="A39">
        <v>39</v>
      </c>
      <c r="B39" t="s">
        <v>319</v>
      </c>
      <c r="C39" t="s">
        <v>320</v>
      </c>
      <c r="D39" t="s">
        <v>460</v>
      </c>
      <c r="E39">
        <v>1248</v>
      </c>
      <c r="F39">
        <v>28.4</v>
      </c>
      <c r="G39">
        <v>2.2756410256410255E-2</v>
      </c>
    </row>
    <row r="40" spans="1:7" x14ac:dyDescent="0.25">
      <c r="A40">
        <v>40</v>
      </c>
      <c r="B40" t="s">
        <v>139</v>
      </c>
      <c r="C40" t="s">
        <v>360</v>
      </c>
      <c r="D40" t="s">
        <v>460</v>
      </c>
      <c r="E40">
        <v>1248</v>
      </c>
      <c r="F40">
        <v>28.4</v>
      </c>
      <c r="G40">
        <v>2.2756410256410255E-2</v>
      </c>
    </row>
    <row r="41" spans="1:7" x14ac:dyDescent="0.25">
      <c r="A41">
        <v>41</v>
      </c>
      <c r="B41" t="s">
        <v>139</v>
      </c>
      <c r="C41" t="s">
        <v>360</v>
      </c>
      <c r="D41" t="s">
        <v>460</v>
      </c>
      <c r="E41">
        <v>1248</v>
      </c>
      <c r="F41">
        <v>28.4</v>
      </c>
      <c r="G41">
        <v>2.2756410256410255E-2</v>
      </c>
    </row>
    <row r="42" spans="1:7" x14ac:dyDescent="0.25">
      <c r="A42">
        <v>42</v>
      </c>
      <c r="B42" t="s">
        <v>139</v>
      </c>
      <c r="C42" t="s">
        <v>360</v>
      </c>
      <c r="D42" t="s">
        <v>460</v>
      </c>
      <c r="E42">
        <v>1248</v>
      </c>
      <c r="F42">
        <v>28.4</v>
      </c>
      <c r="G42">
        <v>2.2756410256410255E-2</v>
      </c>
    </row>
    <row r="43" spans="1:7" x14ac:dyDescent="0.25">
      <c r="A43">
        <v>43</v>
      </c>
      <c r="B43" t="s">
        <v>139</v>
      </c>
      <c r="C43" t="s">
        <v>360</v>
      </c>
      <c r="D43" t="s">
        <v>460</v>
      </c>
      <c r="E43">
        <v>1248</v>
      </c>
      <c r="F43">
        <v>28.4</v>
      </c>
      <c r="G43">
        <v>2.2756410256410255E-2</v>
      </c>
    </row>
    <row r="44" spans="1:7" x14ac:dyDescent="0.25">
      <c r="A44">
        <v>44</v>
      </c>
      <c r="B44" t="s">
        <v>139</v>
      </c>
      <c r="C44" t="s">
        <v>360</v>
      </c>
      <c r="D44" t="s">
        <v>460</v>
      </c>
      <c r="E44">
        <v>1248</v>
      </c>
      <c r="F44">
        <v>28.4</v>
      </c>
      <c r="G44">
        <v>2.2756410256410255E-2</v>
      </c>
    </row>
    <row r="45" spans="1:7" x14ac:dyDescent="0.25">
      <c r="A45">
        <v>45</v>
      </c>
      <c r="B45" t="s">
        <v>139</v>
      </c>
      <c r="C45" t="s">
        <v>360</v>
      </c>
      <c r="D45" t="s">
        <v>146</v>
      </c>
      <c r="E45">
        <v>796</v>
      </c>
      <c r="F45">
        <v>18</v>
      </c>
      <c r="G45">
        <v>2.2613065326633167E-2</v>
      </c>
    </row>
    <row r="46" spans="1:7" x14ac:dyDescent="0.25">
      <c r="A46">
        <v>46</v>
      </c>
      <c r="B46" t="s">
        <v>139</v>
      </c>
      <c r="C46" t="s">
        <v>360</v>
      </c>
      <c r="D46" t="s">
        <v>146</v>
      </c>
      <c r="E46">
        <v>796</v>
      </c>
      <c r="F46">
        <v>18</v>
      </c>
      <c r="G46">
        <v>2.2613065326633167E-2</v>
      </c>
    </row>
    <row r="47" spans="1:7" x14ac:dyDescent="0.25">
      <c r="A47">
        <v>47</v>
      </c>
      <c r="B47" t="s">
        <v>139</v>
      </c>
      <c r="C47" t="s">
        <v>360</v>
      </c>
      <c r="D47" t="s">
        <v>460</v>
      </c>
      <c r="E47">
        <v>1248</v>
      </c>
      <c r="F47">
        <v>28.09</v>
      </c>
      <c r="G47">
        <v>2.2508012820512822E-2</v>
      </c>
    </row>
    <row r="48" spans="1:7" x14ac:dyDescent="0.25">
      <c r="A48">
        <v>48</v>
      </c>
      <c r="B48" t="s">
        <v>235</v>
      </c>
      <c r="C48" t="s">
        <v>391</v>
      </c>
      <c r="D48" t="s">
        <v>460</v>
      </c>
      <c r="E48">
        <v>1248</v>
      </c>
      <c r="F48">
        <v>28.09</v>
      </c>
      <c r="G48">
        <v>2.2508012820512822E-2</v>
      </c>
    </row>
    <row r="49" spans="1:7" x14ac:dyDescent="0.25">
      <c r="A49">
        <v>49</v>
      </c>
      <c r="B49" t="s">
        <v>235</v>
      </c>
      <c r="C49" t="s">
        <v>391</v>
      </c>
      <c r="D49" t="s">
        <v>460</v>
      </c>
      <c r="E49">
        <v>1248</v>
      </c>
      <c r="F49">
        <v>28.09</v>
      </c>
      <c r="G49">
        <v>2.2508012820512822E-2</v>
      </c>
    </row>
    <row r="50" spans="1:7" x14ac:dyDescent="0.25">
      <c r="A50">
        <v>50</v>
      </c>
      <c r="B50" t="s">
        <v>235</v>
      </c>
      <c r="C50" t="s">
        <v>391</v>
      </c>
      <c r="D50" t="s">
        <v>460</v>
      </c>
      <c r="E50">
        <v>1248</v>
      </c>
      <c r="F50">
        <v>28.09</v>
      </c>
      <c r="G50">
        <v>2.2508012820512822E-2</v>
      </c>
    </row>
    <row r="51" spans="1:7" x14ac:dyDescent="0.25">
      <c r="A51">
        <v>51</v>
      </c>
      <c r="B51" t="s">
        <v>235</v>
      </c>
      <c r="C51" t="s">
        <v>391</v>
      </c>
      <c r="D51" t="s">
        <v>460</v>
      </c>
      <c r="E51">
        <v>1248</v>
      </c>
      <c r="F51">
        <v>27.39</v>
      </c>
      <c r="G51">
        <v>2.1947115384615384E-2</v>
      </c>
    </row>
    <row r="52" spans="1:7" x14ac:dyDescent="0.25">
      <c r="A52">
        <v>52</v>
      </c>
      <c r="B52" t="s">
        <v>235</v>
      </c>
      <c r="C52" t="s">
        <v>391</v>
      </c>
      <c r="D52" t="s">
        <v>460</v>
      </c>
      <c r="E52">
        <v>1248</v>
      </c>
      <c r="F52">
        <v>27.39</v>
      </c>
      <c r="G52">
        <v>2.1947115384615384E-2</v>
      </c>
    </row>
    <row r="53" spans="1:7" x14ac:dyDescent="0.25">
      <c r="A53">
        <v>53</v>
      </c>
      <c r="B53" t="s">
        <v>235</v>
      </c>
      <c r="C53" t="s">
        <v>391</v>
      </c>
      <c r="D53" t="s">
        <v>460</v>
      </c>
      <c r="E53">
        <v>1248</v>
      </c>
      <c r="F53">
        <v>27.39</v>
      </c>
      <c r="G53">
        <v>2.1947115384615384E-2</v>
      </c>
    </row>
    <row r="54" spans="1:7" x14ac:dyDescent="0.25">
      <c r="A54">
        <v>54</v>
      </c>
      <c r="B54" t="s">
        <v>235</v>
      </c>
      <c r="C54" t="s">
        <v>391</v>
      </c>
      <c r="D54" t="s">
        <v>460</v>
      </c>
      <c r="E54">
        <v>1248</v>
      </c>
      <c r="F54">
        <v>27.39</v>
      </c>
      <c r="G54">
        <v>2.1947115384615384E-2</v>
      </c>
    </row>
    <row r="55" spans="1:7" x14ac:dyDescent="0.25">
      <c r="A55">
        <v>55</v>
      </c>
      <c r="B55" t="s">
        <v>235</v>
      </c>
      <c r="C55" t="s">
        <v>391</v>
      </c>
      <c r="D55" t="s">
        <v>146</v>
      </c>
      <c r="E55">
        <v>998</v>
      </c>
      <c r="F55">
        <v>21.4</v>
      </c>
      <c r="G55">
        <v>2.1442885771543085E-2</v>
      </c>
    </row>
    <row r="56" spans="1:7" x14ac:dyDescent="0.25">
      <c r="A56">
        <v>56</v>
      </c>
      <c r="B56" t="s">
        <v>235</v>
      </c>
      <c r="C56" t="s">
        <v>398</v>
      </c>
      <c r="D56" t="s">
        <v>460</v>
      </c>
      <c r="E56">
        <v>1120</v>
      </c>
      <c r="F56">
        <v>24</v>
      </c>
      <c r="G56">
        <v>2.1428571428571429E-2</v>
      </c>
    </row>
    <row r="57" spans="1:7" x14ac:dyDescent="0.25">
      <c r="A57">
        <v>57</v>
      </c>
      <c r="B57" t="s">
        <v>235</v>
      </c>
      <c r="C57" t="s">
        <v>398</v>
      </c>
      <c r="D57" t="s">
        <v>460</v>
      </c>
      <c r="E57">
        <v>1120</v>
      </c>
      <c r="F57">
        <v>24</v>
      </c>
      <c r="G57">
        <v>2.1428571428571429E-2</v>
      </c>
    </row>
    <row r="58" spans="1:7" x14ac:dyDescent="0.25">
      <c r="A58">
        <v>58</v>
      </c>
      <c r="B58" t="s">
        <v>235</v>
      </c>
      <c r="C58" t="s">
        <v>398</v>
      </c>
      <c r="D58" t="s">
        <v>146</v>
      </c>
      <c r="E58">
        <v>796</v>
      </c>
      <c r="F58">
        <v>16.3</v>
      </c>
      <c r="G58">
        <v>2.0477386934673367E-2</v>
      </c>
    </row>
    <row r="59" spans="1:7" x14ac:dyDescent="0.25">
      <c r="A59">
        <v>59</v>
      </c>
      <c r="B59" t="s">
        <v>235</v>
      </c>
      <c r="C59" t="s">
        <v>398</v>
      </c>
      <c r="D59" t="s">
        <v>146</v>
      </c>
      <c r="E59">
        <v>796</v>
      </c>
      <c r="F59">
        <v>16.3</v>
      </c>
      <c r="G59">
        <v>2.0477386934673367E-2</v>
      </c>
    </row>
    <row r="60" spans="1:7" x14ac:dyDescent="0.25">
      <c r="A60">
        <v>60</v>
      </c>
      <c r="B60" t="s">
        <v>235</v>
      </c>
      <c r="C60" t="s">
        <v>398</v>
      </c>
      <c r="D60" t="s">
        <v>146</v>
      </c>
      <c r="E60">
        <v>796</v>
      </c>
      <c r="F60">
        <v>16.3</v>
      </c>
      <c r="G60">
        <v>2.0477386934673367E-2</v>
      </c>
    </row>
    <row r="61" spans="1:7" x14ac:dyDescent="0.25">
      <c r="A61">
        <v>61</v>
      </c>
      <c r="B61" t="s">
        <v>235</v>
      </c>
      <c r="C61" t="s">
        <v>398</v>
      </c>
      <c r="D61" t="s">
        <v>146</v>
      </c>
      <c r="E61">
        <v>796</v>
      </c>
      <c r="F61">
        <v>16.3</v>
      </c>
      <c r="G61">
        <v>2.0477386934673367E-2</v>
      </c>
    </row>
    <row r="62" spans="1:7" x14ac:dyDescent="0.25">
      <c r="A62">
        <v>62</v>
      </c>
      <c r="B62" t="s">
        <v>235</v>
      </c>
      <c r="C62" t="s">
        <v>398</v>
      </c>
      <c r="D62" t="s">
        <v>146</v>
      </c>
      <c r="E62">
        <v>796</v>
      </c>
      <c r="F62">
        <v>16.3</v>
      </c>
      <c r="G62">
        <v>2.0477386934673367E-2</v>
      </c>
    </row>
    <row r="63" spans="1:7" x14ac:dyDescent="0.25">
      <c r="A63">
        <v>63</v>
      </c>
      <c r="B63" t="s">
        <v>193</v>
      </c>
      <c r="C63" t="s">
        <v>421</v>
      </c>
      <c r="D63" t="s">
        <v>508</v>
      </c>
      <c r="E63">
        <v>796</v>
      </c>
      <c r="F63">
        <v>16.3</v>
      </c>
      <c r="G63">
        <v>2.0477386934673367E-2</v>
      </c>
    </row>
    <row r="64" spans="1:7" x14ac:dyDescent="0.25">
      <c r="A64">
        <v>64</v>
      </c>
      <c r="B64" t="s">
        <v>193</v>
      </c>
      <c r="C64" t="s">
        <v>421</v>
      </c>
      <c r="D64" t="s">
        <v>508</v>
      </c>
      <c r="E64">
        <v>796</v>
      </c>
      <c r="F64">
        <v>16.3</v>
      </c>
      <c r="G64">
        <v>2.0477386934673367E-2</v>
      </c>
    </row>
    <row r="65" spans="1:7" x14ac:dyDescent="0.25">
      <c r="A65">
        <v>65</v>
      </c>
      <c r="B65" t="s">
        <v>193</v>
      </c>
      <c r="C65" t="s">
        <v>421</v>
      </c>
      <c r="D65" t="s">
        <v>146</v>
      </c>
      <c r="E65">
        <v>796</v>
      </c>
      <c r="F65">
        <v>16.3</v>
      </c>
      <c r="G65">
        <v>2.0477386934673367E-2</v>
      </c>
    </row>
    <row r="66" spans="1:7" x14ac:dyDescent="0.25">
      <c r="A66">
        <v>66</v>
      </c>
      <c r="B66" t="s">
        <v>193</v>
      </c>
      <c r="C66" t="s">
        <v>421</v>
      </c>
      <c r="D66" t="s">
        <v>146</v>
      </c>
      <c r="E66">
        <v>1199</v>
      </c>
      <c r="F66">
        <v>24.12</v>
      </c>
      <c r="G66">
        <v>2.0116763969974982E-2</v>
      </c>
    </row>
    <row r="67" spans="1:7" x14ac:dyDescent="0.25">
      <c r="A67">
        <v>67</v>
      </c>
      <c r="B67" t="s">
        <v>444</v>
      </c>
      <c r="C67" t="s">
        <v>445</v>
      </c>
      <c r="D67" t="s">
        <v>146</v>
      </c>
      <c r="E67">
        <v>1199</v>
      </c>
      <c r="F67">
        <v>24.12</v>
      </c>
      <c r="G67">
        <v>2.0116763969974982E-2</v>
      </c>
    </row>
    <row r="68" spans="1:7" x14ac:dyDescent="0.25">
      <c r="A68">
        <v>68</v>
      </c>
      <c r="B68" t="s">
        <v>444</v>
      </c>
      <c r="C68" t="s">
        <v>445</v>
      </c>
      <c r="D68" t="s">
        <v>146</v>
      </c>
      <c r="E68">
        <v>1199</v>
      </c>
      <c r="F68">
        <v>24.12</v>
      </c>
      <c r="G68">
        <v>2.0116763969974982E-2</v>
      </c>
    </row>
    <row r="69" spans="1:7" x14ac:dyDescent="0.25">
      <c r="A69">
        <v>69</v>
      </c>
      <c r="B69" t="s">
        <v>444</v>
      </c>
      <c r="C69" t="s">
        <v>445</v>
      </c>
      <c r="D69" t="s">
        <v>146</v>
      </c>
      <c r="E69">
        <v>1199</v>
      </c>
      <c r="F69">
        <v>24.12</v>
      </c>
      <c r="G69">
        <v>2.0116763969974982E-2</v>
      </c>
    </row>
    <row r="70" spans="1:7" x14ac:dyDescent="0.25">
      <c r="A70">
        <v>70</v>
      </c>
      <c r="B70" t="s">
        <v>444</v>
      </c>
      <c r="C70" t="s">
        <v>445</v>
      </c>
      <c r="D70" t="s">
        <v>146</v>
      </c>
      <c r="E70">
        <v>1199</v>
      </c>
      <c r="F70">
        <v>24.12</v>
      </c>
      <c r="G70">
        <v>2.0116763969974982E-2</v>
      </c>
    </row>
    <row r="71" spans="1:7" x14ac:dyDescent="0.25">
      <c r="A71">
        <v>71</v>
      </c>
      <c r="B71" t="s">
        <v>444</v>
      </c>
      <c r="C71" t="s">
        <v>445</v>
      </c>
      <c r="D71" t="s">
        <v>146</v>
      </c>
      <c r="E71">
        <v>1199</v>
      </c>
      <c r="F71">
        <v>24.12</v>
      </c>
      <c r="G71">
        <v>2.0116763969974982E-2</v>
      </c>
    </row>
    <row r="72" spans="1:7" x14ac:dyDescent="0.25">
      <c r="A72">
        <v>72</v>
      </c>
      <c r="B72" t="s">
        <v>444</v>
      </c>
      <c r="C72" t="s">
        <v>445</v>
      </c>
      <c r="D72" t="s">
        <v>146</v>
      </c>
      <c r="E72">
        <v>1199</v>
      </c>
      <c r="F72">
        <v>23.84</v>
      </c>
      <c r="G72">
        <v>1.9883236030025019E-2</v>
      </c>
    </row>
    <row r="73" spans="1:7" x14ac:dyDescent="0.25">
      <c r="A73">
        <v>73</v>
      </c>
      <c r="B73" t="s">
        <v>444</v>
      </c>
      <c r="C73" t="s">
        <v>445</v>
      </c>
      <c r="D73" t="s">
        <v>146</v>
      </c>
      <c r="E73">
        <v>1199</v>
      </c>
      <c r="F73">
        <v>23.84</v>
      </c>
      <c r="G73">
        <v>1.9883236030025019E-2</v>
      </c>
    </row>
    <row r="74" spans="1:7" x14ac:dyDescent="0.25">
      <c r="A74">
        <v>74</v>
      </c>
      <c r="B74" t="s">
        <v>444</v>
      </c>
      <c r="C74" t="s">
        <v>445</v>
      </c>
      <c r="D74" t="s">
        <v>146</v>
      </c>
      <c r="E74">
        <v>1199</v>
      </c>
      <c r="F74">
        <v>23.84</v>
      </c>
      <c r="G74">
        <v>1.9883236030025019E-2</v>
      </c>
    </row>
    <row r="75" spans="1:7" x14ac:dyDescent="0.25">
      <c r="A75">
        <v>75</v>
      </c>
      <c r="B75" t="s">
        <v>444</v>
      </c>
      <c r="C75" t="s">
        <v>445</v>
      </c>
      <c r="D75" t="s">
        <v>146</v>
      </c>
      <c r="E75">
        <v>1199</v>
      </c>
      <c r="F75">
        <v>23.84</v>
      </c>
      <c r="G75">
        <v>1.9883236030025019E-2</v>
      </c>
    </row>
    <row r="76" spans="1:7" x14ac:dyDescent="0.25">
      <c r="A76">
        <v>76</v>
      </c>
      <c r="B76" t="s">
        <v>444</v>
      </c>
      <c r="C76" t="s">
        <v>445</v>
      </c>
      <c r="D76" t="s">
        <v>146</v>
      </c>
      <c r="E76">
        <v>1199</v>
      </c>
      <c r="F76">
        <v>23.84</v>
      </c>
      <c r="G76">
        <v>1.9883236030025019E-2</v>
      </c>
    </row>
    <row r="77" spans="1:7" x14ac:dyDescent="0.25">
      <c r="A77">
        <v>77</v>
      </c>
      <c r="B77" t="s">
        <v>444</v>
      </c>
      <c r="C77" t="s">
        <v>445</v>
      </c>
      <c r="D77" t="s">
        <v>146</v>
      </c>
      <c r="E77">
        <v>1199</v>
      </c>
      <c r="F77">
        <v>23.84</v>
      </c>
      <c r="G77">
        <v>1.9883236030025019E-2</v>
      </c>
    </row>
    <row r="78" spans="1:7" x14ac:dyDescent="0.25">
      <c r="A78">
        <v>78</v>
      </c>
      <c r="B78" t="s">
        <v>444</v>
      </c>
      <c r="C78" t="s">
        <v>445</v>
      </c>
      <c r="D78" t="s">
        <v>146</v>
      </c>
      <c r="E78">
        <v>1199</v>
      </c>
      <c r="F78">
        <v>23.84</v>
      </c>
      <c r="G78">
        <v>1.9883236030025019E-2</v>
      </c>
    </row>
    <row r="79" spans="1:7" x14ac:dyDescent="0.25">
      <c r="A79">
        <v>79</v>
      </c>
      <c r="B79" t="s">
        <v>444</v>
      </c>
      <c r="C79" t="s">
        <v>445</v>
      </c>
      <c r="D79" t="s">
        <v>146</v>
      </c>
      <c r="E79">
        <v>998</v>
      </c>
      <c r="F79">
        <v>19</v>
      </c>
      <c r="G79">
        <v>1.9038076152304611E-2</v>
      </c>
    </row>
    <row r="80" spans="1:7" x14ac:dyDescent="0.25">
      <c r="A80">
        <v>80</v>
      </c>
      <c r="B80" t="s">
        <v>444</v>
      </c>
      <c r="C80" t="s">
        <v>445</v>
      </c>
      <c r="D80" t="s">
        <v>460</v>
      </c>
      <c r="E80">
        <v>1248</v>
      </c>
      <c r="F80">
        <v>23.65</v>
      </c>
      <c r="G80">
        <v>1.8950320512820511E-2</v>
      </c>
    </row>
    <row r="81" spans="1:7" x14ac:dyDescent="0.25">
      <c r="A81">
        <v>81</v>
      </c>
      <c r="B81" t="s">
        <v>139</v>
      </c>
      <c r="C81" t="s">
        <v>477</v>
      </c>
      <c r="D81" t="s">
        <v>460</v>
      </c>
      <c r="E81">
        <v>1248</v>
      </c>
      <c r="F81">
        <v>23.65</v>
      </c>
      <c r="G81">
        <v>1.8950320512820511E-2</v>
      </c>
    </row>
    <row r="82" spans="1:7" x14ac:dyDescent="0.25">
      <c r="A82">
        <v>82</v>
      </c>
      <c r="B82" t="s">
        <v>139</v>
      </c>
      <c r="C82" t="s">
        <v>477</v>
      </c>
      <c r="D82" t="s">
        <v>460</v>
      </c>
      <c r="E82">
        <v>1248</v>
      </c>
      <c r="F82">
        <v>23.65</v>
      </c>
      <c r="G82">
        <v>1.8950320512820511E-2</v>
      </c>
    </row>
    <row r="83" spans="1:7" x14ac:dyDescent="0.25">
      <c r="A83">
        <v>83</v>
      </c>
      <c r="B83" t="s">
        <v>139</v>
      </c>
      <c r="C83" t="s">
        <v>477</v>
      </c>
      <c r="D83" t="s">
        <v>460</v>
      </c>
      <c r="E83">
        <v>1248</v>
      </c>
      <c r="F83">
        <v>23.65</v>
      </c>
      <c r="G83">
        <v>1.8950320512820511E-2</v>
      </c>
    </row>
    <row r="84" spans="1:7" x14ac:dyDescent="0.25">
      <c r="A84">
        <v>84</v>
      </c>
      <c r="B84" t="s">
        <v>139</v>
      </c>
      <c r="C84" t="s">
        <v>477</v>
      </c>
      <c r="D84" t="s">
        <v>460</v>
      </c>
      <c r="E84">
        <v>1198</v>
      </c>
      <c r="F84">
        <v>22.25</v>
      </c>
      <c r="G84">
        <v>1.8572621035058429E-2</v>
      </c>
    </row>
    <row r="85" spans="1:7" x14ac:dyDescent="0.25">
      <c r="A85">
        <v>85</v>
      </c>
      <c r="B85" t="s">
        <v>139</v>
      </c>
      <c r="C85" t="s">
        <v>477</v>
      </c>
      <c r="D85" t="s">
        <v>460</v>
      </c>
      <c r="E85">
        <v>1198</v>
      </c>
      <c r="F85">
        <v>22.25</v>
      </c>
      <c r="G85">
        <v>1.8572621035058429E-2</v>
      </c>
    </row>
    <row r="86" spans="1:7" x14ac:dyDescent="0.25">
      <c r="A86">
        <v>86</v>
      </c>
      <c r="B86" t="s">
        <v>139</v>
      </c>
      <c r="C86" t="s">
        <v>477</v>
      </c>
      <c r="D86" t="s">
        <v>460</v>
      </c>
      <c r="E86">
        <v>1198</v>
      </c>
      <c r="F86">
        <v>22.25</v>
      </c>
      <c r="G86">
        <v>1.8572621035058429E-2</v>
      </c>
    </row>
    <row r="87" spans="1:7" x14ac:dyDescent="0.25">
      <c r="A87">
        <v>87</v>
      </c>
      <c r="B87" t="s">
        <v>139</v>
      </c>
      <c r="C87" t="s">
        <v>477</v>
      </c>
      <c r="D87" t="s">
        <v>460</v>
      </c>
      <c r="E87">
        <v>1198</v>
      </c>
      <c r="F87">
        <v>22.25</v>
      </c>
      <c r="G87">
        <v>1.8572621035058429E-2</v>
      </c>
    </row>
    <row r="88" spans="1:7" x14ac:dyDescent="0.25">
      <c r="A88">
        <v>88</v>
      </c>
      <c r="B88" t="s">
        <v>139</v>
      </c>
      <c r="C88" t="s">
        <v>477</v>
      </c>
      <c r="D88" t="s">
        <v>460</v>
      </c>
      <c r="E88">
        <v>1198</v>
      </c>
      <c r="F88">
        <v>22.25</v>
      </c>
      <c r="G88">
        <v>1.8572621035058429E-2</v>
      </c>
    </row>
    <row r="89" spans="1:7" x14ac:dyDescent="0.25">
      <c r="A89">
        <v>89</v>
      </c>
      <c r="B89" t="s">
        <v>319</v>
      </c>
      <c r="C89" t="s">
        <v>506</v>
      </c>
      <c r="D89" t="s">
        <v>460</v>
      </c>
      <c r="E89">
        <v>1198</v>
      </c>
      <c r="F89">
        <v>22.25</v>
      </c>
      <c r="G89">
        <v>1.8572621035058429E-2</v>
      </c>
    </row>
    <row r="90" spans="1:7" x14ac:dyDescent="0.25">
      <c r="A90">
        <v>90</v>
      </c>
      <c r="B90" t="s">
        <v>319</v>
      </c>
      <c r="C90" t="s">
        <v>506</v>
      </c>
      <c r="D90" t="s">
        <v>460</v>
      </c>
      <c r="E90">
        <v>1198</v>
      </c>
      <c r="F90">
        <v>22.25</v>
      </c>
      <c r="G90">
        <v>1.8572621035058429E-2</v>
      </c>
    </row>
    <row r="91" spans="1:7" x14ac:dyDescent="0.25">
      <c r="A91">
        <v>91</v>
      </c>
      <c r="B91" t="s">
        <v>319</v>
      </c>
      <c r="C91" t="s">
        <v>506</v>
      </c>
      <c r="D91" t="s">
        <v>460</v>
      </c>
      <c r="E91">
        <v>1198</v>
      </c>
      <c r="F91">
        <v>22.25</v>
      </c>
      <c r="G91">
        <v>1.8572621035058429E-2</v>
      </c>
    </row>
    <row r="92" spans="1:7" x14ac:dyDescent="0.25">
      <c r="A92">
        <v>92</v>
      </c>
      <c r="B92" t="s">
        <v>319</v>
      </c>
      <c r="C92" t="s">
        <v>506</v>
      </c>
      <c r="D92" t="s">
        <v>460</v>
      </c>
      <c r="E92">
        <v>1198</v>
      </c>
      <c r="F92">
        <v>22.25</v>
      </c>
      <c r="G92">
        <v>1.8572621035058429E-2</v>
      </c>
    </row>
    <row r="93" spans="1:7" x14ac:dyDescent="0.25">
      <c r="A93">
        <v>93</v>
      </c>
      <c r="B93" t="s">
        <v>319</v>
      </c>
      <c r="C93" t="s">
        <v>506</v>
      </c>
      <c r="D93" t="s">
        <v>460</v>
      </c>
      <c r="E93">
        <v>1198</v>
      </c>
      <c r="F93">
        <v>22.25</v>
      </c>
      <c r="G93">
        <v>1.8572621035058429E-2</v>
      </c>
    </row>
    <row r="94" spans="1:7" x14ac:dyDescent="0.25">
      <c r="A94">
        <v>94</v>
      </c>
      <c r="B94" t="s">
        <v>319</v>
      </c>
      <c r="C94" t="s">
        <v>506</v>
      </c>
      <c r="D94" t="s">
        <v>460</v>
      </c>
      <c r="E94">
        <v>1198</v>
      </c>
      <c r="F94">
        <v>22.25</v>
      </c>
      <c r="G94">
        <v>1.8572621035058429E-2</v>
      </c>
    </row>
    <row r="95" spans="1:7" x14ac:dyDescent="0.25">
      <c r="A95">
        <v>95</v>
      </c>
      <c r="B95" t="s">
        <v>235</v>
      </c>
      <c r="C95" t="s">
        <v>530</v>
      </c>
      <c r="D95" t="s">
        <v>460</v>
      </c>
      <c r="E95">
        <v>1248</v>
      </c>
      <c r="F95">
        <v>22.95</v>
      </c>
      <c r="G95">
        <v>1.8389423076923078E-2</v>
      </c>
    </row>
    <row r="96" spans="1:7" x14ac:dyDescent="0.25">
      <c r="A96">
        <v>96</v>
      </c>
      <c r="B96" t="s">
        <v>235</v>
      </c>
      <c r="C96" t="s">
        <v>530</v>
      </c>
      <c r="D96" t="s">
        <v>460</v>
      </c>
      <c r="E96">
        <v>1248</v>
      </c>
      <c r="F96">
        <v>22.95</v>
      </c>
      <c r="G96">
        <v>1.8389423076923078E-2</v>
      </c>
    </row>
    <row r="97" spans="1:7" x14ac:dyDescent="0.25">
      <c r="A97">
        <v>97</v>
      </c>
      <c r="B97" t="s">
        <v>235</v>
      </c>
      <c r="C97" t="s">
        <v>530</v>
      </c>
      <c r="D97" t="s">
        <v>460</v>
      </c>
      <c r="E97">
        <v>1248</v>
      </c>
      <c r="F97">
        <v>22.95</v>
      </c>
      <c r="G97">
        <v>1.8389423076923078E-2</v>
      </c>
    </row>
    <row r="98" spans="1:7" x14ac:dyDescent="0.25">
      <c r="A98">
        <v>98</v>
      </c>
      <c r="B98" t="s">
        <v>319</v>
      </c>
      <c r="C98" t="s">
        <v>548</v>
      </c>
      <c r="D98" t="s">
        <v>460</v>
      </c>
      <c r="E98">
        <v>1248</v>
      </c>
      <c r="F98">
        <v>22.95</v>
      </c>
      <c r="G98">
        <v>1.8389423076923078E-2</v>
      </c>
    </row>
    <row r="99" spans="1:7" x14ac:dyDescent="0.25">
      <c r="A99">
        <v>99</v>
      </c>
      <c r="B99" t="s">
        <v>319</v>
      </c>
      <c r="C99" t="s">
        <v>548</v>
      </c>
      <c r="D99" t="s">
        <v>460</v>
      </c>
      <c r="E99">
        <v>1498</v>
      </c>
      <c r="F99">
        <v>26.82</v>
      </c>
      <c r="G99">
        <v>1.7903871829105474E-2</v>
      </c>
    </row>
    <row r="100" spans="1:7" x14ac:dyDescent="0.25">
      <c r="A100">
        <v>100</v>
      </c>
      <c r="B100" t="s">
        <v>319</v>
      </c>
      <c r="C100" t="s">
        <v>548</v>
      </c>
      <c r="D100" t="s">
        <v>146</v>
      </c>
      <c r="E100">
        <v>1197</v>
      </c>
      <c r="F100">
        <v>21.4</v>
      </c>
      <c r="G100">
        <v>1.7878028404344194E-2</v>
      </c>
    </row>
    <row r="101" spans="1:7" x14ac:dyDescent="0.25">
      <c r="A101">
        <v>101</v>
      </c>
      <c r="B101" t="s">
        <v>319</v>
      </c>
      <c r="C101" t="s">
        <v>548</v>
      </c>
      <c r="D101" t="s">
        <v>146</v>
      </c>
      <c r="E101">
        <v>1197</v>
      </c>
      <c r="F101">
        <v>21.4</v>
      </c>
      <c r="G101">
        <v>1.7878028404344194E-2</v>
      </c>
    </row>
    <row r="102" spans="1:7" x14ac:dyDescent="0.25">
      <c r="A102">
        <v>102</v>
      </c>
      <c r="B102" t="s">
        <v>319</v>
      </c>
      <c r="C102" t="s">
        <v>548</v>
      </c>
      <c r="D102" t="s">
        <v>146</v>
      </c>
      <c r="E102">
        <v>1197</v>
      </c>
      <c r="F102">
        <v>21.4</v>
      </c>
      <c r="G102">
        <v>1.7878028404344194E-2</v>
      </c>
    </row>
    <row r="103" spans="1:7" x14ac:dyDescent="0.25">
      <c r="A103">
        <v>103</v>
      </c>
      <c r="B103" t="s">
        <v>319</v>
      </c>
      <c r="C103" t="s">
        <v>548</v>
      </c>
      <c r="D103" t="s">
        <v>146</v>
      </c>
      <c r="E103">
        <v>1197</v>
      </c>
      <c r="F103">
        <v>21.4</v>
      </c>
      <c r="G103">
        <v>1.7878028404344194E-2</v>
      </c>
    </row>
    <row r="104" spans="1:7" x14ac:dyDescent="0.25">
      <c r="A104">
        <v>104</v>
      </c>
      <c r="B104" t="s">
        <v>319</v>
      </c>
      <c r="C104" t="s">
        <v>548</v>
      </c>
      <c r="D104" t="s">
        <v>146</v>
      </c>
      <c r="E104">
        <v>1197</v>
      </c>
      <c r="F104">
        <v>21.4</v>
      </c>
      <c r="G104">
        <v>1.7878028404344194E-2</v>
      </c>
    </row>
    <row r="105" spans="1:7" x14ac:dyDescent="0.25">
      <c r="A105">
        <v>105</v>
      </c>
      <c r="B105" t="s">
        <v>319</v>
      </c>
      <c r="C105" t="s">
        <v>548</v>
      </c>
      <c r="D105" t="s">
        <v>146</v>
      </c>
      <c r="E105">
        <v>1197</v>
      </c>
      <c r="F105">
        <v>21.4</v>
      </c>
      <c r="G105">
        <v>1.7878028404344194E-2</v>
      </c>
    </row>
    <row r="106" spans="1:7" x14ac:dyDescent="0.25">
      <c r="A106">
        <v>106</v>
      </c>
      <c r="B106" t="s">
        <v>319</v>
      </c>
      <c r="C106" t="s">
        <v>548</v>
      </c>
      <c r="D106" t="s">
        <v>146</v>
      </c>
      <c r="E106">
        <v>1197</v>
      </c>
      <c r="F106">
        <v>21.4</v>
      </c>
      <c r="G106">
        <v>1.7878028404344194E-2</v>
      </c>
    </row>
    <row r="107" spans="1:7" x14ac:dyDescent="0.25">
      <c r="A107">
        <v>107</v>
      </c>
      <c r="B107" t="s">
        <v>319</v>
      </c>
      <c r="C107" t="s">
        <v>548</v>
      </c>
      <c r="D107" t="s">
        <v>146</v>
      </c>
      <c r="E107">
        <v>1197</v>
      </c>
      <c r="F107">
        <v>21.4</v>
      </c>
      <c r="G107">
        <v>1.7878028404344194E-2</v>
      </c>
    </row>
    <row r="108" spans="1:7" x14ac:dyDescent="0.25">
      <c r="A108">
        <v>108</v>
      </c>
      <c r="B108" t="s">
        <v>319</v>
      </c>
      <c r="C108" t="s">
        <v>548</v>
      </c>
      <c r="D108" t="s">
        <v>146</v>
      </c>
      <c r="E108">
        <v>1197</v>
      </c>
      <c r="F108">
        <v>21.4</v>
      </c>
      <c r="G108">
        <v>1.7878028404344194E-2</v>
      </c>
    </row>
    <row r="109" spans="1:7" x14ac:dyDescent="0.25">
      <c r="A109">
        <v>109</v>
      </c>
      <c r="B109" t="s">
        <v>319</v>
      </c>
      <c r="C109" t="s">
        <v>548</v>
      </c>
      <c r="D109" t="s">
        <v>460</v>
      </c>
      <c r="E109">
        <v>1498</v>
      </c>
      <c r="F109">
        <v>26.32</v>
      </c>
      <c r="G109">
        <v>1.7570093457943924E-2</v>
      </c>
    </row>
    <row r="110" spans="1:7" x14ac:dyDescent="0.25">
      <c r="A110">
        <v>110</v>
      </c>
      <c r="B110" t="s">
        <v>319</v>
      </c>
      <c r="C110" t="s">
        <v>588</v>
      </c>
      <c r="D110" t="s">
        <v>460</v>
      </c>
      <c r="E110">
        <v>1498</v>
      </c>
      <c r="F110">
        <v>26.32</v>
      </c>
      <c r="G110">
        <v>1.7570093457943924E-2</v>
      </c>
    </row>
    <row r="111" spans="1:7" x14ac:dyDescent="0.25">
      <c r="A111">
        <v>111</v>
      </c>
      <c r="B111" t="s">
        <v>319</v>
      </c>
      <c r="C111" t="s">
        <v>588</v>
      </c>
      <c r="D111" t="s">
        <v>460</v>
      </c>
      <c r="E111">
        <v>1186</v>
      </c>
      <c r="F111">
        <v>20.7</v>
      </c>
      <c r="G111">
        <v>1.7453625632377741E-2</v>
      </c>
    </row>
    <row r="112" spans="1:7" x14ac:dyDescent="0.25">
      <c r="A112">
        <v>112</v>
      </c>
      <c r="B112" t="s">
        <v>319</v>
      </c>
      <c r="C112" t="s">
        <v>588</v>
      </c>
      <c r="D112" t="s">
        <v>146</v>
      </c>
      <c r="E112">
        <v>1197</v>
      </c>
      <c r="F112">
        <v>20.89</v>
      </c>
      <c r="G112">
        <v>1.7451963241436927E-2</v>
      </c>
    </row>
    <row r="113" spans="1:7" x14ac:dyDescent="0.25">
      <c r="A113">
        <v>113</v>
      </c>
      <c r="B113" t="s">
        <v>319</v>
      </c>
      <c r="C113" t="s">
        <v>588</v>
      </c>
      <c r="D113" t="s">
        <v>146</v>
      </c>
      <c r="E113">
        <v>1197</v>
      </c>
      <c r="F113">
        <v>20.89</v>
      </c>
      <c r="G113">
        <v>1.7451963241436927E-2</v>
      </c>
    </row>
    <row r="114" spans="1:7" x14ac:dyDescent="0.25">
      <c r="A114">
        <v>114</v>
      </c>
      <c r="B114" t="s">
        <v>319</v>
      </c>
      <c r="C114" t="s">
        <v>588</v>
      </c>
      <c r="D114" t="s">
        <v>146</v>
      </c>
      <c r="E114">
        <v>1197</v>
      </c>
      <c r="F114">
        <v>20.89</v>
      </c>
      <c r="G114">
        <v>1.7451963241436927E-2</v>
      </c>
    </row>
    <row r="115" spans="1:7" x14ac:dyDescent="0.25">
      <c r="A115">
        <v>115</v>
      </c>
      <c r="B115" t="s">
        <v>319</v>
      </c>
      <c r="C115" t="s">
        <v>588</v>
      </c>
      <c r="D115" t="s">
        <v>146</v>
      </c>
      <c r="E115">
        <v>1197</v>
      </c>
      <c r="F115">
        <v>20.89</v>
      </c>
      <c r="G115">
        <v>1.7451963241436927E-2</v>
      </c>
    </row>
    <row r="116" spans="1:7" x14ac:dyDescent="0.25">
      <c r="A116">
        <v>116</v>
      </c>
      <c r="B116" t="s">
        <v>319</v>
      </c>
      <c r="C116" t="s">
        <v>588</v>
      </c>
      <c r="D116" t="s">
        <v>146</v>
      </c>
      <c r="E116">
        <v>1197</v>
      </c>
      <c r="F116">
        <v>20.89</v>
      </c>
      <c r="G116">
        <v>1.7451963241436927E-2</v>
      </c>
    </row>
    <row r="117" spans="1:7" x14ac:dyDescent="0.25">
      <c r="A117">
        <v>117</v>
      </c>
      <c r="B117" t="s">
        <v>319</v>
      </c>
      <c r="C117" t="s">
        <v>588</v>
      </c>
      <c r="D117" t="s">
        <v>146</v>
      </c>
      <c r="E117">
        <v>1197</v>
      </c>
      <c r="F117">
        <v>20.89</v>
      </c>
      <c r="G117">
        <v>1.7451963241436927E-2</v>
      </c>
    </row>
    <row r="118" spans="1:7" x14ac:dyDescent="0.25">
      <c r="A118">
        <v>118</v>
      </c>
      <c r="B118" t="s">
        <v>319</v>
      </c>
      <c r="C118" t="s">
        <v>588</v>
      </c>
      <c r="D118" t="s">
        <v>460</v>
      </c>
      <c r="E118">
        <v>1120</v>
      </c>
      <c r="F118">
        <v>19</v>
      </c>
      <c r="G118">
        <v>1.6964285714285713E-2</v>
      </c>
    </row>
    <row r="119" spans="1:7" x14ac:dyDescent="0.25">
      <c r="A119">
        <v>119</v>
      </c>
      <c r="B119" t="s">
        <v>319</v>
      </c>
      <c r="C119" t="s">
        <v>588</v>
      </c>
      <c r="D119" t="s">
        <v>460</v>
      </c>
      <c r="E119">
        <v>1120</v>
      </c>
      <c r="F119">
        <v>19</v>
      </c>
      <c r="G119">
        <v>1.6964285714285713E-2</v>
      </c>
    </row>
    <row r="120" spans="1:7" x14ac:dyDescent="0.25">
      <c r="A120">
        <v>120</v>
      </c>
      <c r="B120" t="s">
        <v>319</v>
      </c>
      <c r="C120" t="s">
        <v>588</v>
      </c>
      <c r="D120" t="s">
        <v>460</v>
      </c>
      <c r="E120">
        <v>1120</v>
      </c>
      <c r="F120">
        <v>19</v>
      </c>
      <c r="G120">
        <v>1.6964285714285713E-2</v>
      </c>
    </row>
    <row r="121" spans="1:7" x14ac:dyDescent="0.25">
      <c r="A121">
        <v>123</v>
      </c>
      <c r="B121" t="s">
        <v>615</v>
      </c>
      <c r="C121" t="s">
        <v>616</v>
      </c>
      <c r="D121" t="s">
        <v>146</v>
      </c>
      <c r="E121">
        <v>998</v>
      </c>
      <c r="F121">
        <v>16.3</v>
      </c>
      <c r="G121">
        <v>1.6332665330661324E-2</v>
      </c>
    </row>
    <row r="122" spans="1:7" x14ac:dyDescent="0.25">
      <c r="A122">
        <v>124</v>
      </c>
      <c r="B122" t="s">
        <v>615</v>
      </c>
      <c r="C122" t="s">
        <v>616</v>
      </c>
      <c r="D122" t="s">
        <v>146</v>
      </c>
      <c r="E122">
        <v>998</v>
      </c>
      <c r="F122">
        <v>16.3</v>
      </c>
      <c r="G122">
        <v>1.6332665330661324E-2</v>
      </c>
    </row>
    <row r="123" spans="1:7" x14ac:dyDescent="0.25">
      <c r="A123">
        <v>125</v>
      </c>
      <c r="B123" t="s">
        <v>615</v>
      </c>
      <c r="C123" t="s">
        <v>616</v>
      </c>
      <c r="D123" t="s">
        <v>146</v>
      </c>
      <c r="E123">
        <v>998</v>
      </c>
      <c r="F123">
        <v>16.3</v>
      </c>
      <c r="G123">
        <v>1.6332665330661324E-2</v>
      </c>
    </row>
    <row r="124" spans="1:7" x14ac:dyDescent="0.25">
      <c r="A124">
        <v>126</v>
      </c>
      <c r="B124" t="s">
        <v>615</v>
      </c>
      <c r="C124" t="s">
        <v>616</v>
      </c>
      <c r="D124" t="s">
        <v>146</v>
      </c>
      <c r="E124">
        <v>998</v>
      </c>
      <c r="F124">
        <v>16.3</v>
      </c>
      <c r="G124">
        <v>1.6332665330661324E-2</v>
      </c>
    </row>
    <row r="125" spans="1:7" x14ac:dyDescent="0.25">
      <c r="A125">
        <v>127</v>
      </c>
      <c r="B125" t="s">
        <v>615</v>
      </c>
      <c r="C125" t="s">
        <v>616</v>
      </c>
      <c r="D125" t="s">
        <v>146</v>
      </c>
      <c r="E125">
        <v>998</v>
      </c>
      <c r="F125">
        <v>16.3</v>
      </c>
      <c r="G125">
        <v>1.6332665330661324E-2</v>
      </c>
    </row>
    <row r="126" spans="1:7" x14ac:dyDescent="0.25">
      <c r="A126">
        <v>128</v>
      </c>
      <c r="B126" t="s">
        <v>615</v>
      </c>
      <c r="C126" t="s">
        <v>616</v>
      </c>
      <c r="D126" t="s">
        <v>146</v>
      </c>
      <c r="E126">
        <v>998</v>
      </c>
      <c r="F126">
        <v>16.3</v>
      </c>
      <c r="G126">
        <v>1.6332665330661324E-2</v>
      </c>
    </row>
    <row r="127" spans="1:7" x14ac:dyDescent="0.25">
      <c r="A127">
        <v>129</v>
      </c>
      <c r="B127" t="s">
        <v>615</v>
      </c>
      <c r="C127" t="s">
        <v>616</v>
      </c>
      <c r="D127" t="s">
        <v>146</v>
      </c>
      <c r="E127">
        <v>998</v>
      </c>
      <c r="F127">
        <v>16.3</v>
      </c>
      <c r="G127">
        <v>1.6332665330661324E-2</v>
      </c>
    </row>
    <row r="128" spans="1:7" x14ac:dyDescent="0.25">
      <c r="A128">
        <v>130</v>
      </c>
      <c r="B128" t="s">
        <v>235</v>
      </c>
      <c r="C128" t="s">
        <v>658</v>
      </c>
      <c r="D128" t="s">
        <v>146</v>
      </c>
      <c r="E128">
        <v>998</v>
      </c>
      <c r="F128">
        <v>16.3</v>
      </c>
      <c r="G128">
        <v>1.6332665330661324E-2</v>
      </c>
    </row>
    <row r="129" spans="1:7" x14ac:dyDescent="0.25">
      <c r="A129">
        <v>131</v>
      </c>
      <c r="B129" t="s">
        <v>235</v>
      </c>
      <c r="C129" t="s">
        <v>658</v>
      </c>
      <c r="D129" t="s">
        <v>146</v>
      </c>
      <c r="E129">
        <v>998</v>
      </c>
      <c r="F129">
        <v>16.3</v>
      </c>
      <c r="G129">
        <v>1.6332665330661324E-2</v>
      </c>
    </row>
    <row r="130" spans="1:7" x14ac:dyDescent="0.25">
      <c r="A130">
        <v>132</v>
      </c>
      <c r="B130" t="s">
        <v>235</v>
      </c>
      <c r="C130" t="s">
        <v>658</v>
      </c>
      <c r="D130" t="s">
        <v>146</v>
      </c>
      <c r="E130">
        <v>998</v>
      </c>
      <c r="F130">
        <v>16.3</v>
      </c>
      <c r="G130">
        <v>1.6332665330661324E-2</v>
      </c>
    </row>
    <row r="131" spans="1:7" x14ac:dyDescent="0.25">
      <c r="A131">
        <v>133</v>
      </c>
      <c r="B131" t="s">
        <v>235</v>
      </c>
      <c r="C131" t="s">
        <v>658</v>
      </c>
      <c r="D131" t="s">
        <v>146</v>
      </c>
      <c r="E131">
        <v>998</v>
      </c>
      <c r="F131">
        <v>16.3</v>
      </c>
      <c r="G131">
        <v>1.6332665330661324E-2</v>
      </c>
    </row>
    <row r="132" spans="1:7" x14ac:dyDescent="0.25">
      <c r="A132">
        <v>135</v>
      </c>
      <c r="B132" t="s">
        <v>235</v>
      </c>
      <c r="C132" t="s">
        <v>658</v>
      </c>
      <c r="D132" t="s">
        <v>146</v>
      </c>
      <c r="E132">
        <v>998</v>
      </c>
      <c r="F132">
        <v>16.3</v>
      </c>
      <c r="G132">
        <v>1.6332665330661324E-2</v>
      </c>
    </row>
    <row r="133" spans="1:7" x14ac:dyDescent="0.25">
      <c r="A133">
        <v>136</v>
      </c>
      <c r="B133" t="s">
        <v>235</v>
      </c>
      <c r="C133" t="s">
        <v>658</v>
      </c>
      <c r="D133" t="s">
        <v>146</v>
      </c>
      <c r="E133">
        <v>998</v>
      </c>
      <c r="F133">
        <v>16.3</v>
      </c>
      <c r="G133">
        <v>1.6332665330661324E-2</v>
      </c>
    </row>
    <row r="134" spans="1:7" x14ac:dyDescent="0.25">
      <c r="A134">
        <v>137</v>
      </c>
      <c r="B134" t="s">
        <v>235</v>
      </c>
      <c r="C134" t="s">
        <v>658</v>
      </c>
      <c r="D134" t="s">
        <v>146</v>
      </c>
      <c r="E134">
        <v>998</v>
      </c>
      <c r="F134">
        <v>16.3</v>
      </c>
      <c r="G134">
        <v>1.6332665330661324E-2</v>
      </c>
    </row>
    <row r="135" spans="1:7" x14ac:dyDescent="0.25">
      <c r="A135">
        <v>138</v>
      </c>
      <c r="B135" t="s">
        <v>235</v>
      </c>
      <c r="C135" t="s">
        <v>658</v>
      </c>
      <c r="D135" t="s">
        <v>146</v>
      </c>
      <c r="E135">
        <v>998</v>
      </c>
      <c r="F135">
        <v>16.3</v>
      </c>
      <c r="G135">
        <v>1.6332665330661324E-2</v>
      </c>
    </row>
    <row r="136" spans="1:7" x14ac:dyDescent="0.25">
      <c r="A136">
        <v>139</v>
      </c>
      <c r="B136" t="s">
        <v>235</v>
      </c>
      <c r="C136" t="s">
        <v>658</v>
      </c>
      <c r="D136" t="s">
        <v>146</v>
      </c>
      <c r="E136">
        <v>998</v>
      </c>
      <c r="F136">
        <v>16.3</v>
      </c>
      <c r="G136">
        <v>1.6332665330661324E-2</v>
      </c>
    </row>
    <row r="137" spans="1:7" x14ac:dyDescent="0.25">
      <c r="A137">
        <v>140</v>
      </c>
      <c r="B137" t="s">
        <v>235</v>
      </c>
      <c r="C137" t="s">
        <v>658</v>
      </c>
      <c r="D137" t="s">
        <v>146</v>
      </c>
      <c r="E137">
        <v>998</v>
      </c>
      <c r="F137">
        <v>16.3</v>
      </c>
      <c r="G137">
        <v>1.6332665330661324E-2</v>
      </c>
    </row>
    <row r="138" spans="1:7" x14ac:dyDescent="0.25">
      <c r="A138">
        <v>141</v>
      </c>
      <c r="B138" t="s">
        <v>235</v>
      </c>
      <c r="C138" t="s">
        <v>658</v>
      </c>
      <c r="D138" t="s">
        <v>146</v>
      </c>
      <c r="E138">
        <v>998</v>
      </c>
      <c r="F138">
        <v>16.3</v>
      </c>
      <c r="G138">
        <v>1.6332665330661324E-2</v>
      </c>
    </row>
    <row r="139" spans="1:7" x14ac:dyDescent="0.25">
      <c r="A139">
        <v>142</v>
      </c>
      <c r="B139" t="s">
        <v>235</v>
      </c>
      <c r="C139" t="s">
        <v>658</v>
      </c>
      <c r="D139" t="s">
        <v>146</v>
      </c>
      <c r="E139">
        <v>998</v>
      </c>
      <c r="F139">
        <v>16.3</v>
      </c>
      <c r="G139">
        <v>1.6332665330661324E-2</v>
      </c>
    </row>
    <row r="140" spans="1:7" x14ac:dyDescent="0.25">
      <c r="A140">
        <v>143</v>
      </c>
      <c r="B140" t="s">
        <v>235</v>
      </c>
      <c r="C140" t="s">
        <v>658</v>
      </c>
      <c r="D140" t="s">
        <v>146</v>
      </c>
      <c r="E140">
        <v>998</v>
      </c>
      <c r="F140">
        <v>16.3</v>
      </c>
      <c r="G140">
        <v>1.6332665330661324E-2</v>
      </c>
    </row>
    <row r="141" spans="1:7" x14ac:dyDescent="0.25">
      <c r="A141">
        <v>144</v>
      </c>
      <c r="B141" t="s">
        <v>679</v>
      </c>
      <c r="C141" t="s">
        <v>680</v>
      </c>
      <c r="D141" t="s">
        <v>146</v>
      </c>
      <c r="E141">
        <v>998</v>
      </c>
      <c r="F141">
        <v>16.3</v>
      </c>
      <c r="G141">
        <v>1.6332665330661324E-2</v>
      </c>
    </row>
    <row r="142" spans="1:7" x14ac:dyDescent="0.25">
      <c r="A142">
        <v>145</v>
      </c>
      <c r="B142" t="s">
        <v>679</v>
      </c>
      <c r="C142" t="s">
        <v>680</v>
      </c>
      <c r="D142" t="s">
        <v>146</v>
      </c>
      <c r="E142">
        <v>998</v>
      </c>
      <c r="F142">
        <v>16.3</v>
      </c>
      <c r="G142">
        <v>1.6332665330661324E-2</v>
      </c>
    </row>
    <row r="143" spans="1:7" x14ac:dyDescent="0.25">
      <c r="A143">
        <v>146</v>
      </c>
      <c r="B143" t="s">
        <v>679</v>
      </c>
      <c r="C143" t="s">
        <v>680</v>
      </c>
      <c r="D143" t="s">
        <v>146</v>
      </c>
      <c r="E143">
        <v>998</v>
      </c>
      <c r="F143">
        <v>16.3</v>
      </c>
      <c r="G143">
        <v>1.6332665330661324E-2</v>
      </c>
    </row>
    <row r="144" spans="1:7" x14ac:dyDescent="0.25">
      <c r="A144">
        <v>149</v>
      </c>
      <c r="B144" t="s">
        <v>679</v>
      </c>
      <c r="C144" t="s">
        <v>680</v>
      </c>
      <c r="D144" t="s">
        <v>146</v>
      </c>
      <c r="E144">
        <v>796</v>
      </c>
      <c r="F144">
        <v>13</v>
      </c>
      <c r="G144">
        <v>1.6331658291457288E-2</v>
      </c>
    </row>
    <row r="145" spans="1:7" x14ac:dyDescent="0.25">
      <c r="A145">
        <v>150</v>
      </c>
      <c r="B145" t="s">
        <v>679</v>
      </c>
      <c r="C145" t="s">
        <v>680</v>
      </c>
      <c r="D145" t="s">
        <v>146</v>
      </c>
      <c r="E145">
        <v>796</v>
      </c>
      <c r="F145">
        <v>13</v>
      </c>
      <c r="G145">
        <v>1.6331658291457288E-2</v>
      </c>
    </row>
    <row r="146" spans="1:7" x14ac:dyDescent="0.25">
      <c r="A146">
        <v>151</v>
      </c>
      <c r="B146" t="s">
        <v>679</v>
      </c>
      <c r="C146" t="s">
        <v>680</v>
      </c>
      <c r="D146" t="s">
        <v>146</v>
      </c>
      <c r="E146">
        <v>999</v>
      </c>
      <c r="F146">
        <v>16.3</v>
      </c>
      <c r="G146">
        <v>1.6316316316316318E-2</v>
      </c>
    </row>
    <row r="147" spans="1:7" x14ac:dyDescent="0.25">
      <c r="A147">
        <v>152</v>
      </c>
      <c r="B147" t="s">
        <v>615</v>
      </c>
      <c r="C147" t="s">
        <v>714</v>
      </c>
      <c r="D147" t="s">
        <v>146</v>
      </c>
      <c r="E147">
        <v>999</v>
      </c>
      <c r="F147">
        <v>16.3</v>
      </c>
      <c r="G147">
        <v>1.6316316316316318E-2</v>
      </c>
    </row>
    <row r="148" spans="1:7" x14ac:dyDescent="0.25">
      <c r="A148">
        <v>153</v>
      </c>
      <c r="B148" t="s">
        <v>615</v>
      </c>
      <c r="C148" t="s">
        <v>714</v>
      </c>
      <c r="D148" t="s">
        <v>146</v>
      </c>
      <c r="E148">
        <v>999</v>
      </c>
      <c r="F148">
        <v>16.3</v>
      </c>
      <c r="G148">
        <v>1.6316316316316318E-2</v>
      </c>
    </row>
    <row r="149" spans="1:7" x14ac:dyDescent="0.25">
      <c r="A149">
        <v>154</v>
      </c>
      <c r="B149" t="s">
        <v>615</v>
      </c>
      <c r="C149" t="s">
        <v>714</v>
      </c>
      <c r="D149" t="s">
        <v>146</v>
      </c>
      <c r="E149">
        <v>999</v>
      </c>
      <c r="F149">
        <v>16.3</v>
      </c>
      <c r="G149">
        <v>1.6316316316316318E-2</v>
      </c>
    </row>
    <row r="150" spans="1:7" x14ac:dyDescent="0.25">
      <c r="A150">
        <v>155</v>
      </c>
      <c r="B150" t="s">
        <v>615</v>
      </c>
      <c r="C150" t="s">
        <v>714</v>
      </c>
      <c r="D150" t="s">
        <v>146</v>
      </c>
      <c r="E150">
        <v>999</v>
      </c>
      <c r="F150">
        <v>16.3</v>
      </c>
      <c r="G150">
        <v>1.6316316316316318E-2</v>
      </c>
    </row>
    <row r="151" spans="1:7" x14ac:dyDescent="0.25">
      <c r="A151">
        <v>156</v>
      </c>
      <c r="B151" t="s">
        <v>615</v>
      </c>
      <c r="C151" t="s">
        <v>714</v>
      </c>
      <c r="D151" t="s">
        <v>146</v>
      </c>
      <c r="E151">
        <v>999</v>
      </c>
      <c r="F151">
        <v>16.3</v>
      </c>
      <c r="G151">
        <v>1.6316316316316318E-2</v>
      </c>
    </row>
    <row r="152" spans="1:7" x14ac:dyDescent="0.25">
      <c r="A152">
        <v>157</v>
      </c>
      <c r="B152" t="s">
        <v>615</v>
      </c>
      <c r="C152" t="s">
        <v>714</v>
      </c>
      <c r="D152" t="s">
        <v>146</v>
      </c>
      <c r="E152">
        <v>999</v>
      </c>
      <c r="F152">
        <v>16.3</v>
      </c>
      <c r="G152">
        <v>1.6316316316316318E-2</v>
      </c>
    </row>
    <row r="153" spans="1:7" x14ac:dyDescent="0.25">
      <c r="A153">
        <v>158</v>
      </c>
      <c r="B153" t="s">
        <v>615</v>
      </c>
      <c r="C153" t="s">
        <v>714</v>
      </c>
      <c r="D153" t="s">
        <v>460</v>
      </c>
      <c r="E153">
        <v>1248</v>
      </c>
      <c r="F153">
        <v>20</v>
      </c>
      <c r="G153">
        <v>1.6025641025641024E-2</v>
      </c>
    </row>
    <row r="154" spans="1:7" x14ac:dyDescent="0.25">
      <c r="A154">
        <v>159</v>
      </c>
      <c r="B154" t="s">
        <v>615</v>
      </c>
      <c r="C154" t="s">
        <v>714</v>
      </c>
      <c r="D154" t="s">
        <v>460</v>
      </c>
      <c r="E154">
        <v>1248</v>
      </c>
      <c r="F154">
        <v>20</v>
      </c>
      <c r="G154">
        <v>1.6025641025641024E-2</v>
      </c>
    </row>
    <row r="155" spans="1:7" x14ac:dyDescent="0.25">
      <c r="A155">
        <v>160</v>
      </c>
      <c r="B155" t="s">
        <v>679</v>
      </c>
      <c r="C155" t="s">
        <v>739</v>
      </c>
      <c r="D155" t="s">
        <v>460</v>
      </c>
      <c r="E155">
        <v>1248</v>
      </c>
      <c r="F155">
        <v>20</v>
      </c>
      <c r="G155">
        <v>1.6025641025641024E-2</v>
      </c>
    </row>
    <row r="156" spans="1:7" x14ac:dyDescent="0.25">
      <c r="A156">
        <v>161</v>
      </c>
      <c r="B156" t="s">
        <v>679</v>
      </c>
      <c r="C156" t="s">
        <v>739</v>
      </c>
      <c r="D156" t="s">
        <v>460</v>
      </c>
      <c r="E156">
        <v>1248</v>
      </c>
      <c r="F156">
        <v>20</v>
      </c>
      <c r="G156">
        <v>1.6025641025641024E-2</v>
      </c>
    </row>
    <row r="157" spans="1:7" x14ac:dyDescent="0.25">
      <c r="A157">
        <v>162</v>
      </c>
      <c r="B157" t="s">
        <v>679</v>
      </c>
      <c r="C157" t="s">
        <v>739</v>
      </c>
      <c r="D157" t="s">
        <v>460</v>
      </c>
      <c r="E157">
        <v>1248</v>
      </c>
      <c r="F157">
        <v>20</v>
      </c>
      <c r="G157">
        <v>1.6025641025641024E-2</v>
      </c>
    </row>
    <row r="158" spans="1:7" x14ac:dyDescent="0.25">
      <c r="A158">
        <v>163</v>
      </c>
      <c r="B158" t="s">
        <v>679</v>
      </c>
      <c r="C158" t="s">
        <v>739</v>
      </c>
      <c r="D158" t="s">
        <v>460</v>
      </c>
      <c r="E158">
        <v>1248</v>
      </c>
      <c r="F158">
        <v>20</v>
      </c>
      <c r="G158">
        <v>1.6025641025641024E-2</v>
      </c>
    </row>
    <row r="159" spans="1:7" x14ac:dyDescent="0.25">
      <c r="A159">
        <v>164</v>
      </c>
      <c r="B159" t="s">
        <v>679</v>
      </c>
      <c r="C159" t="s">
        <v>739</v>
      </c>
      <c r="D159" t="s">
        <v>460</v>
      </c>
      <c r="E159">
        <v>1248</v>
      </c>
      <c r="F159">
        <v>20</v>
      </c>
      <c r="G159">
        <v>1.6025641025641024E-2</v>
      </c>
    </row>
    <row r="160" spans="1:7" x14ac:dyDescent="0.25">
      <c r="A160">
        <v>165</v>
      </c>
      <c r="B160" t="s">
        <v>679</v>
      </c>
      <c r="C160" t="s">
        <v>739</v>
      </c>
      <c r="D160" t="s">
        <v>460</v>
      </c>
      <c r="E160">
        <v>1248</v>
      </c>
      <c r="F160">
        <v>20</v>
      </c>
      <c r="G160">
        <v>1.6025641025641024E-2</v>
      </c>
    </row>
    <row r="161" spans="1:7" x14ac:dyDescent="0.25">
      <c r="A161">
        <v>166</v>
      </c>
      <c r="B161" t="s">
        <v>679</v>
      </c>
      <c r="C161" t="s">
        <v>739</v>
      </c>
      <c r="D161" t="s">
        <v>460</v>
      </c>
      <c r="E161">
        <v>1248</v>
      </c>
      <c r="F161">
        <v>20</v>
      </c>
      <c r="G161">
        <v>1.6025641025641024E-2</v>
      </c>
    </row>
    <row r="162" spans="1:7" x14ac:dyDescent="0.25">
      <c r="A162">
        <v>167</v>
      </c>
      <c r="B162" t="s">
        <v>679</v>
      </c>
      <c r="C162" t="s">
        <v>739</v>
      </c>
      <c r="D162" t="s">
        <v>460</v>
      </c>
      <c r="E162">
        <v>1197</v>
      </c>
      <c r="F162">
        <v>19</v>
      </c>
      <c r="G162">
        <v>1.5873015873015872E-2</v>
      </c>
    </row>
    <row r="163" spans="1:7" x14ac:dyDescent="0.25">
      <c r="A163">
        <v>168</v>
      </c>
      <c r="B163" t="s">
        <v>679</v>
      </c>
      <c r="C163" t="s">
        <v>739</v>
      </c>
      <c r="D163" t="s">
        <v>146</v>
      </c>
      <c r="E163">
        <v>1197</v>
      </c>
      <c r="F163">
        <v>18.899999999999999</v>
      </c>
      <c r="G163">
        <v>1.5789473684210527E-2</v>
      </c>
    </row>
    <row r="164" spans="1:7" x14ac:dyDescent="0.25">
      <c r="A164">
        <v>169</v>
      </c>
      <c r="B164" t="s">
        <v>679</v>
      </c>
      <c r="C164" t="s">
        <v>739</v>
      </c>
      <c r="D164" t="s">
        <v>146</v>
      </c>
      <c r="E164">
        <v>1197</v>
      </c>
      <c r="F164">
        <v>18.899999999999999</v>
      </c>
      <c r="G164">
        <v>1.5789473684210527E-2</v>
      </c>
    </row>
    <row r="165" spans="1:7" x14ac:dyDescent="0.25">
      <c r="A165">
        <v>170</v>
      </c>
      <c r="B165" t="s">
        <v>679</v>
      </c>
      <c r="C165" t="s">
        <v>739</v>
      </c>
      <c r="D165" t="s">
        <v>146</v>
      </c>
      <c r="E165">
        <v>1197</v>
      </c>
      <c r="F165">
        <v>18.899999999999999</v>
      </c>
      <c r="G165">
        <v>1.5789473684210527E-2</v>
      </c>
    </row>
    <row r="166" spans="1:7" x14ac:dyDescent="0.25">
      <c r="A166">
        <v>171</v>
      </c>
      <c r="B166" t="s">
        <v>679</v>
      </c>
      <c r="C166" t="s">
        <v>739</v>
      </c>
      <c r="D166" t="s">
        <v>146</v>
      </c>
      <c r="E166">
        <v>1197</v>
      </c>
      <c r="F166">
        <v>18.899999999999999</v>
      </c>
      <c r="G166">
        <v>1.5789473684210527E-2</v>
      </c>
    </row>
    <row r="167" spans="1:7" x14ac:dyDescent="0.25">
      <c r="A167">
        <v>172</v>
      </c>
      <c r="B167" t="s">
        <v>679</v>
      </c>
      <c r="C167" t="s">
        <v>739</v>
      </c>
      <c r="D167" t="s">
        <v>146</v>
      </c>
      <c r="E167">
        <v>1197</v>
      </c>
      <c r="F167">
        <v>18.899999999999999</v>
      </c>
      <c r="G167">
        <v>1.5789473684210527E-2</v>
      </c>
    </row>
    <row r="168" spans="1:7" x14ac:dyDescent="0.25">
      <c r="A168">
        <v>173</v>
      </c>
      <c r="B168" t="s">
        <v>444</v>
      </c>
      <c r="C168" t="s">
        <v>765</v>
      </c>
      <c r="D168" t="s">
        <v>146</v>
      </c>
      <c r="E168">
        <v>1197</v>
      </c>
      <c r="F168">
        <v>18.899999999999999</v>
      </c>
      <c r="G168">
        <v>1.5789473684210527E-2</v>
      </c>
    </row>
    <row r="169" spans="1:7" x14ac:dyDescent="0.25">
      <c r="A169">
        <v>174</v>
      </c>
      <c r="B169" t="s">
        <v>444</v>
      </c>
      <c r="C169" t="s">
        <v>765</v>
      </c>
      <c r="D169" t="s">
        <v>146</v>
      </c>
      <c r="E169">
        <v>1197</v>
      </c>
      <c r="F169">
        <v>18.899999999999999</v>
      </c>
      <c r="G169">
        <v>1.5789473684210527E-2</v>
      </c>
    </row>
    <row r="170" spans="1:7" x14ac:dyDescent="0.25">
      <c r="A170">
        <v>175</v>
      </c>
      <c r="B170" t="s">
        <v>444</v>
      </c>
      <c r="C170" t="s">
        <v>765</v>
      </c>
      <c r="D170" t="s">
        <v>460</v>
      </c>
      <c r="E170">
        <v>1047</v>
      </c>
      <c r="F170">
        <v>16.3</v>
      </c>
      <c r="G170">
        <v>1.556829035339064E-2</v>
      </c>
    </row>
    <row r="171" spans="1:7" x14ac:dyDescent="0.25">
      <c r="A171">
        <v>176</v>
      </c>
      <c r="B171" t="s">
        <v>444</v>
      </c>
      <c r="C171" t="s">
        <v>765</v>
      </c>
      <c r="D171" t="s">
        <v>460</v>
      </c>
      <c r="E171">
        <v>1248</v>
      </c>
      <c r="F171">
        <v>19.2</v>
      </c>
      <c r="G171">
        <v>1.5384615384615384E-2</v>
      </c>
    </row>
    <row r="172" spans="1:7" x14ac:dyDescent="0.25">
      <c r="A172">
        <v>177</v>
      </c>
      <c r="B172" t="s">
        <v>444</v>
      </c>
      <c r="C172" t="s">
        <v>765</v>
      </c>
      <c r="D172" t="s">
        <v>460</v>
      </c>
      <c r="E172">
        <v>1248</v>
      </c>
      <c r="F172">
        <v>19.2</v>
      </c>
      <c r="G172">
        <v>1.5384615384615384E-2</v>
      </c>
    </row>
    <row r="173" spans="1:7" x14ac:dyDescent="0.25">
      <c r="A173">
        <v>178</v>
      </c>
      <c r="B173" t="s">
        <v>444</v>
      </c>
      <c r="C173" t="s">
        <v>765</v>
      </c>
      <c r="D173" t="s">
        <v>460</v>
      </c>
      <c r="E173">
        <v>1248</v>
      </c>
      <c r="F173">
        <v>19.2</v>
      </c>
      <c r="G173">
        <v>1.5384615384615384E-2</v>
      </c>
    </row>
    <row r="174" spans="1:7" x14ac:dyDescent="0.25">
      <c r="A174">
        <v>179</v>
      </c>
      <c r="B174" t="s">
        <v>444</v>
      </c>
      <c r="C174" t="s">
        <v>765</v>
      </c>
      <c r="D174" t="s">
        <v>460</v>
      </c>
      <c r="E174">
        <v>1248</v>
      </c>
      <c r="F174">
        <v>19.2</v>
      </c>
      <c r="G174">
        <v>1.5384615384615384E-2</v>
      </c>
    </row>
    <row r="175" spans="1:7" x14ac:dyDescent="0.25">
      <c r="A175">
        <v>180</v>
      </c>
      <c r="B175" t="s">
        <v>444</v>
      </c>
      <c r="C175" t="s">
        <v>765</v>
      </c>
      <c r="D175" t="s">
        <v>460</v>
      </c>
      <c r="E175">
        <v>1248</v>
      </c>
      <c r="F175">
        <v>19.2</v>
      </c>
      <c r="G175">
        <v>1.5384615384615384E-2</v>
      </c>
    </row>
    <row r="176" spans="1:7" x14ac:dyDescent="0.25">
      <c r="A176">
        <v>181</v>
      </c>
      <c r="B176" t="s">
        <v>444</v>
      </c>
      <c r="C176" t="s">
        <v>765</v>
      </c>
      <c r="D176" t="s">
        <v>460</v>
      </c>
      <c r="E176">
        <v>1248</v>
      </c>
      <c r="F176">
        <v>19.2</v>
      </c>
      <c r="G176">
        <v>1.5384615384615384E-2</v>
      </c>
    </row>
    <row r="177" spans="1:7" x14ac:dyDescent="0.25">
      <c r="A177">
        <v>182</v>
      </c>
      <c r="B177" t="s">
        <v>444</v>
      </c>
      <c r="C177" t="s">
        <v>765</v>
      </c>
      <c r="D177" t="s">
        <v>460</v>
      </c>
      <c r="E177">
        <v>1248</v>
      </c>
      <c r="F177">
        <v>19.2</v>
      </c>
      <c r="G177">
        <v>1.5384615384615384E-2</v>
      </c>
    </row>
    <row r="178" spans="1:7" x14ac:dyDescent="0.25">
      <c r="A178">
        <v>183</v>
      </c>
      <c r="B178" t="s">
        <v>444</v>
      </c>
      <c r="C178" t="s">
        <v>778</v>
      </c>
      <c r="D178" t="s">
        <v>460</v>
      </c>
      <c r="E178">
        <v>1396</v>
      </c>
      <c r="F178">
        <v>21.38</v>
      </c>
      <c r="G178">
        <v>1.5315186246418337E-2</v>
      </c>
    </row>
    <row r="179" spans="1:7" x14ac:dyDescent="0.25">
      <c r="A179">
        <v>184</v>
      </c>
      <c r="B179" t="s">
        <v>444</v>
      </c>
      <c r="C179" t="s">
        <v>778</v>
      </c>
      <c r="D179" t="s">
        <v>460</v>
      </c>
      <c r="E179">
        <v>1396</v>
      </c>
      <c r="F179">
        <v>21.38</v>
      </c>
      <c r="G179">
        <v>1.5315186246418337E-2</v>
      </c>
    </row>
    <row r="180" spans="1:7" x14ac:dyDescent="0.25">
      <c r="A180">
        <v>185</v>
      </c>
      <c r="B180" t="s">
        <v>444</v>
      </c>
      <c r="C180" t="s">
        <v>778</v>
      </c>
      <c r="D180" t="s">
        <v>460</v>
      </c>
      <c r="E180">
        <v>1396</v>
      </c>
      <c r="F180">
        <v>21.38</v>
      </c>
      <c r="G180">
        <v>1.5315186246418337E-2</v>
      </c>
    </row>
    <row r="181" spans="1:7" x14ac:dyDescent="0.25">
      <c r="A181">
        <v>186</v>
      </c>
      <c r="B181" t="s">
        <v>444</v>
      </c>
      <c r="C181" t="s">
        <v>778</v>
      </c>
      <c r="D181" t="s">
        <v>460</v>
      </c>
      <c r="E181">
        <v>1396</v>
      </c>
      <c r="F181">
        <v>21.19</v>
      </c>
      <c r="G181">
        <v>1.5179083094555875E-2</v>
      </c>
    </row>
    <row r="182" spans="1:7" x14ac:dyDescent="0.25">
      <c r="A182">
        <v>187</v>
      </c>
      <c r="B182" t="s">
        <v>444</v>
      </c>
      <c r="C182" t="s">
        <v>778</v>
      </c>
      <c r="D182" t="s">
        <v>146</v>
      </c>
      <c r="E182">
        <v>1086</v>
      </c>
      <c r="F182">
        <v>16.3</v>
      </c>
      <c r="G182">
        <v>1.5009208103130755E-2</v>
      </c>
    </row>
    <row r="183" spans="1:7" x14ac:dyDescent="0.25">
      <c r="A183">
        <v>188</v>
      </c>
      <c r="B183" t="s">
        <v>444</v>
      </c>
      <c r="C183" t="s">
        <v>778</v>
      </c>
      <c r="D183" t="s">
        <v>146</v>
      </c>
      <c r="E183">
        <v>1086</v>
      </c>
      <c r="F183">
        <v>16.3</v>
      </c>
      <c r="G183">
        <v>1.5009208103130755E-2</v>
      </c>
    </row>
    <row r="184" spans="1:7" x14ac:dyDescent="0.25">
      <c r="A184">
        <v>190</v>
      </c>
      <c r="B184" t="s">
        <v>785</v>
      </c>
      <c r="C184" t="s">
        <v>786</v>
      </c>
      <c r="D184" t="s">
        <v>146</v>
      </c>
      <c r="E184">
        <v>1086</v>
      </c>
      <c r="F184">
        <v>16.3</v>
      </c>
      <c r="G184">
        <v>1.5009208103130755E-2</v>
      </c>
    </row>
    <row r="185" spans="1:7" x14ac:dyDescent="0.25">
      <c r="A185">
        <v>191</v>
      </c>
      <c r="B185" t="s">
        <v>785</v>
      </c>
      <c r="C185" t="s">
        <v>786</v>
      </c>
      <c r="D185" t="s">
        <v>146</v>
      </c>
      <c r="E185">
        <v>1086</v>
      </c>
      <c r="F185">
        <v>16.3</v>
      </c>
      <c r="G185">
        <v>1.5009208103130755E-2</v>
      </c>
    </row>
    <row r="186" spans="1:7" x14ac:dyDescent="0.25">
      <c r="A186">
        <v>193</v>
      </c>
      <c r="B186" t="s">
        <v>444</v>
      </c>
      <c r="C186" t="s">
        <v>801</v>
      </c>
      <c r="D186" t="s">
        <v>146</v>
      </c>
      <c r="E186">
        <v>1086</v>
      </c>
      <c r="F186">
        <v>16.3</v>
      </c>
      <c r="G186">
        <v>1.5009208103130755E-2</v>
      </c>
    </row>
    <row r="187" spans="1:7" x14ac:dyDescent="0.25">
      <c r="A187">
        <v>194</v>
      </c>
      <c r="B187" t="s">
        <v>444</v>
      </c>
      <c r="C187" t="s">
        <v>801</v>
      </c>
      <c r="D187" t="s">
        <v>146</v>
      </c>
      <c r="E187">
        <v>1086</v>
      </c>
      <c r="F187">
        <v>16.3</v>
      </c>
      <c r="G187">
        <v>1.5009208103130755E-2</v>
      </c>
    </row>
    <row r="188" spans="1:7" x14ac:dyDescent="0.25">
      <c r="A188">
        <v>195</v>
      </c>
      <c r="B188" t="s">
        <v>444</v>
      </c>
      <c r="C188" t="s">
        <v>801</v>
      </c>
      <c r="D188" t="s">
        <v>460</v>
      </c>
      <c r="E188">
        <v>1364</v>
      </c>
      <c r="F188">
        <v>20.32</v>
      </c>
      <c r="G188">
        <v>1.4897360703812318E-2</v>
      </c>
    </row>
    <row r="189" spans="1:7" x14ac:dyDescent="0.25">
      <c r="A189">
        <v>196</v>
      </c>
      <c r="B189" t="s">
        <v>444</v>
      </c>
      <c r="C189" t="s">
        <v>801</v>
      </c>
      <c r="D189" t="s">
        <v>460</v>
      </c>
      <c r="E189">
        <v>1364</v>
      </c>
      <c r="F189">
        <v>20.32</v>
      </c>
      <c r="G189">
        <v>1.4897360703812318E-2</v>
      </c>
    </row>
    <row r="190" spans="1:7" x14ac:dyDescent="0.25">
      <c r="A190">
        <v>197</v>
      </c>
      <c r="B190" t="s">
        <v>785</v>
      </c>
      <c r="C190" t="s">
        <v>821</v>
      </c>
      <c r="D190" t="s">
        <v>460</v>
      </c>
      <c r="E190">
        <v>1364</v>
      </c>
      <c r="F190">
        <v>20.32</v>
      </c>
      <c r="G190">
        <v>1.4897360703812318E-2</v>
      </c>
    </row>
    <row r="191" spans="1:7" x14ac:dyDescent="0.25">
      <c r="A191">
        <v>198</v>
      </c>
      <c r="B191" t="s">
        <v>785</v>
      </c>
      <c r="C191" t="s">
        <v>821</v>
      </c>
      <c r="D191" t="s">
        <v>460</v>
      </c>
      <c r="E191">
        <v>1364</v>
      </c>
      <c r="F191">
        <v>20.3</v>
      </c>
      <c r="G191">
        <v>1.4882697947214077E-2</v>
      </c>
    </row>
    <row r="192" spans="1:7" x14ac:dyDescent="0.25">
      <c r="A192">
        <v>199</v>
      </c>
      <c r="B192" t="s">
        <v>615</v>
      </c>
      <c r="C192" t="s">
        <v>844</v>
      </c>
      <c r="D192" t="s">
        <v>460</v>
      </c>
      <c r="E192">
        <v>1364</v>
      </c>
      <c r="F192">
        <v>20.3</v>
      </c>
      <c r="G192">
        <v>1.4882697947214077E-2</v>
      </c>
    </row>
    <row r="193" spans="1:7" x14ac:dyDescent="0.25">
      <c r="A193">
        <v>200</v>
      </c>
      <c r="B193" t="s">
        <v>615</v>
      </c>
      <c r="C193" t="s">
        <v>844</v>
      </c>
      <c r="D193" t="s">
        <v>460</v>
      </c>
      <c r="E193">
        <v>1364</v>
      </c>
      <c r="F193">
        <v>20.3</v>
      </c>
      <c r="G193">
        <v>1.4882697947214077E-2</v>
      </c>
    </row>
    <row r="194" spans="1:7" x14ac:dyDescent="0.25">
      <c r="A194">
        <v>201</v>
      </c>
      <c r="B194" t="s">
        <v>865</v>
      </c>
      <c r="C194" t="s">
        <v>866</v>
      </c>
      <c r="D194" t="s">
        <v>460</v>
      </c>
      <c r="E194">
        <v>1364</v>
      </c>
      <c r="F194">
        <v>20.3</v>
      </c>
      <c r="G194">
        <v>1.4882697947214077E-2</v>
      </c>
    </row>
    <row r="195" spans="1:7" x14ac:dyDescent="0.25">
      <c r="A195">
        <v>202</v>
      </c>
      <c r="B195" t="s">
        <v>865</v>
      </c>
      <c r="C195" t="s">
        <v>866</v>
      </c>
      <c r="D195" t="s">
        <v>460</v>
      </c>
      <c r="E195">
        <v>1364</v>
      </c>
      <c r="F195">
        <v>20.3</v>
      </c>
      <c r="G195">
        <v>1.4882697947214077E-2</v>
      </c>
    </row>
    <row r="196" spans="1:7" x14ac:dyDescent="0.25">
      <c r="A196">
        <v>203</v>
      </c>
      <c r="B196" t="s">
        <v>865</v>
      </c>
      <c r="C196" t="s">
        <v>890</v>
      </c>
      <c r="D196" t="s">
        <v>460</v>
      </c>
      <c r="E196">
        <v>1364</v>
      </c>
      <c r="F196">
        <v>20.3</v>
      </c>
      <c r="G196">
        <v>1.4882697947214077E-2</v>
      </c>
    </row>
    <row r="197" spans="1:7" x14ac:dyDescent="0.25">
      <c r="A197">
        <v>204</v>
      </c>
      <c r="B197" t="s">
        <v>865</v>
      </c>
      <c r="C197" t="s">
        <v>890</v>
      </c>
      <c r="D197" t="s">
        <v>460</v>
      </c>
      <c r="E197">
        <v>1364</v>
      </c>
      <c r="F197">
        <v>20.3</v>
      </c>
      <c r="G197">
        <v>1.4882697947214077E-2</v>
      </c>
    </row>
    <row r="198" spans="1:7" x14ac:dyDescent="0.25">
      <c r="A198">
        <v>205</v>
      </c>
      <c r="B198" t="s">
        <v>865</v>
      </c>
      <c r="C198" t="s">
        <v>890</v>
      </c>
      <c r="D198" t="s">
        <v>460</v>
      </c>
      <c r="E198">
        <v>1364</v>
      </c>
      <c r="F198">
        <v>20.3</v>
      </c>
      <c r="G198">
        <v>1.4882697947214077E-2</v>
      </c>
    </row>
    <row r="199" spans="1:7" x14ac:dyDescent="0.25">
      <c r="A199">
        <v>206</v>
      </c>
      <c r="B199" t="s">
        <v>898</v>
      </c>
      <c r="C199" t="s">
        <v>899</v>
      </c>
      <c r="D199" t="s">
        <v>460</v>
      </c>
      <c r="E199">
        <v>1364</v>
      </c>
      <c r="F199">
        <v>20.3</v>
      </c>
      <c r="G199">
        <v>1.4882697947214077E-2</v>
      </c>
    </row>
    <row r="200" spans="1:7" x14ac:dyDescent="0.25">
      <c r="A200">
        <v>207</v>
      </c>
      <c r="B200" t="s">
        <v>898</v>
      </c>
      <c r="C200" t="s">
        <v>899</v>
      </c>
      <c r="D200" t="s">
        <v>146</v>
      </c>
      <c r="E200">
        <v>1462</v>
      </c>
      <c r="F200">
        <v>21.56</v>
      </c>
      <c r="G200">
        <v>1.4746922024623802E-2</v>
      </c>
    </row>
    <row r="201" spans="1:7" x14ac:dyDescent="0.25">
      <c r="A201">
        <v>208</v>
      </c>
      <c r="B201" t="s">
        <v>898</v>
      </c>
      <c r="C201" t="s">
        <v>899</v>
      </c>
      <c r="D201" t="s">
        <v>146</v>
      </c>
      <c r="E201">
        <v>1193</v>
      </c>
      <c r="F201">
        <v>17.57</v>
      </c>
      <c r="G201">
        <v>1.4727577535624476E-2</v>
      </c>
    </row>
    <row r="202" spans="1:7" x14ac:dyDescent="0.25">
      <c r="A202">
        <v>209</v>
      </c>
      <c r="B202" t="s">
        <v>898</v>
      </c>
      <c r="C202" t="s">
        <v>918</v>
      </c>
      <c r="D202" t="s">
        <v>146</v>
      </c>
      <c r="E202">
        <v>1193</v>
      </c>
      <c r="F202">
        <v>17.57</v>
      </c>
      <c r="G202">
        <v>1.4727577535624476E-2</v>
      </c>
    </row>
    <row r="203" spans="1:7" x14ac:dyDescent="0.25">
      <c r="A203">
        <v>210</v>
      </c>
      <c r="B203" t="s">
        <v>898</v>
      </c>
      <c r="C203" t="s">
        <v>918</v>
      </c>
      <c r="D203" t="s">
        <v>146</v>
      </c>
      <c r="E203">
        <v>1193</v>
      </c>
      <c r="F203">
        <v>17.57</v>
      </c>
      <c r="G203">
        <v>1.4727577535624476E-2</v>
      </c>
    </row>
    <row r="204" spans="1:7" x14ac:dyDescent="0.25">
      <c r="A204">
        <v>211</v>
      </c>
      <c r="B204" t="s">
        <v>898</v>
      </c>
      <c r="C204" t="s">
        <v>918</v>
      </c>
      <c r="D204" t="s">
        <v>146</v>
      </c>
      <c r="E204">
        <v>1193</v>
      </c>
      <c r="F204">
        <v>17.57</v>
      </c>
      <c r="G204">
        <v>1.4727577535624476E-2</v>
      </c>
    </row>
    <row r="205" spans="1:7" x14ac:dyDescent="0.25">
      <c r="A205">
        <v>212</v>
      </c>
      <c r="B205" t="s">
        <v>679</v>
      </c>
      <c r="C205" t="s">
        <v>938</v>
      </c>
      <c r="D205" t="s">
        <v>460</v>
      </c>
      <c r="E205">
        <v>1461</v>
      </c>
      <c r="F205">
        <v>21.04</v>
      </c>
      <c r="G205">
        <v>1.4401095140314853E-2</v>
      </c>
    </row>
    <row r="206" spans="1:7" x14ac:dyDescent="0.25">
      <c r="A206">
        <v>213</v>
      </c>
      <c r="B206" t="s">
        <v>898</v>
      </c>
      <c r="C206" t="s">
        <v>953</v>
      </c>
      <c r="D206" t="s">
        <v>460</v>
      </c>
      <c r="E206">
        <v>1461</v>
      </c>
      <c r="F206">
        <v>21.04</v>
      </c>
      <c r="G206">
        <v>1.4401095140314853E-2</v>
      </c>
    </row>
    <row r="207" spans="1:7" x14ac:dyDescent="0.25">
      <c r="A207">
        <v>214</v>
      </c>
      <c r="B207" t="s">
        <v>444</v>
      </c>
      <c r="C207" t="s">
        <v>968</v>
      </c>
      <c r="D207" t="s">
        <v>460</v>
      </c>
      <c r="E207">
        <v>1461</v>
      </c>
      <c r="F207">
        <v>21.04</v>
      </c>
      <c r="G207">
        <v>1.4401095140314853E-2</v>
      </c>
    </row>
    <row r="208" spans="1:7" x14ac:dyDescent="0.25">
      <c r="A208">
        <v>215</v>
      </c>
      <c r="B208" t="s">
        <v>898</v>
      </c>
      <c r="C208" t="s">
        <v>980</v>
      </c>
      <c r="D208" t="s">
        <v>460</v>
      </c>
      <c r="E208">
        <v>1461</v>
      </c>
      <c r="F208">
        <v>21.04</v>
      </c>
      <c r="G208">
        <v>1.4401095140314853E-2</v>
      </c>
    </row>
    <row r="209" spans="1:7" x14ac:dyDescent="0.25">
      <c r="A209">
        <v>216</v>
      </c>
      <c r="B209" t="s">
        <v>898</v>
      </c>
      <c r="C209" t="s">
        <v>980</v>
      </c>
      <c r="D209" t="s">
        <v>460</v>
      </c>
      <c r="E209">
        <v>1461</v>
      </c>
      <c r="F209">
        <v>21.04</v>
      </c>
      <c r="G209">
        <v>1.4401095140314853E-2</v>
      </c>
    </row>
    <row r="210" spans="1:7" x14ac:dyDescent="0.25">
      <c r="A210">
        <v>217</v>
      </c>
      <c r="B210" t="s">
        <v>898</v>
      </c>
      <c r="C210" t="s">
        <v>980</v>
      </c>
      <c r="D210" t="s">
        <v>460</v>
      </c>
      <c r="E210">
        <v>1461</v>
      </c>
      <c r="F210">
        <v>21.04</v>
      </c>
      <c r="G210">
        <v>1.4401095140314853E-2</v>
      </c>
    </row>
    <row r="211" spans="1:7" x14ac:dyDescent="0.25">
      <c r="A211">
        <v>218</v>
      </c>
      <c r="B211" t="s">
        <v>898</v>
      </c>
      <c r="C211" t="s">
        <v>980</v>
      </c>
      <c r="D211" t="s">
        <v>460</v>
      </c>
      <c r="E211">
        <v>1461</v>
      </c>
      <c r="F211">
        <v>21.04</v>
      </c>
      <c r="G211">
        <v>1.4401095140314853E-2</v>
      </c>
    </row>
    <row r="212" spans="1:7" x14ac:dyDescent="0.25">
      <c r="A212">
        <v>220</v>
      </c>
      <c r="B212" t="s">
        <v>898</v>
      </c>
      <c r="C212" t="s">
        <v>980</v>
      </c>
      <c r="D212" t="s">
        <v>146</v>
      </c>
      <c r="E212">
        <v>1197</v>
      </c>
      <c r="F212">
        <v>17</v>
      </c>
      <c r="G212">
        <v>1.4202172096908938E-2</v>
      </c>
    </row>
    <row r="213" spans="1:7" x14ac:dyDescent="0.25">
      <c r="A213">
        <v>221</v>
      </c>
      <c r="B213" t="s">
        <v>235</v>
      </c>
      <c r="C213" t="s">
        <v>1019</v>
      </c>
      <c r="D213" t="s">
        <v>146</v>
      </c>
      <c r="E213">
        <v>1197</v>
      </c>
      <c r="F213">
        <v>17</v>
      </c>
      <c r="G213">
        <v>1.4202172096908938E-2</v>
      </c>
    </row>
    <row r="214" spans="1:7" x14ac:dyDescent="0.25">
      <c r="A214">
        <v>222</v>
      </c>
      <c r="B214" t="s">
        <v>235</v>
      </c>
      <c r="C214" t="s">
        <v>1019</v>
      </c>
      <c r="D214" t="s">
        <v>146</v>
      </c>
      <c r="E214">
        <v>998</v>
      </c>
      <c r="F214">
        <v>14</v>
      </c>
      <c r="G214">
        <v>1.4028056112224449E-2</v>
      </c>
    </row>
    <row r="215" spans="1:7" x14ac:dyDescent="0.25">
      <c r="A215">
        <v>223</v>
      </c>
      <c r="B215" t="s">
        <v>235</v>
      </c>
      <c r="C215" t="s">
        <v>1019</v>
      </c>
      <c r="D215" t="s">
        <v>146</v>
      </c>
      <c r="E215">
        <v>998</v>
      </c>
      <c r="F215">
        <v>14</v>
      </c>
      <c r="G215">
        <v>1.4028056112224449E-2</v>
      </c>
    </row>
    <row r="216" spans="1:7" x14ac:dyDescent="0.25">
      <c r="A216">
        <v>224</v>
      </c>
      <c r="B216" t="s">
        <v>235</v>
      </c>
      <c r="C216" t="s">
        <v>1019</v>
      </c>
      <c r="D216" t="s">
        <v>146</v>
      </c>
      <c r="E216">
        <v>998</v>
      </c>
      <c r="F216">
        <v>14</v>
      </c>
      <c r="G216">
        <v>1.4028056112224449E-2</v>
      </c>
    </row>
    <row r="217" spans="1:7" x14ac:dyDescent="0.25">
      <c r="A217">
        <v>225</v>
      </c>
      <c r="B217" t="s">
        <v>235</v>
      </c>
      <c r="C217" t="s">
        <v>1019</v>
      </c>
      <c r="D217" t="s">
        <v>146</v>
      </c>
      <c r="E217">
        <v>998</v>
      </c>
      <c r="F217">
        <v>14</v>
      </c>
      <c r="G217">
        <v>1.4028056112224449E-2</v>
      </c>
    </row>
    <row r="218" spans="1:7" x14ac:dyDescent="0.25">
      <c r="A218">
        <v>226</v>
      </c>
      <c r="B218" t="s">
        <v>235</v>
      </c>
      <c r="C218" t="s">
        <v>1019</v>
      </c>
      <c r="D218" t="s">
        <v>146</v>
      </c>
      <c r="E218">
        <v>1197</v>
      </c>
      <c r="F218">
        <v>16.78</v>
      </c>
      <c r="G218">
        <v>1.4018379281537176E-2</v>
      </c>
    </row>
    <row r="219" spans="1:7" x14ac:dyDescent="0.25">
      <c r="A219">
        <v>227</v>
      </c>
      <c r="B219" t="s">
        <v>235</v>
      </c>
      <c r="C219" t="s">
        <v>1019</v>
      </c>
      <c r="D219" t="s">
        <v>146</v>
      </c>
      <c r="E219">
        <v>1197</v>
      </c>
      <c r="F219">
        <v>16.78</v>
      </c>
      <c r="G219">
        <v>1.4018379281537176E-2</v>
      </c>
    </row>
    <row r="220" spans="1:7" x14ac:dyDescent="0.25">
      <c r="A220">
        <v>228</v>
      </c>
      <c r="B220" t="s">
        <v>235</v>
      </c>
      <c r="C220" t="s">
        <v>1019</v>
      </c>
      <c r="D220" t="s">
        <v>146</v>
      </c>
      <c r="E220">
        <v>999</v>
      </c>
      <c r="F220">
        <v>14</v>
      </c>
      <c r="G220">
        <v>1.4014014014014014E-2</v>
      </c>
    </row>
    <row r="221" spans="1:7" x14ac:dyDescent="0.25">
      <c r="A221">
        <v>229</v>
      </c>
      <c r="B221" t="s">
        <v>235</v>
      </c>
      <c r="C221" t="s">
        <v>1039</v>
      </c>
      <c r="D221" t="s">
        <v>146</v>
      </c>
      <c r="E221">
        <v>999</v>
      </c>
      <c r="F221">
        <v>14</v>
      </c>
      <c r="G221">
        <v>1.4014014014014014E-2</v>
      </c>
    </row>
    <row r="222" spans="1:7" x14ac:dyDescent="0.25">
      <c r="A222">
        <v>230</v>
      </c>
      <c r="B222" t="s">
        <v>235</v>
      </c>
      <c r="C222" t="s">
        <v>1039</v>
      </c>
      <c r="D222" t="s">
        <v>146</v>
      </c>
      <c r="E222">
        <v>999</v>
      </c>
      <c r="F222">
        <v>14</v>
      </c>
      <c r="G222">
        <v>1.4014014014014014E-2</v>
      </c>
    </row>
    <row r="223" spans="1:7" x14ac:dyDescent="0.25">
      <c r="A223">
        <v>231</v>
      </c>
      <c r="B223" t="s">
        <v>235</v>
      </c>
      <c r="C223" t="s">
        <v>1039</v>
      </c>
      <c r="D223" t="s">
        <v>460</v>
      </c>
      <c r="E223">
        <v>1186</v>
      </c>
      <c r="F223">
        <v>16.3</v>
      </c>
      <c r="G223">
        <v>1.3743676222596965E-2</v>
      </c>
    </row>
    <row r="224" spans="1:7" x14ac:dyDescent="0.25">
      <c r="A224">
        <v>232</v>
      </c>
      <c r="B224" t="s">
        <v>235</v>
      </c>
      <c r="C224" t="s">
        <v>1039</v>
      </c>
      <c r="D224" t="s">
        <v>460</v>
      </c>
      <c r="E224">
        <v>1186</v>
      </c>
      <c r="F224">
        <v>16.3</v>
      </c>
      <c r="G224">
        <v>1.3743676222596965E-2</v>
      </c>
    </row>
    <row r="225" spans="1:7" x14ac:dyDescent="0.25">
      <c r="A225">
        <v>233</v>
      </c>
      <c r="B225" t="s">
        <v>235</v>
      </c>
      <c r="C225" t="s">
        <v>1039</v>
      </c>
      <c r="D225" t="s">
        <v>460</v>
      </c>
      <c r="E225">
        <v>1186</v>
      </c>
      <c r="F225">
        <v>16.3</v>
      </c>
      <c r="G225">
        <v>1.3743676222596965E-2</v>
      </c>
    </row>
    <row r="226" spans="1:7" x14ac:dyDescent="0.25">
      <c r="A226">
        <v>234</v>
      </c>
      <c r="B226" t="s">
        <v>235</v>
      </c>
      <c r="C226" t="s">
        <v>1039</v>
      </c>
      <c r="D226" t="s">
        <v>460</v>
      </c>
      <c r="E226">
        <v>1186</v>
      </c>
      <c r="F226">
        <v>16.3</v>
      </c>
      <c r="G226">
        <v>1.3743676222596965E-2</v>
      </c>
    </row>
    <row r="227" spans="1:7" x14ac:dyDescent="0.25">
      <c r="A227">
        <v>235</v>
      </c>
      <c r="B227" t="s">
        <v>235</v>
      </c>
      <c r="C227" t="s">
        <v>1039</v>
      </c>
      <c r="D227" t="s">
        <v>460</v>
      </c>
      <c r="E227">
        <v>1186</v>
      </c>
      <c r="F227">
        <v>16.3</v>
      </c>
      <c r="G227">
        <v>1.3743676222596965E-2</v>
      </c>
    </row>
    <row r="228" spans="1:7" x14ac:dyDescent="0.25">
      <c r="A228">
        <v>236</v>
      </c>
      <c r="B228" t="s">
        <v>235</v>
      </c>
      <c r="C228" t="s">
        <v>1039</v>
      </c>
      <c r="D228" t="s">
        <v>460</v>
      </c>
      <c r="E228">
        <v>1186</v>
      </c>
      <c r="F228">
        <v>16.3</v>
      </c>
      <c r="G228">
        <v>1.3743676222596965E-2</v>
      </c>
    </row>
    <row r="229" spans="1:7" x14ac:dyDescent="0.25">
      <c r="A229">
        <v>237</v>
      </c>
      <c r="B229" t="s">
        <v>235</v>
      </c>
      <c r="C229" t="s">
        <v>1039</v>
      </c>
      <c r="D229" t="s">
        <v>146</v>
      </c>
      <c r="E229">
        <v>1194</v>
      </c>
      <c r="F229">
        <v>16.3</v>
      </c>
      <c r="G229">
        <v>1.3651591289782244E-2</v>
      </c>
    </row>
    <row r="230" spans="1:7" x14ac:dyDescent="0.25">
      <c r="A230">
        <v>238</v>
      </c>
      <c r="B230" t="s">
        <v>235</v>
      </c>
      <c r="C230" t="s">
        <v>1039</v>
      </c>
      <c r="D230" t="s">
        <v>146</v>
      </c>
      <c r="E230">
        <v>1194</v>
      </c>
      <c r="F230">
        <v>16.3</v>
      </c>
      <c r="G230">
        <v>1.3651591289782244E-2</v>
      </c>
    </row>
    <row r="231" spans="1:7" x14ac:dyDescent="0.25">
      <c r="A231">
        <v>239</v>
      </c>
      <c r="B231" t="s">
        <v>235</v>
      </c>
      <c r="C231" t="s">
        <v>1051</v>
      </c>
      <c r="D231" t="s">
        <v>146</v>
      </c>
      <c r="E231">
        <v>1194</v>
      </c>
      <c r="F231">
        <v>16.3</v>
      </c>
      <c r="G231">
        <v>1.3651591289782244E-2</v>
      </c>
    </row>
    <row r="232" spans="1:7" x14ac:dyDescent="0.25">
      <c r="A232">
        <v>240</v>
      </c>
      <c r="B232" t="s">
        <v>235</v>
      </c>
      <c r="C232" t="s">
        <v>1051</v>
      </c>
      <c r="D232" t="s">
        <v>146</v>
      </c>
      <c r="E232">
        <v>1194</v>
      </c>
      <c r="F232">
        <v>16.3</v>
      </c>
      <c r="G232">
        <v>1.3651591289782244E-2</v>
      </c>
    </row>
    <row r="233" spans="1:7" x14ac:dyDescent="0.25">
      <c r="A233">
        <v>241</v>
      </c>
      <c r="B233" t="s">
        <v>235</v>
      </c>
      <c r="C233" t="s">
        <v>1051</v>
      </c>
      <c r="D233" t="s">
        <v>146</v>
      </c>
      <c r="E233">
        <v>1194</v>
      </c>
      <c r="F233">
        <v>16.3</v>
      </c>
      <c r="G233">
        <v>1.3651591289782244E-2</v>
      </c>
    </row>
    <row r="234" spans="1:7" x14ac:dyDescent="0.25">
      <c r="A234">
        <v>242</v>
      </c>
      <c r="B234" t="s">
        <v>235</v>
      </c>
      <c r="C234" t="s">
        <v>1051</v>
      </c>
      <c r="D234" t="s">
        <v>146</v>
      </c>
      <c r="E234">
        <v>1194</v>
      </c>
      <c r="F234">
        <v>16.3</v>
      </c>
      <c r="G234">
        <v>1.3651591289782244E-2</v>
      </c>
    </row>
    <row r="235" spans="1:7" x14ac:dyDescent="0.25">
      <c r="A235">
        <v>243</v>
      </c>
      <c r="B235" t="s">
        <v>235</v>
      </c>
      <c r="C235" t="s">
        <v>1051</v>
      </c>
      <c r="D235" t="s">
        <v>146</v>
      </c>
      <c r="E235">
        <v>1194</v>
      </c>
      <c r="F235">
        <v>16.3</v>
      </c>
      <c r="G235">
        <v>1.3651591289782244E-2</v>
      </c>
    </row>
    <row r="236" spans="1:7" x14ac:dyDescent="0.25">
      <c r="A236">
        <v>244</v>
      </c>
      <c r="B236" t="s">
        <v>235</v>
      </c>
      <c r="C236" t="s">
        <v>1051</v>
      </c>
      <c r="D236" t="s">
        <v>146</v>
      </c>
      <c r="E236">
        <v>1194</v>
      </c>
      <c r="F236">
        <v>16.3</v>
      </c>
      <c r="G236">
        <v>1.3651591289782244E-2</v>
      </c>
    </row>
    <row r="237" spans="1:7" x14ac:dyDescent="0.25">
      <c r="A237">
        <v>245</v>
      </c>
      <c r="B237" t="s">
        <v>235</v>
      </c>
      <c r="C237" t="s">
        <v>1051</v>
      </c>
      <c r="D237" t="s">
        <v>146</v>
      </c>
      <c r="E237">
        <v>1194</v>
      </c>
      <c r="F237">
        <v>16.3</v>
      </c>
      <c r="G237">
        <v>1.3651591289782244E-2</v>
      </c>
    </row>
    <row r="238" spans="1:7" x14ac:dyDescent="0.25">
      <c r="A238">
        <v>247</v>
      </c>
      <c r="B238" t="s">
        <v>235</v>
      </c>
      <c r="C238" t="s">
        <v>1051</v>
      </c>
      <c r="D238" t="s">
        <v>146</v>
      </c>
      <c r="E238">
        <v>1194</v>
      </c>
      <c r="F238">
        <v>16.3</v>
      </c>
      <c r="G238">
        <v>1.3651591289782244E-2</v>
      </c>
    </row>
    <row r="239" spans="1:7" x14ac:dyDescent="0.25">
      <c r="A239">
        <v>248</v>
      </c>
      <c r="B239" t="s">
        <v>235</v>
      </c>
      <c r="C239" t="s">
        <v>1051</v>
      </c>
      <c r="D239" t="s">
        <v>146</v>
      </c>
      <c r="E239">
        <v>1194</v>
      </c>
      <c r="F239">
        <v>16.3</v>
      </c>
      <c r="G239">
        <v>1.3651591289782244E-2</v>
      </c>
    </row>
    <row r="240" spans="1:7" x14ac:dyDescent="0.25">
      <c r="A240">
        <v>249</v>
      </c>
      <c r="B240" t="s">
        <v>235</v>
      </c>
      <c r="C240" t="s">
        <v>1051</v>
      </c>
      <c r="D240" t="s">
        <v>146</v>
      </c>
      <c r="E240">
        <v>1194</v>
      </c>
      <c r="F240">
        <v>16.3</v>
      </c>
      <c r="G240">
        <v>1.3651591289782244E-2</v>
      </c>
    </row>
    <row r="241" spans="1:7" x14ac:dyDescent="0.25">
      <c r="A241">
        <v>252</v>
      </c>
      <c r="B241" t="s">
        <v>319</v>
      </c>
      <c r="C241" t="s">
        <v>1060</v>
      </c>
      <c r="D241" t="s">
        <v>146</v>
      </c>
      <c r="E241">
        <v>1196</v>
      </c>
      <c r="F241">
        <v>16.3</v>
      </c>
      <c r="G241">
        <v>1.3628762541806021E-2</v>
      </c>
    </row>
    <row r="242" spans="1:7" x14ac:dyDescent="0.25">
      <c r="A242">
        <v>253</v>
      </c>
      <c r="B242" t="s">
        <v>319</v>
      </c>
      <c r="C242" t="s">
        <v>1060</v>
      </c>
      <c r="D242" t="s">
        <v>508</v>
      </c>
      <c r="E242">
        <v>1197</v>
      </c>
      <c r="F242">
        <v>16.3</v>
      </c>
      <c r="G242">
        <v>1.3617376775271512E-2</v>
      </c>
    </row>
    <row r="243" spans="1:7" x14ac:dyDescent="0.25">
      <c r="A243">
        <v>254</v>
      </c>
      <c r="B243" t="s">
        <v>319</v>
      </c>
      <c r="C243" t="s">
        <v>1060</v>
      </c>
      <c r="D243" t="s">
        <v>146</v>
      </c>
      <c r="E243">
        <v>1197</v>
      </c>
      <c r="F243">
        <v>16.3</v>
      </c>
      <c r="G243">
        <v>1.3617376775271512E-2</v>
      </c>
    </row>
    <row r="244" spans="1:7" x14ac:dyDescent="0.25">
      <c r="A244">
        <v>255</v>
      </c>
      <c r="B244" t="s">
        <v>319</v>
      </c>
      <c r="C244" t="s">
        <v>1060</v>
      </c>
      <c r="D244" t="s">
        <v>146</v>
      </c>
      <c r="E244">
        <v>1197</v>
      </c>
      <c r="F244">
        <v>16.3</v>
      </c>
      <c r="G244">
        <v>1.3617376775271512E-2</v>
      </c>
    </row>
    <row r="245" spans="1:7" x14ac:dyDescent="0.25">
      <c r="A245">
        <v>256</v>
      </c>
      <c r="B245" t="s">
        <v>785</v>
      </c>
      <c r="C245" t="s">
        <v>1075</v>
      </c>
      <c r="D245" t="s">
        <v>508</v>
      </c>
      <c r="E245">
        <v>1197</v>
      </c>
      <c r="F245">
        <v>16.3</v>
      </c>
      <c r="G245">
        <v>1.3617376775271512E-2</v>
      </c>
    </row>
    <row r="246" spans="1:7" x14ac:dyDescent="0.25">
      <c r="A246">
        <v>257</v>
      </c>
      <c r="B246" t="s">
        <v>785</v>
      </c>
      <c r="C246" t="s">
        <v>1075</v>
      </c>
      <c r="D246" t="s">
        <v>460</v>
      </c>
      <c r="E246">
        <v>1197</v>
      </c>
      <c r="F246">
        <v>16.3</v>
      </c>
      <c r="G246">
        <v>1.3617376775271512E-2</v>
      </c>
    </row>
    <row r="247" spans="1:7" x14ac:dyDescent="0.25">
      <c r="A247">
        <v>258</v>
      </c>
      <c r="B247" t="s">
        <v>785</v>
      </c>
      <c r="C247" t="s">
        <v>1075</v>
      </c>
      <c r="D247" t="s">
        <v>460</v>
      </c>
      <c r="E247">
        <v>1197</v>
      </c>
      <c r="F247">
        <v>16.3</v>
      </c>
      <c r="G247">
        <v>1.3617376775271512E-2</v>
      </c>
    </row>
    <row r="248" spans="1:7" x14ac:dyDescent="0.25">
      <c r="A248">
        <v>259</v>
      </c>
      <c r="B248" t="s">
        <v>785</v>
      </c>
      <c r="C248" t="s">
        <v>1075</v>
      </c>
      <c r="D248" t="s">
        <v>146</v>
      </c>
      <c r="E248">
        <v>1197</v>
      </c>
      <c r="F248">
        <v>16.3</v>
      </c>
      <c r="G248">
        <v>1.3617376775271512E-2</v>
      </c>
    </row>
    <row r="249" spans="1:7" x14ac:dyDescent="0.25">
      <c r="A249">
        <v>261</v>
      </c>
      <c r="B249" t="s">
        <v>785</v>
      </c>
      <c r="C249" t="s">
        <v>1075</v>
      </c>
      <c r="D249" t="s">
        <v>146</v>
      </c>
      <c r="E249">
        <v>1197</v>
      </c>
      <c r="F249">
        <v>16.3</v>
      </c>
      <c r="G249">
        <v>1.3617376775271512E-2</v>
      </c>
    </row>
    <row r="250" spans="1:7" x14ac:dyDescent="0.25">
      <c r="A250">
        <v>262</v>
      </c>
      <c r="B250" t="s">
        <v>785</v>
      </c>
      <c r="C250" t="s">
        <v>1075</v>
      </c>
      <c r="D250" t="s">
        <v>146</v>
      </c>
      <c r="E250">
        <v>1197</v>
      </c>
      <c r="F250">
        <v>16.3</v>
      </c>
      <c r="G250">
        <v>1.3617376775271512E-2</v>
      </c>
    </row>
    <row r="251" spans="1:7" x14ac:dyDescent="0.25">
      <c r="A251">
        <v>263</v>
      </c>
      <c r="B251" t="s">
        <v>785</v>
      </c>
      <c r="C251" t="s">
        <v>1075</v>
      </c>
      <c r="D251" t="s">
        <v>146</v>
      </c>
      <c r="E251">
        <v>1197</v>
      </c>
      <c r="F251">
        <v>16.3</v>
      </c>
      <c r="G251">
        <v>1.3617376775271512E-2</v>
      </c>
    </row>
    <row r="252" spans="1:7" x14ac:dyDescent="0.25">
      <c r="A252">
        <v>264</v>
      </c>
      <c r="B252" t="s">
        <v>785</v>
      </c>
      <c r="C252" t="s">
        <v>1075</v>
      </c>
      <c r="D252" t="s">
        <v>146</v>
      </c>
      <c r="E252">
        <v>1197</v>
      </c>
      <c r="F252">
        <v>16.3</v>
      </c>
      <c r="G252">
        <v>1.3617376775271512E-2</v>
      </c>
    </row>
    <row r="253" spans="1:7" x14ac:dyDescent="0.25">
      <c r="A253">
        <v>265</v>
      </c>
      <c r="B253" t="s">
        <v>785</v>
      </c>
      <c r="C253" t="s">
        <v>1075</v>
      </c>
      <c r="D253" t="s">
        <v>146</v>
      </c>
      <c r="E253">
        <v>1197</v>
      </c>
      <c r="F253">
        <v>16.3</v>
      </c>
      <c r="G253">
        <v>1.3617376775271512E-2</v>
      </c>
    </row>
    <row r="254" spans="1:7" x14ac:dyDescent="0.25">
      <c r="A254">
        <v>266</v>
      </c>
      <c r="B254" t="s">
        <v>785</v>
      </c>
      <c r="C254" t="s">
        <v>1075</v>
      </c>
      <c r="D254" t="s">
        <v>146</v>
      </c>
      <c r="E254">
        <v>1197</v>
      </c>
      <c r="F254">
        <v>16.3</v>
      </c>
      <c r="G254">
        <v>1.3617376775271512E-2</v>
      </c>
    </row>
    <row r="255" spans="1:7" x14ac:dyDescent="0.25">
      <c r="A255">
        <v>267</v>
      </c>
      <c r="B255" t="s">
        <v>785</v>
      </c>
      <c r="C255" t="s">
        <v>1075</v>
      </c>
      <c r="D255" t="s">
        <v>508</v>
      </c>
      <c r="E255">
        <v>1197</v>
      </c>
      <c r="F255">
        <v>16.3</v>
      </c>
      <c r="G255">
        <v>1.3617376775271512E-2</v>
      </c>
    </row>
    <row r="256" spans="1:7" x14ac:dyDescent="0.25">
      <c r="A256">
        <v>268</v>
      </c>
      <c r="B256" t="s">
        <v>785</v>
      </c>
      <c r="C256" t="s">
        <v>1075</v>
      </c>
      <c r="D256" t="s">
        <v>146</v>
      </c>
      <c r="E256">
        <v>1197</v>
      </c>
      <c r="F256">
        <v>16.3</v>
      </c>
      <c r="G256">
        <v>1.3617376775271512E-2</v>
      </c>
    </row>
    <row r="257" spans="1:7" x14ac:dyDescent="0.25">
      <c r="A257">
        <v>269</v>
      </c>
      <c r="B257" t="s">
        <v>785</v>
      </c>
      <c r="C257" t="s">
        <v>1075</v>
      </c>
      <c r="D257" t="s">
        <v>146</v>
      </c>
      <c r="E257">
        <v>1197</v>
      </c>
      <c r="F257">
        <v>16.3</v>
      </c>
      <c r="G257">
        <v>1.3617376775271512E-2</v>
      </c>
    </row>
    <row r="258" spans="1:7" x14ac:dyDescent="0.25">
      <c r="A258">
        <v>270</v>
      </c>
      <c r="B258" t="s">
        <v>785</v>
      </c>
      <c r="C258" t="s">
        <v>1075</v>
      </c>
      <c r="D258" t="s">
        <v>146</v>
      </c>
      <c r="E258">
        <v>1197</v>
      </c>
      <c r="F258">
        <v>16.3</v>
      </c>
      <c r="G258">
        <v>1.3617376775271512E-2</v>
      </c>
    </row>
    <row r="259" spans="1:7" x14ac:dyDescent="0.25">
      <c r="A259">
        <v>271</v>
      </c>
      <c r="B259" t="s">
        <v>785</v>
      </c>
      <c r="C259" t="s">
        <v>1075</v>
      </c>
      <c r="D259" t="s">
        <v>146</v>
      </c>
      <c r="E259">
        <v>1197</v>
      </c>
      <c r="F259">
        <v>16.3</v>
      </c>
      <c r="G259">
        <v>1.3617376775271512E-2</v>
      </c>
    </row>
    <row r="260" spans="1:7" x14ac:dyDescent="0.25">
      <c r="A260">
        <v>272</v>
      </c>
      <c r="B260" t="s">
        <v>785</v>
      </c>
      <c r="C260" t="s">
        <v>1075</v>
      </c>
      <c r="D260" t="s">
        <v>146</v>
      </c>
      <c r="E260">
        <v>1197</v>
      </c>
      <c r="F260">
        <v>16.3</v>
      </c>
      <c r="G260">
        <v>1.3617376775271512E-2</v>
      </c>
    </row>
    <row r="261" spans="1:7" x14ac:dyDescent="0.25">
      <c r="A261">
        <v>273</v>
      </c>
      <c r="B261" t="s">
        <v>785</v>
      </c>
      <c r="C261" t="s">
        <v>1075</v>
      </c>
      <c r="D261" t="s">
        <v>146</v>
      </c>
      <c r="E261">
        <v>1197</v>
      </c>
      <c r="F261">
        <v>16.3</v>
      </c>
      <c r="G261">
        <v>1.3617376775271512E-2</v>
      </c>
    </row>
    <row r="262" spans="1:7" x14ac:dyDescent="0.25">
      <c r="A262">
        <v>274</v>
      </c>
      <c r="B262" t="s">
        <v>785</v>
      </c>
      <c r="C262" t="s">
        <v>1075</v>
      </c>
      <c r="D262" t="s">
        <v>146</v>
      </c>
      <c r="E262">
        <v>1197</v>
      </c>
      <c r="F262">
        <v>16.3</v>
      </c>
      <c r="G262">
        <v>1.3617376775271512E-2</v>
      </c>
    </row>
    <row r="263" spans="1:7" x14ac:dyDescent="0.25">
      <c r="A263">
        <v>275</v>
      </c>
      <c r="B263" t="s">
        <v>785</v>
      </c>
      <c r="C263" t="s">
        <v>1075</v>
      </c>
      <c r="D263" t="s">
        <v>146</v>
      </c>
      <c r="E263">
        <v>1197</v>
      </c>
      <c r="F263">
        <v>16.3</v>
      </c>
      <c r="G263">
        <v>1.3617376775271512E-2</v>
      </c>
    </row>
    <row r="264" spans="1:7" x14ac:dyDescent="0.25">
      <c r="A264">
        <v>276</v>
      </c>
      <c r="B264" t="s">
        <v>785</v>
      </c>
      <c r="C264" t="s">
        <v>1075</v>
      </c>
      <c r="D264" t="s">
        <v>146</v>
      </c>
      <c r="E264">
        <v>1197</v>
      </c>
      <c r="F264">
        <v>16.3</v>
      </c>
      <c r="G264">
        <v>1.3617376775271512E-2</v>
      </c>
    </row>
    <row r="265" spans="1:7" x14ac:dyDescent="0.25">
      <c r="A265">
        <v>277</v>
      </c>
      <c r="B265" t="s">
        <v>785</v>
      </c>
      <c r="C265" t="s">
        <v>1075</v>
      </c>
      <c r="D265" t="s">
        <v>146</v>
      </c>
      <c r="E265">
        <v>1197</v>
      </c>
      <c r="F265">
        <v>16.3</v>
      </c>
      <c r="G265">
        <v>1.3617376775271512E-2</v>
      </c>
    </row>
    <row r="266" spans="1:7" x14ac:dyDescent="0.25">
      <c r="A266">
        <v>278</v>
      </c>
      <c r="B266" t="s">
        <v>235</v>
      </c>
      <c r="C266" t="s">
        <v>1108</v>
      </c>
      <c r="D266" t="s">
        <v>146</v>
      </c>
      <c r="E266">
        <v>1197</v>
      </c>
      <c r="F266">
        <v>16.3</v>
      </c>
      <c r="G266">
        <v>1.3617376775271512E-2</v>
      </c>
    </row>
    <row r="267" spans="1:7" x14ac:dyDescent="0.25">
      <c r="A267">
        <v>279</v>
      </c>
      <c r="B267" t="s">
        <v>235</v>
      </c>
      <c r="C267" t="s">
        <v>1108</v>
      </c>
      <c r="D267" t="s">
        <v>146</v>
      </c>
      <c r="E267">
        <v>1197</v>
      </c>
      <c r="F267">
        <v>16.3</v>
      </c>
      <c r="G267">
        <v>1.3617376775271512E-2</v>
      </c>
    </row>
    <row r="268" spans="1:7" x14ac:dyDescent="0.25">
      <c r="A268">
        <v>282</v>
      </c>
      <c r="B268" t="s">
        <v>235</v>
      </c>
      <c r="C268" t="s">
        <v>1108</v>
      </c>
      <c r="D268" t="s">
        <v>146</v>
      </c>
      <c r="E268">
        <v>1197</v>
      </c>
      <c r="F268">
        <v>16.3</v>
      </c>
      <c r="G268">
        <v>1.3617376775271512E-2</v>
      </c>
    </row>
    <row r="269" spans="1:7" x14ac:dyDescent="0.25">
      <c r="A269">
        <v>283</v>
      </c>
      <c r="B269" t="s">
        <v>235</v>
      </c>
      <c r="C269" t="s">
        <v>1108</v>
      </c>
      <c r="D269" t="s">
        <v>146</v>
      </c>
      <c r="E269">
        <v>1197</v>
      </c>
      <c r="F269">
        <v>16.3</v>
      </c>
      <c r="G269">
        <v>1.3617376775271512E-2</v>
      </c>
    </row>
    <row r="270" spans="1:7" x14ac:dyDescent="0.25">
      <c r="A270">
        <v>284</v>
      </c>
      <c r="B270" t="s">
        <v>235</v>
      </c>
      <c r="C270" t="s">
        <v>1108</v>
      </c>
      <c r="D270" t="s">
        <v>146</v>
      </c>
      <c r="E270">
        <v>1197</v>
      </c>
      <c r="F270">
        <v>16.3</v>
      </c>
      <c r="G270">
        <v>1.3617376775271512E-2</v>
      </c>
    </row>
    <row r="271" spans="1:7" x14ac:dyDescent="0.25">
      <c r="A271">
        <v>285</v>
      </c>
      <c r="B271" t="s">
        <v>235</v>
      </c>
      <c r="C271" t="s">
        <v>1108</v>
      </c>
      <c r="D271" t="s">
        <v>146</v>
      </c>
      <c r="E271">
        <v>1197</v>
      </c>
      <c r="F271">
        <v>16.3</v>
      </c>
      <c r="G271">
        <v>1.3617376775271512E-2</v>
      </c>
    </row>
    <row r="272" spans="1:7" x14ac:dyDescent="0.25">
      <c r="A272">
        <v>286</v>
      </c>
      <c r="B272" t="s">
        <v>235</v>
      </c>
      <c r="C272" t="s">
        <v>1108</v>
      </c>
      <c r="D272" t="s">
        <v>146</v>
      </c>
      <c r="E272">
        <v>1197</v>
      </c>
      <c r="F272">
        <v>16.3</v>
      </c>
      <c r="G272">
        <v>1.3617376775271512E-2</v>
      </c>
    </row>
    <row r="273" spans="1:7" x14ac:dyDescent="0.25">
      <c r="A273">
        <v>287</v>
      </c>
      <c r="B273" t="s">
        <v>235</v>
      </c>
      <c r="C273" t="s">
        <v>1108</v>
      </c>
      <c r="D273" t="s">
        <v>146</v>
      </c>
      <c r="E273">
        <v>1197</v>
      </c>
      <c r="F273">
        <v>16.3</v>
      </c>
      <c r="G273">
        <v>1.3617376775271512E-2</v>
      </c>
    </row>
    <row r="274" spans="1:7" x14ac:dyDescent="0.25">
      <c r="A274">
        <v>288</v>
      </c>
      <c r="B274" t="s">
        <v>235</v>
      </c>
      <c r="C274" t="s">
        <v>1108</v>
      </c>
      <c r="D274" t="s">
        <v>146</v>
      </c>
      <c r="E274">
        <v>1197</v>
      </c>
      <c r="F274">
        <v>16.3</v>
      </c>
      <c r="G274">
        <v>1.3617376775271512E-2</v>
      </c>
    </row>
    <row r="275" spans="1:7" x14ac:dyDescent="0.25">
      <c r="A275">
        <v>289</v>
      </c>
      <c r="B275" t="s">
        <v>235</v>
      </c>
      <c r="C275" t="s">
        <v>1108</v>
      </c>
      <c r="D275" t="s">
        <v>146</v>
      </c>
      <c r="E275">
        <v>1197</v>
      </c>
      <c r="F275">
        <v>16.3</v>
      </c>
      <c r="G275">
        <v>1.3617376775271512E-2</v>
      </c>
    </row>
    <row r="276" spans="1:7" x14ac:dyDescent="0.25">
      <c r="A276">
        <v>290</v>
      </c>
      <c r="B276" t="s">
        <v>235</v>
      </c>
      <c r="C276" t="s">
        <v>1108</v>
      </c>
      <c r="D276" t="s">
        <v>146</v>
      </c>
      <c r="E276">
        <v>1197</v>
      </c>
      <c r="F276">
        <v>16.3</v>
      </c>
      <c r="G276">
        <v>1.3617376775271512E-2</v>
      </c>
    </row>
    <row r="277" spans="1:7" x14ac:dyDescent="0.25">
      <c r="A277">
        <v>291</v>
      </c>
      <c r="B277" t="s">
        <v>235</v>
      </c>
      <c r="C277" t="s">
        <v>1108</v>
      </c>
      <c r="D277" t="s">
        <v>146</v>
      </c>
      <c r="E277">
        <v>1197</v>
      </c>
      <c r="F277">
        <v>16.3</v>
      </c>
      <c r="G277">
        <v>1.3617376775271512E-2</v>
      </c>
    </row>
    <row r="278" spans="1:7" x14ac:dyDescent="0.25">
      <c r="A278">
        <v>292</v>
      </c>
      <c r="B278" t="s">
        <v>139</v>
      </c>
      <c r="C278" t="s">
        <v>1121</v>
      </c>
      <c r="D278" t="s">
        <v>146</v>
      </c>
      <c r="E278">
        <v>1197</v>
      </c>
      <c r="F278">
        <v>16.3</v>
      </c>
      <c r="G278">
        <v>1.3617376775271512E-2</v>
      </c>
    </row>
    <row r="279" spans="1:7" x14ac:dyDescent="0.25">
      <c r="A279">
        <v>293</v>
      </c>
      <c r="B279" t="s">
        <v>139</v>
      </c>
      <c r="C279" t="s">
        <v>1121</v>
      </c>
      <c r="D279" t="s">
        <v>146</v>
      </c>
      <c r="E279">
        <v>1197</v>
      </c>
      <c r="F279">
        <v>16.3</v>
      </c>
      <c r="G279">
        <v>1.3617376775271512E-2</v>
      </c>
    </row>
    <row r="280" spans="1:7" x14ac:dyDescent="0.25">
      <c r="A280">
        <v>294</v>
      </c>
      <c r="B280" t="s">
        <v>139</v>
      </c>
      <c r="C280" t="s">
        <v>1121</v>
      </c>
      <c r="D280" t="s">
        <v>146</v>
      </c>
      <c r="E280">
        <v>1197</v>
      </c>
      <c r="F280">
        <v>16.3</v>
      </c>
      <c r="G280">
        <v>1.3617376775271512E-2</v>
      </c>
    </row>
    <row r="281" spans="1:7" x14ac:dyDescent="0.25">
      <c r="A281">
        <v>295</v>
      </c>
      <c r="B281" t="s">
        <v>139</v>
      </c>
      <c r="C281" t="s">
        <v>1121</v>
      </c>
      <c r="D281" t="s">
        <v>146</v>
      </c>
      <c r="E281">
        <v>1197</v>
      </c>
      <c r="F281">
        <v>16.3</v>
      </c>
      <c r="G281">
        <v>1.3617376775271512E-2</v>
      </c>
    </row>
    <row r="282" spans="1:7" x14ac:dyDescent="0.25">
      <c r="A282">
        <v>297</v>
      </c>
      <c r="B282" t="s">
        <v>139</v>
      </c>
      <c r="C282" t="s">
        <v>1121</v>
      </c>
      <c r="D282" t="s">
        <v>146</v>
      </c>
      <c r="E282">
        <v>1197</v>
      </c>
      <c r="F282">
        <v>16.3</v>
      </c>
      <c r="G282">
        <v>1.3617376775271512E-2</v>
      </c>
    </row>
    <row r="283" spans="1:7" x14ac:dyDescent="0.25">
      <c r="A283">
        <v>298</v>
      </c>
      <c r="B283" t="s">
        <v>139</v>
      </c>
      <c r="C283" t="s">
        <v>1121</v>
      </c>
      <c r="D283" t="s">
        <v>146</v>
      </c>
      <c r="E283">
        <v>1197</v>
      </c>
      <c r="F283">
        <v>16.3</v>
      </c>
      <c r="G283">
        <v>1.3617376775271512E-2</v>
      </c>
    </row>
    <row r="284" spans="1:7" x14ac:dyDescent="0.25">
      <c r="A284">
        <v>299</v>
      </c>
      <c r="B284" t="s">
        <v>139</v>
      </c>
      <c r="C284" t="s">
        <v>1121</v>
      </c>
      <c r="D284" t="s">
        <v>146</v>
      </c>
      <c r="E284">
        <v>1197</v>
      </c>
      <c r="F284">
        <v>16.3</v>
      </c>
      <c r="G284">
        <v>1.3617376775271512E-2</v>
      </c>
    </row>
    <row r="285" spans="1:7" x14ac:dyDescent="0.25">
      <c r="A285">
        <v>300</v>
      </c>
      <c r="B285" t="s">
        <v>139</v>
      </c>
      <c r="C285" t="s">
        <v>1121</v>
      </c>
      <c r="D285" t="s">
        <v>146</v>
      </c>
      <c r="E285">
        <v>1197</v>
      </c>
      <c r="F285">
        <v>16.3</v>
      </c>
      <c r="G285">
        <v>1.3617376775271512E-2</v>
      </c>
    </row>
    <row r="286" spans="1:7" x14ac:dyDescent="0.25">
      <c r="A286">
        <v>301</v>
      </c>
      <c r="B286" t="s">
        <v>139</v>
      </c>
      <c r="C286" t="s">
        <v>1121</v>
      </c>
      <c r="D286" t="s">
        <v>146</v>
      </c>
      <c r="E286">
        <v>1197</v>
      </c>
      <c r="F286">
        <v>16.3</v>
      </c>
      <c r="G286">
        <v>1.3617376775271512E-2</v>
      </c>
    </row>
    <row r="287" spans="1:7" x14ac:dyDescent="0.25">
      <c r="A287">
        <v>302</v>
      </c>
      <c r="B287" t="s">
        <v>139</v>
      </c>
      <c r="C287" t="s">
        <v>1134</v>
      </c>
      <c r="D287" t="s">
        <v>146</v>
      </c>
      <c r="E287">
        <v>1197</v>
      </c>
      <c r="F287">
        <v>16.3</v>
      </c>
      <c r="G287">
        <v>1.3617376775271512E-2</v>
      </c>
    </row>
    <row r="288" spans="1:7" x14ac:dyDescent="0.25">
      <c r="A288">
        <v>303</v>
      </c>
      <c r="B288" t="s">
        <v>139</v>
      </c>
      <c r="C288" t="s">
        <v>1134</v>
      </c>
      <c r="D288" t="s">
        <v>146</v>
      </c>
      <c r="E288">
        <v>1197</v>
      </c>
      <c r="F288">
        <v>16.3</v>
      </c>
      <c r="G288">
        <v>1.3617376775271512E-2</v>
      </c>
    </row>
    <row r="289" spans="1:7" x14ac:dyDescent="0.25">
      <c r="A289">
        <v>304</v>
      </c>
      <c r="B289" t="s">
        <v>139</v>
      </c>
      <c r="C289" t="s">
        <v>1134</v>
      </c>
      <c r="D289" t="s">
        <v>146</v>
      </c>
      <c r="E289">
        <v>1197</v>
      </c>
      <c r="F289">
        <v>16.3</v>
      </c>
      <c r="G289">
        <v>1.3617376775271512E-2</v>
      </c>
    </row>
    <row r="290" spans="1:7" x14ac:dyDescent="0.25">
      <c r="A290">
        <v>305</v>
      </c>
      <c r="B290" t="s">
        <v>139</v>
      </c>
      <c r="C290" t="s">
        <v>1134</v>
      </c>
      <c r="D290" t="s">
        <v>146</v>
      </c>
      <c r="E290">
        <v>1197</v>
      </c>
      <c r="F290">
        <v>16.3</v>
      </c>
      <c r="G290">
        <v>1.3617376775271512E-2</v>
      </c>
    </row>
    <row r="291" spans="1:7" x14ac:dyDescent="0.25">
      <c r="A291">
        <v>306</v>
      </c>
      <c r="B291" t="s">
        <v>139</v>
      </c>
      <c r="C291" t="s">
        <v>1134</v>
      </c>
      <c r="D291" t="s">
        <v>146</v>
      </c>
      <c r="E291">
        <v>1197</v>
      </c>
      <c r="F291">
        <v>16.3</v>
      </c>
      <c r="G291">
        <v>1.3617376775271512E-2</v>
      </c>
    </row>
    <row r="292" spans="1:7" x14ac:dyDescent="0.25">
      <c r="A292">
        <v>307</v>
      </c>
      <c r="B292" t="s">
        <v>139</v>
      </c>
      <c r="C292" t="s">
        <v>1134</v>
      </c>
      <c r="D292" t="s">
        <v>146</v>
      </c>
      <c r="E292">
        <v>1197</v>
      </c>
      <c r="F292">
        <v>16.3</v>
      </c>
      <c r="G292">
        <v>1.3617376775271512E-2</v>
      </c>
    </row>
    <row r="293" spans="1:7" x14ac:dyDescent="0.25">
      <c r="A293">
        <v>308</v>
      </c>
      <c r="B293" t="s">
        <v>139</v>
      </c>
      <c r="C293" t="s">
        <v>1143</v>
      </c>
      <c r="D293" t="s">
        <v>146</v>
      </c>
      <c r="E293">
        <v>1197</v>
      </c>
      <c r="F293">
        <v>16.3</v>
      </c>
      <c r="G293">
        <v>1.3617376775271512E-2</v>
      </c>
    </row>
    <row r="294" spans="1:7" x14ac:dyDescent="0.25">
      <c r="A294">
        <v>309</v>
      </c>
      <c r="B294" t="s">
        <v>139</v>
      </c>
      <c r="C294" t="s">
        <v>1143</v>
      </c>
      <c r="D294" t="s">
        <v>146</v>
      </c>
      <c r="E294">
        <v>1197</v>
      </c>
      <c r="F294">
        <v>16.3</v>
      </c>
      <c r="G294">
        <v>1.3617376775271512E-2</v>
      </c>
    </row>
    <row r="295" spans="1:7" x14ac:dyDescent="0.25">
      <c r="A295">
        <v>310</v>
      </c>
      <c r="B295" t="s">
        <v>139</v>
      </c>
      <c r="C295" t="s">
        <v>1143</v>
      </c>
      <c r="D295" t="s">
        <v>146</v>
      </c>
      <c r="E295">
        <v>1198</v>
      </c>
      <c r="F295">
        <v>16.3</v>
      </c>
      <c r="G295">
        <v>1.3606010016694491E-2</v>
      </c>
    </row>
    <row r="296" spans="1:7" x14ac:dyDescent="0.25">
      <c r="A296">
        <v>311</v>
      </c>
      <c r="B296" t="s">
        <v>139</v>
      </c>
      <c r="C296" t="s">
        <v>1143</v>
      </c>
      <c r="D296" t="s">
        <v>146</v>
      </c>
      <c r="E296">
        <v>1198</v>
      </c>
      <c r="F296">
        <v>16.3</v>
      </c>
      <c r="G296">
        <v>1.3606010016694491E-2</v>
      </c>
    </row>
    <row r="297" spans="1:7" x14ac:dyDescent="0.25">
      <c r="A297">
        <v>312</v>
      </c>
      <c r="B297" t="s">
        <v>139</v>
      </c>
      <c r="C297" t="s">
        <v>1143</v>
      </c>
      <c r="D297" t="s">
        <v>146</v>
      </c>
      <c r="E297">
        <v>1198</v>
      </c>
      <c r="F297">
        <v>16.3</v>
      </c>
      <c r="G297">
        <v>1.3606010016694491E-2</v>
      </c>
    </row>
    <row r="298" spans="1:7" x14ac:dyDescent="0.25">
      <c r="A298">
        <v>313</v>
      </c>
      <c r="B298" t="s">
        <v>139</v>
      </c>
      <c r="C298" t="s">
        <v>1143</v>
      </c>
      <c r="D298" t="s">
        <v>146</v>
      </c>
      <c r="E298">
        <v>1198</v>
      </c>
      <c r="F298">
        <v>16.3</v>
      </c>
      <c r="G298">
        <v>1.3606010016694491E-2</v>
      </c>
    </row>
    <row r="299" spans="1:7" x14ac:dyDescent="0.25">
      <c r="A299">
        <v>314</v>
      </c>
      <c r="B299" t="s">
        <v>139</v>
      </c>
      <c r="C299" t="s">
        <v>1143</v>
      </c>
      <c r="D299" t="s">
        <v>146</v>
      </c>
      <c r="E299">
        <v>1198</v>
      </c>
      <c r="F299">
        <v>16.3</v>
      </c>
      <c r="G299">
        <v>1.3606010016694491E-2</v>
      </c>
    </row>
    <row r="300" spans="1:7" x14ac:dyDescent="0.25">
      <c r="A300">
        <v>315</v>
      </c>
      <c r="B300" t="s">
        <v>139</v>
      </c>
      <c r="C300" t="s">
        <v>1143</v>
      </c>
      <c r="D300" t="s">
        <v>146</v>
      </c>
      <c r="E300">
        <v>1198</v>
      </c>
      <c r="F300">
        <v>16.3</v>
      </c>
      <c r="G300">
        <v>1.3606010016694491E-2</v>
      </c>
    </row>
    <row r="301" spans="1:7" x14ac:dyDescent="0.25">
      <c r="A301">
        <v>316</v>
      </c>
      <c r="B301" t="s">
        <v>139</v>
      </c>
      <c r="C301" t="s">
        <v>1143</v>
      </c>
      <c r="D301" t="s">
        <v>146</v>
      </c>
      <c r="E301">
        <v>1198</v>
      </c>
      <c r="F301">
        <v>16.3</v>
      </c>
      <c r="G301">
        <v>1.3606010016694491E-2</v>
      </c>
    </row>
    <row r="302" spans="1:7" x14ac:dyDescent="0.25">
      <c r="A302">
        <v>317</v>
      </c>
      <c r="B302" t="s">
        <v>139</v>
      </c>
      <c r="C302" t="s">
        <v>1143</v>
      </c>
      <c r="D302" t="s">
        <v>146</v>
      </c>
      <c r="E302">
        <v>1198</v>
      </c>
      <c r="F302">
        <v>16.3</v>
      </c>
      <c r="G302">
        <v>1.3606010016694491E-2</v>
      </c>
    </row>
    <row r="303" spans="1:7" x14ac:dyDescent="0.25">
      <c r="A303">
        <v>318</v>
      </c>
      <c r="B303" t="s">
        <v>139</v>
      </c>
      <c r="C303" t="s">
        <v>1143</v>
      </c>
      <c r="D303" t="s">
        <v>146</v>
      </c>
      <c r="E303">
        <v>1198</v>
      </c>
      <c r="F303">
        <v>16.3</v>
      </c>
      <c r="G303">
        <v>1.3606010016694491E-2</v>
      </c>
    </row>
    <row r="304" spans="1:7" x14ac:dyDescent="0.25">
      <c r="A304">
        <v>319</v>
      </c>
      <c r="B304" t="s">
        <v>235</v>
      </c>
      <c r="C304" t="s">
        <v>1163</v>
      </c>
      <c r="D304" t="s">
        <v>146</v>
      </c>
      <c r="E304">
        <v>1198</v>
      </c>
      <c r="F304">
        <v>16.3</v>
      </c>
      <c r="G304">
        <v>1.3606010016694491E-2</v>
      </c>
    </row>
    <row r="305" spans="1:7" x14ac:dyDescent="0.25">
      <c r="A305">
        <v>320</v>
      </c>
      <c r="B305" t="s">
        <v>235</v>
      </c>
      <c r="C305" t="s">
        <v>1163</v>
      </c>
      <c r="D305" t="s">
        <v>146</v>
      </c>
      <c r="E305">
        <v>1198</v>
      </c>
      <c r="F305">
        <v>16.3</v>
      </c>
      <c r="G305">
        <v>1.3606010016694491E-2</v>
      </c>
    </row>
    <row r="306" spans="1:7" x14ac:dyDescent="0.25">
      <c r="A306">
        <v>321</v>
      </c>
      <c r="B306" t="s">
        <v>319</v>
      </c>
      <c r="C306" t="s">
        <v>1178</v>
      </c>
      <c r="D306" t="s">
        <v>146</v>
      </c>
      <c r="E306">
        <v>1198</v>
      </c>
      <c r="F306">
        <v>16.3</v>
      </c>
      <c r="G306">
        <v>1.3606010016694491E-2</v>
      </c>
    </row>
    <row r="307" spans="1:7" x14ac:dyDescent="0.25">
      <c r="A307">
        <v>322</v>
      </c>
      <c r="B307" t="s">
        <v>319</v>
      </c>
      <c r="C307" t="s">
        <v>1178</v>
      </c>
      <c r="D307" t="s">
        <v>146</v>
      </c>
      <c r="E307">
        <v>1199</v>
      </c>
      <c r="F307">
        <v>16.3</v>
      </c>
      <c r="G307">
        <v>1.359466221851543E-2</v>
      </c>
    </row>
    <row r="308" spans="1:7" x14ac:dyDescent="0.25">
      <c r="A308">
        <v>323</v>
      </c>
      <c r="B308" t="s">
        <v>319</v>
      </c>
      <c r="C308" t="s">
        <v>1178</v>
      </c>
      <c r="D308" t="s">
        <v>146</v>
      </c>
      <c r="E308">
        <v>1199</v>
      </c>
      <c r="F308">
        <v>16.3</v>
      </c>
      <c r="G308">
        <v>1.359466221851543E-2</v>
      </c>
    </row>
    <row r="309" spans="1:7" x14ac:dyDescent="0.25">
      <c r="A309">
        <v>324</v>
      </c>
      <c r="B309" t="s">
        <v>319</v>
      </c>
      <c r="C309" t="s">
        <v>1178</v>
      </c>
      <c r="D309" t="s">
        <v>146</v>
      </c>
      <c r="E309">
        <v>1199</v>
      </c>
      <c r="F309">
        <v>16.3</v>
      </c>
      <c r="G309">
        <v>1.359466221851543E-2</v>
      </c>
    </row>
    <row r="310" spans="1:7" x14ac:dyDescent="0.25">
      <c r="A310">
        <v>325</v>
      </c>
      <c r="B310" t="s">
        <v>319</v>
      </c>
      <c r="C310" t="s">
        <v>1178</v>
      </c>
      <c r="D310" t="s">
        <v>146</v>
      </c>
      <c r="E310">
        <v>1199</v>
      </c>
      <c r="F310">
        <v>16.3</v>
      </c>
      <c r="G310">
        <v>1.359466221851543E-2</v>
      </c>
    </row>
    <row r="311" spans="1:7" x14ac:dyDescent="0.25">
      <c r="A311">
        <v>326</v>
      </c>
      <c r="B311" t="s">
        <v>319</v>
      </c>
      <c r="C311" t="s">
        <v>1178</v>
      </c>
      <c r="D311" t="s">
        <v>146</v>
      </c>
      <c r="E311">
        <v>1199</v>
      </c>
      <c r="F311">
        <v>16.3</v>
      </c>
      <c r="G311">
        <v>1.359466221851543E-2</v>
      </c>
    </row>
    <row r="312" spans="1:7" x14ac:dyDescent="0.25">
      <c r="A312">
        <v>327</v>
      </c>
      <c r="B312" t="s">
        <v>319</v>
      </c>
      <c r="C312" t="s">
        <v>1178</v>
      </c>
      <c r="D312" t="s">
        <v>146</v>
      </c>
      <c r="E312">
        <v>1199</v>
      </c>
      <c r="F312">
        <v>16.3</v>
      </c>
      <c r="G312">
        <v>1.359466221851543E-2</v>
      </c>
    </row>
    <row r="313" spans="1:7" x14ac:dyDescent="0.25">
      <c r="A313">
        <v>328</v>
      </c>
      <c r="B313" t="s">
        <v>319</v>
      </c>
      <c r="C313" t="s">
        <v>1178</v>
      </c>
      <c r="D313" t="s">
        <v>146</v>
      </c>
      <c r="E313">
        <v>1199</v>
      </c>
      <c r="F313">
        <v>16.3</v>
      </c>
      <c r="G313">
        <v>1.359466221851543E-2</v>
      </c>
    </row>
    <row r="314" spans="1:7" x14ac:dyDescent="0.25">
      <c r="A314">
        <v>329</v>
      </c>
      <c r="B314" t="s">
        <v>319</v>
      </c>
      <c r="C314" t="s">
        <v>1178</v>
      </c>
      <c r="D314" t="s">
        <v>146</v>
      </c>
      <c r="E314">
        <v>1199</v>
      </c>
      <c r="F314">
        <v>16.3</v>
      </c>
      <c r="G314">
        <v>1.359466221851543E-2</v>
      </c>
    </row>
    <row r="315" spans="1:7" x14ac:dyDescent="0.25">
      <c r="A315">
        <v>330</v>
      </c>
      <c r="B315" t="s">
        <v>319</v>
      </c>
      <c r="C315" t="s">
        <v>1178</v>
      </c>
      <c r="D315" t="s">
        <v>460</v>
      </c>
      <c r="E315">
        <v>1364</v>
      </c>
      <c r="F315">
        <v>18.399999999999999</v>
      </c>
      <c r="G315">
        <v>1.3489736070381231E-2</v>
      </c>
    </row>
    <row r="316" spans="1:7" x14ac:dyDescent="0.25">
      <c r="A316">
        <v>331</v>
      </c>
      <c r="B316" t="s">
        <v>319</v>
      </c>
      <c r="C316" t="s">
        <v>1178</v>
      </c>
      <c r="D316" t="s">
        <v>460</v>
      </c>
      <c r="E316">
        <v>1364</v>
      </c>
      <c r="F316">
        <v>18.2</v>
      </c>
      <c r="G316">
        <v>1.3343108504398826E-2</v>
      </c>
    </row>
    <row r="317" spans="1:7" x14ac:dyDescent="0.25">
      <c r="A317">
        <v>332</v>
      </c>
      <c r="B317" t="s">
        <v>319</v>
      </c>
      <c r="C317" t="s">
        <v>1178</v>
      </c>
      <c r="D317" t="s">
        <v>460</v>
      </c>
      <c r="E317">
        <v>1364</v>
      </c>
      <c r="F317">
        <v>18.100000000000001</v>
      </c>
      <c r="G317">
        <v>1.3269794721407626E-2</v>
      </c>
    </row>
    <row r="318" spans="1:7" x14ac:dyDescent="0.25">
      <c r="A318">
        <v>333</v>
      </c>
      <c r="B318" t="s">
        <v>319</v>
      </c>
      <c r="C318" t="s">
        <v>1178</v>
      </c>
      <c r="D318" t="s">
        <v>460</v>
      </c>
      <c r="E318">
        <v>1364</v>
      </c>
      <c r="F318">
        <v>18.100000000000001</v>
      </c>
      <c r="G318">
        <v>1.3269794721407626E-2</v>
      </c>
    </row>
    <row r="319" spans="1:7" x14ac:dyDescent="0.25">
      <c r="A319">
        <v>334</v>
      </c>
      <c r="B319" t="s">
        <v>139</v>
      </c>
      <c r="C319" t="s">
        <v>1217</v>
      </c>
      <c r="D319" t="s">
        <v>460</v>
      </c>
      <c r="E319">
        <v>1364</v>
      </c>
      <c r="F319">
        <v>18.100000000000001</v>
      </c>
      <c r="G319">
        <v>1.3269794721407626E-2</v>
      </c>
    </row>
    <row r="320" spans="1:7" x14ac:dyDescent="0.25">
      <c r="A320">
        <v>335</v>
      </c>
      <c r="B320" t="s">
        <v>139</v>
      </c>
      <c r="C320" t="s">
        <v>1217</v>
      </c>
      <c r="D320" t="s">
        <v>460</v>
      </c>
      <c r="E320">
        <v>1396</v>
      </c>
      <c r="F320">
        <v>18.399999999999999</v>
      </c>
      <c r="G320">
        <v>1.318051575931232E-2</v>
      </c>
    </row>
    <row r="321" spans="1:7" x14ac:dyDescent="0.25">
      <c r="A321">
        <v>336</v>
      </c>
      <c r="B321" t="s">
        <v>139</v>
      </c>
      <c r="C321" t="s">
        <v>1217</v>
      </c>
      <c r="D321" t="s">
        <v>460</v>
      </c>
      <c r="E321">
        <v>1396</v>
      </c>
      <c r="F321">
        <v>18.399999999999999</v>
      </c>
      <c r="G321">
        <v>1.318051575931232E-2</v>
      </c>
    </row>
    <row r="322" spans="1:7" x14ac:dyDescent="0.25">
      <c r="A322">
        <v>337</v>
      </c>
      <c r="B322" t="s">
        <v>139</v>
      </c>
      <c r="C322" t="s">
        <v>1217</v>
      </c>
      <c r="D322" t="s">
        <v>460</v>
      </c>
      <c r="E322">
        <v>1396</v>
      </c>
      <c r="F322">
        <v>18.399999999999999</v>
      </c>
      <c r="G322">
        <v>1.318051575931232E-2</v>
      </c>
    </row>
    <row r="323" spans="1:7" x14ac:dyDescent="0.25">
      <c r="A323">
        <v>338</v>
      </c>
      <c r="B323" t="s">
        <v>139</v>
      </c>
      <c r="C323" t="s">
        <v>1217</v>
      </c>
      <c r="D323" t="s">
        <v>460</v>
      </c>
      <c r="E323">
        <v>1396</v>
      </c>
      <c r="F323">
        <v>18.399999999999999</v>
      </c>
      <c r="G323">
        <v>1.318051575931232E-2</v>
      </c>
    </row>
    <row r="324" spans="1:7" x14ac:dyDescent="0.25">
      <c r="A324">
        <v>339</v>
      </c>
      <c r="B324" t="s">
        <v>139</v>
      </c>
      <c r="C324" t="s">
        <v>1217</v>
      </c>
      <c r="D324" t="s">
        <v>460</v>
      </c>
      <c r="E324">
        <v>1396</v>
      </c>
      <c r="F324">
        <v>18.399999999999999</v>
      </c>
      <c r="G324">
        <v>1.318051575931232E-2</v>
      </c>
    </row>
    <row r="325" spans="1:7" x14ac:dyDescent="0.25">
      <c r="A325">
        <v>340</v>
      </c>
      <c r="B325" t="s">
        <v>139</v>
      </c>
      <c r="C325" t="s">
        <v>1217</v>
      </c>
      <c r="D325" t="s">
        <v>146</v>
      </c>
      <c r="E325">
        <v>1197</v>
      </c>
      <c r="F325">
        <v>15.7</v>
      </c>
      <c r="G325">
        <v>1.3116123642439432E-2</v>
      </c>
    </row>
    <row r="326" spans="1:7" x14ac:dyDescent="0.25">
      <c r="A326">
        <v>341</v>
      </c>
      <c r="B326" t="s">
        <v>139</v>
      </c>
      <c r="C326" t="s">
        <v>1217</v>
      </c>
      <c r="D326" t="s">
        <v>146</v>
      </c>
      <c r="E326">
        <v>1197</v>
      </c>
      <c r="F326">
        <v>15.7</v>
      </c>
      <c r="G326">
        <v>1.3116123642439432E-2</v>
      </c>
    </row>
    <row r="327" spans="1:7" x14ac:dyDescent="0.25">
      <c r="A327">
        <v>342</v>
      </c>
      <c r="B327" t="s">
        <v>139</v>
      </c>
      <c r="C327" t="s">
        <v>1217</v>
      </c>
      <c r="D327" t="s">
        <v>146</v>
      </c>
      <c r="E327">
        <v>1197</v>
      </c>
      <c r="F327">
        <v>15.7</v>
      </c>
      <c r="G327">
        <v>1.3116123642439432E-2</v>
      </c>
    </row>
    <row r="328" spans="1:7" x14ac:dyDescent="0.25">
      <c r="A328">
        <v>343</v>
      </c>
      <c r="B328" t="s">
        <v>139</v>
      </c>
      <c r="C328" t="s">
        <v>1217</v>
      </c>
      <c r="D328" t="s">
        <v>146</v>
      </c>
      <c r="E328">
        <v>1197</v>
      </c>
      <c r="F328">
        <v>15.7</v>
      </c>
      <c r="G328">
        <v>1.3116123642439432E-2</v>
      </c>
    </row>
    <row r="329" spans="1:7" x14ac:dyDescent="0.25">
      <c r="A329">
        <v>344</v>
      </c>
      <c r="B329" t="s">
        <v>139</v>
      </c>
      <c r="C329" t="s">
        <v>1217</v>
      </c>
      <c r="D329" t="s">
        <v>146</v>
      </c>
      <c r="E329">
        <v>1197</v>
      </c>
      <c r="F329">
        <v>15.7</v>
      </c>
      <c r="G329">
        <v>1.3116123642439432E-2</v>
      </c>
    </row>
    <row r="330" spans="1:7" x14ac:dyDescent="0.25">
      <c r="A330">
        <v>345</v>
      </c>
      <c r="B330" t="s">
        <v>139</v>
      </c>
      <c r="C330" t="s">
        <v>1217</v>
      </c>
      <c r="D330" t="s">
        <v>460</v>
      </c>
      <c r="E330">
        <v>1248</v>
      </c>
      <c r="F330">
        <v>16.3</v>
      </c>
      <c r="G330">
        <v>1.3060897435897436E-2</v>
      </c>
    </row>
    <row r="331" spans="1:7" x14ac:dyDescent="0.25">
      <c r="A331">
        <v>346</v>
      </c>
      <c r="B331" t="s">
        <v>139</v>
      </c>
      <c r="C331" t="s">
        <v>1217</v>
      </c>
      <c r="D331" t="s">
        <v>460</v>
      </c>
      <c r="E331">
        <v>1248</v>
      </c>
      <c r="F331">
        <v>16.3</v>
      </c>
      <c r="G331">
        <v>1.3060897435897436E-2</v>
      </c>
    </row>
    <row r="332" spans="1:7" x14ac:dyDescent="0.25">
      <c r="A332">
        <v>347</v>
      </c>
      <c r="B332" t="s">
        <v>139</v>
      </c>
      <c r="C332" t="s">
        <v>1217</v>
      </c>
      <c r="D332" t="s">
        <v>460</v>
      </c>
      <c r="E332">
        <v>1248</v>
      </c>
      <c r="F332">
        <v>16.3</v>
      </c>
      <c r="G332">
        <v>1.3060897435897436E-2</v>
      </c>
    </row>
    <row r="333" spans="1:7" x14ac:dyDescent="0.25">
      <c r="A333">
        <v>348</v>
      </c>
      <c r="B333" t="s">
        <v>139</v>
      </c>
      <c r="C333" t="s">
        <v>1217</v>
      </c>
      <c r="D333" t="s">
        <v>460</v>
      </c>
      <c r="E333">
        <v>1248</v>
      </c>
      <c r="F333">
        <v>16.3</v>
      </c>
      <c r="G333">
        <v>1.3060897435897436E-2</v>
      </c>
    </row>
    <row r="334" spans="1:7" x14ac:dyDescent="0.25">
      <c r="A334">
        <v>349</v>
      </c>
      <c r="B334" t="s">
        <v>139</v>
      </c>
      <c r="C334" t="s">
        <v>1217</v>
      </c>
      <c r="D334" t="s">
        <v>460</v>
      </c>
      <c r="E334">
        <v>1248</v>
      </c>
      <c r="F334">
        <v>16.3</v>
      </c>
      <c r="G334">
        <v>1.3060897435897436E-2</v>
      </c>
    </row>
    <row r="335" spans="1:7" x14ac:dyDescent="0.25">
      <c r="A335">
        <v>350</v>
      </c>
      <c r="B335" t="s">
        <v>139</v>
      </c>
      <c r="C335" t="s">
        <v>1217</v>
      </c>
      <c r="D335" t="s">
        <v>460</v>
      </c>
      <c r="E335">
        <v>1248</v>
      </c>
      <c r="F335">
        <v>16.3</v>
      </c>
      <c r="G335">
        <v>1.3060897435897436E-2</v>
      </c>
    </row>
    <row r="336" spans="1:7" x14ac:dyDescent="0.25">
      <c r="A336">
        <v>351</v>
      </c>
      <c r="B336" t="s">
        <v>139</v>
      </c>
      <c r="C336" t="s">
        <v>1217</v>
      </c>
      <c r="D336" t="s">
        <v>460</v>
      </c>
      <c r="E336">
        <v>1248</v>
      </c>
      <c r="F336">
        <v>16.3</v>
      </c>
      <c r="G336">
        <v>1.3060897435897436E-2</v>
      </c>
    </row>
    <row r="337" spans="1:7" x14ac:dyDescent="0.25">
      <c r="A337">
        <v>352</v>
      </c>
      <c r="B337" t="s">
        <v>139</v>
      </c>
      <c r="C337" t="s">
        <v>1217</v>
      </c>
      <c r="D337" t="s">
        <v>146</v>
      </c>
      <c r="E337">
        <v>1198</v>
      </c>
      <c r="F337">
        <v>15.5</v>
      </c>
      <c r="G337">
        <v>1.2938230383973289E-2</v>
      </c>
    </row>
    <row r="338" spans="1:7" x14ac:dyDescent="0.25">
      <c r="A338">
        <v>353</v>
      </c>
      <c r="B338" t="s">
        <v>139</v>
      </c>
      <c r="C338" t="s">
        <v>1217</v>
      </c>
      <c r="D338" t="s">
        <v>146</v>
      </c>
      <c r="E338">
        <v>1198</v>
      </c>
      <c r="F338">
        <v>15.5</v>
      </c>
      <c r="G338">
        <v>1.2938230383973289E-2</v>
      </c>
    </row>
    <row r="339" spans="1:7" x14ac:dyDescent="0.25">
      <c r="A339">
        <v>354</v>
      </c>
      <c r="B339" t="s">
        <v>139</v>
      </c>
      <c r="C339" t="s">
        <v>1217</v>
      </c>
      <c r="D339" t="s">
        <v>146</v>
      </c>
      <c r="E339">
        <v>1198</v>
      </c>
      <c r="F339">
        <v>15.5</v>
      </c>
      <c r="G339">
        <v>1.2938230383973289E-2</v>
      </c>
    </row>
    <row r="340" spans="1:7" x14ac:dyDescent="0.25">
      <c r="A340">
        <v>355</v>
      </c>
      <c r="B340" t="s">
        <v>139</v>
      </c>
      <c r="C340" t="s">
        <v>1217</v>
      </c>
      <c r="D340" t="s">
        <v>146</v>
      </c>
      <c r="E340">
        <v>1198</v>
      </c>
      <c r="F340">
        <v>15.5</v>
      </c>
      <c r="G340">
        <v>1.2938230383973289E-2</v>
      </c>
    </row>
    <row r="341" spans="1:7" x14ac:dyDescent="0.25">
      <c r="A341">
        <v>356</v>
      </c>
      <c r="B341" t="s">
        <v>139</v>
      </c>
      <c r="C341" t="s">
        <v>1217</v>
      </c>
      <c r="D341" t="s">
        <v>146</v>
      </c>
      <c r="E341">
        <v>1198</v>
      </c>
      <c r="F341">
        <v>15.5</v>
      </c>
      <c r="G341">
        <v>1.2938230383973289E-2</v>
      </c>
    </row>
    <row r="342" spans="1:7" x14ac:dyDescent="0.25">
      <c r="A342">
        <v>357</v>
      </c>
      <c r="B342" t="s">
        <v>139</v>
      </c>
      <c r="C342" t="s">
        <v>1217</v>
      </c>
      <c r="D342" t="s">
        <v>146</v>
      </c>
      <c r="E342">
        <v>1198</v>
      </c>
      <c r="F342">
        <v>15.5</v>
      </c>
      <c r="G342">
        <v>1.2938230383973289E-2</v>
      </c>
    </row>
    <row r="343" spans="1:7" x14ac:dyDescent="0.25">
      <c r="A343">
        <v>358</v>
      </c>
      <c r="B343" t="s">
        <v>785</v>
      </c>
      <c r="C343" t="s">
        <v>1243</v>
      </c>
      <c r="D343" t="s">
        <v>146</v>
      </c>
      <c r="E343">
        <v>1198</v>
      </c>
      <c r="F343">
        <v>15.5</v>
      </c>
      <c r="G343">
        <v>1.2938230383973289E-2</v>
      </c>
    </row>
    <row r="344" spans="1:7" x14ac:dyDescent="0.25">
      <c r="A344">
        <v>359</v>
      </c>
      <c r="B344" t="s">
        <v>785</v>
      </c>
      <c r="C344" t="s">
        <v>1243</v>
      </c>
      <c r="D344" t="s">
        <v>146</v>
      </c>
      <c r="E344">
        <v>1198</v>
      </c>
      <c r="F344">
        <v>15.5</v>
      </c>
      <c r="G344">
        <v>1.2938230383973289E-2</v>
      </c>
    </row>
    <row r="345" spans="1:7" x14ac:dyDescent="0.25">
      <c r="A345">
        <v>360</v>
      </c>
      <c r="B345" t="s">
        <v>785</v>
      </c>
      <c r="C345" t="s">
        <v>1243</v>
      </c>
      <c r="D345" t="s">
        <v>146</v>
      </c>
      <c r="E345">
        <v>1198</v>
      </c>
      <c r="F345">
        <v>15.5</v>
      </c>
      <c r="G345">
        <v>1.2938230383973289E-2</v>
      </c>
    </row>
    <row r="346" spans="1:7" x14ac:dyDescent="0.25">
      <c r="A346">
        <v>361</v>
      </c>
      <c r="B346" t="s">
        <v>785</v>
      </c>
      <c r="C346" t="s">
        <v>1243</v>
      </c>
      <c r="D346" t="s">
        <v>146</v>
      </c>
      <c r="E346">
        <v>1198</v>
      </c>
      <c r="F346">
        <v>15.5</v>
      </c>
      <c r="G346">
        <v>1.2938230383973289E-2</v>
      </c>
    </row>
    <row r="347" spans="1:7" x14ac:dyDescent="0.25">
      <c r="A347">
        <v>362</v>
      </c>
      <c r="B347" t="s">
        <v>785</v>
      </c>
      <c r="C347" t="s">
        <v>1243</v>
      </c>
      <c r="D347" t="s">
        <v>146</v>
      </c>
      <c r="E347">
        <v>1198</v>
      </c>
      <c r="F347">
        <v>15.5</v>
      </c>
      <c r="G347">
        <v>1.2938230383973289E-2</v>
      </c>
    </row>
    <row r="348" spans="1:7" x14ac:dyDescent="0.25">
      <c r="A348">
        <v>363</v>
      </c>
      <c r="B348" t="s">
        <v>785</v>
      </c>
      <c r="C348" t="s">
        <v>1243</v>
      </c>
      <c r="D348" t="s">
        <v>460</v>
      </c>
      <c r="E348">
        <v>1498</v>
      </c>
      <c r="F348">
        <v>19</v>
      </c>
      <c r="G348">
        <v>1.2683578104138851E-2</v>
      </c>
    </row>
    <row r="349" spans="1:7" x14ac:dyDescent="0.25">
      <c r="A349">
        <v>364</v>
      </c>
      <c r="B349" t="s">
        <v>235</v>
      </c>
      <c r="C349" t="s">
        <v>1272</v>
      </c>
      <c r="D349" t="s">
        <v>460</v>
      </c>
      <c r="E349">
        <v>1498</v>
      </c>
      <c r="F349">
        <v>19</v>
      </c>
      <c r="G349">
        <v>1.2683578104138851E-2</v>
      </c>
    </row>
    <row r="350" spans="1:7" x14ac:dyDescent="0.25">
      <c r="A350">
        <v>365</v>
      </c>
      <c r="B350" t="s">
        <v>235</v>
      </c>
      <c r="C350" t="s">
        <v>1272</v>
      </c>
      <c r="D350" t="s">
        <v>460</v>
      </c>
      <c r="E350">
        <v>1498</v>
      </c>
      <c r="F350">
        <v>19</v>
      </c>
      <c r="G350">
        <v>1.2683578104138851E-2</v>
      </c>
    </row>
    <row r="351" spans="1:7" x14ac:dyDescent="0.25">
      <c r="A351">
        <v>366</v>
      </c>
      <c r="B351" t="s">
        <v>235</v>
      </c>
      <c r="C351" t="s">
        <v>1272</v>
      </c>
      <c r="D351" t="s">
        <v>460</v>
      </c>
      <c r="E351">
        <v>1498</v>
      </c>
      <c r="F351">
        <v>19</v>
      </c>
      <c r="G351">
        <v>1.2683578104138851E-2</v>
      </c>
    </row>
    <row r="352" spans="1:7" x14ac:dyDescent="0.25">
      <c r="A352">
        <v>367</v>
      </c>
      <c r="B352" t="s">
        <v>235</v>
      </c>
      <c r="C352" t="s">
        <v>1272</v>
      </c>
      <c r="D352" t="s">
        <v>460</v>
      </c>
      <c r="E352">
        <v>1498</v>
      </c>
      <c r="F352">
        <v>19</v>
      </c>
      <c r="G352">
        <v>1.2683578104138851E-2</v>
      </c>
    </row>
    <row r="353" spans="1:7" x14ac:dyDescent="0.25">
      <c r="A353">
        <v>368</v>
      </c>
      <c r="B353" t="s">
        <v>235</v>
      </c>
      <c r="C353" t="s">
        <v>1272</v>
      </c>
      <c r="D353" t="s">
        <v>146</v>
      </c>
      <c r="E353">
        <v>1197</v>
      </c>
      <c r="F353">
        <v>15.1</v>
      </c>
      <c r="G353">
        <v>1.2614870509607351E-2</v>
      </c>
    </row>
    <row r="354" spans="1:7" x14ac:dyDescent="0.25">
      <c r="A354">
        <v>369</v>
      </c>
      <c r="B354" t="s">
        <v>235</v>
      </c>
      <c r="C354" t="s">
        <v>1272</v>
      </c>
      <c r="D354" t="s">
        <v>146</v>
      </c>
      <c r="E354">
        <v>1197</v>
      </c>
      <c r="F354">
        <v>15.1</v>
      </c>
      <c r="G354">
        <v>1.2614870509607351E-2</v>
      </c>
    </row>
    <row r="355" spans="1:7" x14ac:dyDescent="0.25">
      <c r="A355">
        <v>370</v>
      </c>
      <c r="B355" t="s">
        <v>235</v>
      </c>
      <c r="C355" t="s">
        <v>1272</v>
      </c>
      <c r="D355" t="s">
        <v>146</v>
      </c>
      <c r="E355">
        <v>1197</v>
      </c>
      <c r="F355">
        <v>15.1</v>
      </c>
      <c r="G355">
        <v>1.2614870509607351E-2</v>
      </c>
    </row>
    <row r="356" spans="1:7" x14ac:dyDescent="0.25">
      <c r="A356">
        <v>371</v>
      </c>
      <c r="B356" t="s">
        <v>235</v>
      </c>
      <c r="C356" t="s">
        <v>1272</v>
      </c>
      <c r="D356" t="s">
        <v>146</v>
      </c>
      <c r="E356">
        <v>1197</v>
      </c>
      <c r="F356">
        <v>15.1</v>
      </c>
      <c r="G356">
        <v>1.2614870509607351E-2</v>
      </c>
    </row>
    <row r="357" spans="1:7" x14ac:dyDescent="0.25">
      <c r="A357">
        <v>372</v>
      </c>
      <c r="B357" t="s">
        <v>235</v>
      </c>
      <c r="C357" t="s">
        <v>1272</v>
      </c>
      <c r="D357" t="s">
        <v>146</v>
      </c>
      <c r="E357">
        <v>1197</v>
      </c>
      <c r="F357">
        <v>15.1</v>
      </c>
      <c r="G357">
        <v>1.2614870509607351E-2</v>
      </c>
    </row>
    <row r="358" spans="1:7" x14ac:dyDescent="0.25">
      <c r="A358">
        <v>373</v>
      </c>
      <c r="B358" t="s">
        <v>319</v>
      </c>
      <c r="C358" t="s">
        <v>1285</v>
      </c>
      <c r="D358" t="s">
        <v>146</v>
      </c>
      <c r="E358">
        <v>1197</v>
      </c>
      <c r="F358">
        <v>15.1</v>
      </c>
      <c r="G358">
        <v>1.2614870509607351E-2</v>
      </c>
    </row>
    <row r="359" spans="1:7" x14ac:dyDescent="0.25">
      <c r="A359">
        <v>374</v>
      </c>
      <c r="B359" t="s">
        <v>319</v>
      </c>
      <c r="C359" t="s">
        <v>1285</v>
      </c>
      <c r="D359" t="s">
        <v>146</v>
      </c>
      <c r="E359">
        <v>1197</v>
      </c>
      <c r="F359">
        <v>15.1</v>
      </c>
      <c r="G359">
        <v>1.2614870509607351E-2</v>
      </c>
    </row>
    <row r="360" spans="1:7" x14ac:dyDescent="0.25">
      <c r="A360">
        <v>375</v>
      </c>
      <c r="B360" t="s">
        <v>319</v>
      </c>
      <c r="C360" t="s">
        <v>1285</v>
      </c>
      <c r="D360" t="s">
        <v>146</v>
      </c>
      <c r="E360">
        <v>1197</v>
      </c>
      <c r="F360">
        <v>15.1</v>
      </c>
      <c r="G360">
        <v>1.2614870509607351E-2</v>
      </c>
    </row>
    <row r="361" spans="1:7" x14ac:dyDescent="0.25">
      <c r="A361">
        <v>376</v>
      </c>
      <c r="B361" t="s">
        <v>319</v>
      </c>
      <c r="C361" t="s">
        <v>1285</v>
      </c>
      <c r="D361" t="s">
        <v>460</v>
      </c>
      <c r="E361">
        <v>1582</v>
      </c>
      <c r="F361">
        <v>19.899999999999999</v>
      </c>
      <c r="G361">
        <v>1.2579013906447533E-2</v>
      </c>
    </row>
    <row r="362" spans="1:7" x14ac:dyDescent="0.25">
      <c r="A362">
        <v>377</v>
      </c>
      <c r="B362" t="s">
        <v>679</v>
      </c>
      <c r="C362" t="s">
        <v>1295</v>
      </c>
      <c r="D362" t="s">
        <v>460</v>
      </c>
      <c r="E362">
        <v>1582</v>
      </c>
      <c r="F362">
        <v>19.899999999999999</v>
      </c>
      <c r="G362">
        <v>1.2579013906447533E-2</v>
      </c>
    </row>
    <row r="363" spans="1:7" x14ac:dyDescent="0.25">
      <c r="A363">
        <v>378</v>
      </c>
      <c r="B363" t="s">
        <v>679</v>
      </c>
      <c r="C363" t="s">
        <v>1295</v>
      </c>
      <c r="D363" t="s">
        <v>146</v>
      </c>
      <c r="E363">
        <v>1197</v>
      </c>
      <c r="F363">
        <v>15</v>
      </c>
      <c r="G363">
        <v>1.2531328320802004E-2</v>
      </c>
    </row>
    <row r="364" spans="1:7" x14ac:dyDescent="0.25">
      <c r="A364">
        <v>379</v>
      </c>
      <c r="B364" t="s">
        <v>679</v>
      </c>
      <c r="C364" t="s">
        <v>1295</v>
      </c>
      <c r="D364" t="s">
        <v>146</v>
      </c>
      <c r="E364">
        <v>1197</v>
      </c>
      <c r="F364">
        <v>15</v>
      </c>
      <c r="G364">
        <v>1.2531328320802004E-2</v>
      </c>
    </row>
    <row r="365" spans="1:7" x14ac:dyDescent="0.25">
      <c r="A365">
        <v>380</v>
      </c>
      <c r="B365" t="s">
        <v>679</v>
      </c>
      <c r="C365" t="s">
        <v>1295</v>
      </c>
      <c r="D365" t="s">
        <v>146</v>
      </c>
      <c r="E365">
        <v>1197</v>
      </c>
      <c r="F365">
        <v>15</v>
      </c>
      <c r="G365">
        <v>1.2531328320802004E-2</v>
      </c>
    </row>
    <row r="366" spans="1:7" x14ac:dyDescent="0.25">
      <c r="A366">
        <v>381</v>
      </c>
      <c r="B366" t="s">
        <v>679</v>
      </c>
      <c r="C366" t="s">
        <v>1295</v>
      </c>
      <c r="D366" t="s">
        <v>460</v>
      </c>
      <c r="E366">
        <v>1493</v>
      </c>
      <c r="F366">
        <v>18.489999999999998</v>
      </c>
      <c r="G366">
        <v>1.2384460817146684E-2</v>
      </c>
    </row>
    <row r="367" spans="1:7" x14ac:dyDescent="0.25">
      <c r="A367">
        <v>382</v>
      </c>
      <c r="B367" t="s">
        <v>679</v>
      </c>
      <c r="C367" t="s">
        <v>1295</v>
      </c>
      <c r="D367" t="s">
        <v>460</v>
      </c>
      <c r="E367">
        <v>1493</v>
      </c>
      <c r="F367">
        <v>18.489999999999998</v>
      </c>
      <c r="G367">
        <v>1.2384460817146684E-2</v>
      </c>
    </row>
    <row r="368" spans="1:7" x14ac:dyDescent="0.25">
      <c r="A368">
        <v>383</v>
      </c>
      <c r="B368" t="s">
        <v>679</v>
      </c>
      <c r="C368" t="s">
        <v>1295</v>
      </c>
      <c r="D368" t="s">
        <v>460</v>
      </c>
      <c r="E368">
        <v>1493</v>
      </c>
      <c r="F368">
        <v>18.489999999999998</v>
      </c>
      <c r="G368">
        <v>1.2384460817146684E-2</v>
      </c>
    </row>
    <row r="369" spans="1:7" x14ac:dyDescent="0.25">
      <c r="A369">
        <v>384</v>
      </c>
      <c r="B369" t="s">
        <v>679</v>
      </c>
      <c r="C369" t="s">
        <v>1295</v>
      </c>
      <c r="D369" t="s">
        <v>460</v>
      </c>
      <c r="E369">
        <v>1493</v>
      </c>
      <c r="F369">
        <v>18.489999999999998</v>
      </c>
      <c r="G369">
        <v>1.2384460817146684E-2</v>
      </c>
    </row>
    <row r="370" spans="1:7" x14ac:dyDescent="0.25">
      <c r="A370">
        <v>385</v>
      </c>
      <c r="B370" t="s">
        <v>679</v>
      </c>
      <c r="C370" t="s">
        <v>1295</v>
      </c>
      <c r="D370" t="s">
        <v>460</v>
      </c>
      <c r="E370">
        <v>1493</v>
      </c>
      <c r="F370">
        <v>18.489999999999998</v>
      </c>
      <c r="G370">
        <v>1.2384460817146684E-2</v>
      </c>
    </row>
    <row r="371" spans="1:7" x14ac:dyDescent="0.25">
      <c r="A371">
        <v>386</v>
      </c>
      <c r="B371" t="s">
        <v>679</v>
      </c>
      <c r="C371" t="s">
        <v>1295</v>
      </c>
      <c r="D371" t="s">
        <v>460</v>
      </c>
      <c r="E371">
        <v>1493</v>
      </c>
      <c r="F371">
        <v>18.489999999999998</v>
      </c>
      <c r="G371">
        <v>1.2384460817146684E-2</v>
      </c>
    </row>
    <row r="372" spans="1:7" x14ac:dyDescent="0.25">
      <c r="A372">
        <v>387</v>
      </c>
      <c r="B372" t="s">
        <v>679</v>
      </c>
      <c r="C372" t="s">
        <v>1295</v>
      </c>
      <c r="D372" t="s">
        <v>460</v>
      </c>
      <c r="E372">
        <v>1493</v>
      </c>
      <c r="F372">
        <v>18.489999999999998</v>
      </c>
      <c r="G372">
        <v>1.2384460817146684E-2</v>
      </c>
    </row>
    <row r="373" spans="1:7" x14ac:dyDescent="0.25">
      <c r="A373">
        <v>388</v>
      </c>
      <c r="B373" t="s">
        <v>679</v>
      </c>
      <c r="C373" t="s">
        <v>1295</v>
      </c>
      <c r="D373" t="s">
        <v>460</v>
      </c>
      <c r="E373">
        <v>1461</v>
      </c>
      <c r="F373">
        <v>18</v>
      </c>
      <c r="G373">
        <v>1.2320328542094456E-2</v>
      </c>
    </row>
    <row r="374" spans="1:7" x14ac:dyDescent="0.25">
      <c r="A374">
        <v>389</v>
      </c>
      <c r="B374" t="s">
        <v>193</v>
      </c>
      <c r="C374" t="s">
        <v>1325</v>
      </c>
      <c r="D374" t="s">
        <v>460</v>
      </c>
      <c r="E374">
        <v>1461</v>
      </c>
      <c r="F374">
        <v>18</v>
      </c>
      <c r="G374">
        <v>1.2320328542094456E-2</v>
      </c>
    </row>
    <row r="375" spans="1:7" x14ac:dyDescent="0.25">
      <c r="A375">
        <v>390</v>
      </c>
      <c r="B375" t="s">
        <v>193</v>
      </c>
      <c r="C375" t="s">
        <v>1325</v>
      </c>
      <c r="D375" t="s">
        <v>460</v>
      </c>
      <c r="E375">
        <v>1461</v>
      </c>
      <c r="F375">
        <v>18</v>
      </c>
      <c r="G375">
        <v>1.2320328542094456E-2</v>
      </c>
    </row>
    <row r="376" spans="1:7" x14ac:dyDescent="0.25">
      <c r="A376">
        <v>391</v>
      </c>
      <c r="B376" t="s">
        <v>193</v>
      </c>
      <c r="C376" t="s">
        <v>1325</v>
      </c>
      <c r="D376" t="s">
        <v>460</v>
      </c>
      <c r="E376">
        <v>1461</v>
      </c>
      <c r="F376">
        <v>18</v>
      </c>
      <c r="G376">
        <v>1.2320328542094456E-2</v>
      </c>
    </row>
    <row r="377" spans="1:7" x14ac:dyDescent="0.25">
      <c r="A377">
        <v>392</v>
      </c>
      <c r="B377" t="s">
        <v>193</v>
      </c>
      <c r="C377" t="s">
        <v>1325</v>
      </c>
      <c r="D377" t="s">
        <v>460</v>
      </c>
      <c r="E377">
        <v>1461</v>
      </c>
      <c r="F377">
        <v>18</v>
      </c>
      <c r="G377">
        <v>1.2320328542094456E-2</v>
      </c>
    </row>
    <row r="378" spans="1:7" x14ac:dyDescent="0.25">
      <c r="A378">
        <v>393</v>
      </c>
      <c r="B378" t="s">
        <v>193</v>
      </c>
      <c r="C378" t="s">
        <v>1325</v>
      </c>
      <c r="D378" t="s">
        <v>460</v>
      </c>
      <c r="E378">
        <v>1461</v>
      </c>
      <c r="F378">
        <v>18</v>
      </c>
      <c r="G378">
        <v>1.2320328542094456E-2</v>
      </c>
    </row>
    <row r="379" spans="1:7" x14ac:dyDescent="0.25">
      <c r="A379">
        <v>394</v>
      </c>
      <c r="B379" t="s">
        <v>193</v>
      </c>
      <c r="C379" t="s">
        <v>1325</v>
      </c>
      <c r="D379" t="s">
        <v>460</v>
      </c>
      <c r="E379">
        <v>1498</v>
      </c>
      <c r="F379">
        <v>18</v>
      </c>
      <c r="G379">
        <v>1.2016021361815754E-2</v>
      </c>
    </row>
    <row r="380" spans="1:7" x14ac:dyDescent="0.25">
      <c r="A380">
        <v>395</v>
      </c>
      <c r="B380" t="s">
        <v>193</v>
      </c>
      <c r="C380" t="s">
        <v>1325</v>
      </c>
      <c r="D380" t="s">
        <v>460</v>
      </c>
      <c r="E380">
        <v>1498</v>
      </c>
      <c r="F380">
        <v>18</v>
      </c>
      <c r="G380">
        <v>1.2016021361815754E-2</v>
      </c>
    </row>
    <row r="381" spans="1:7" x14ac:dyDescent="0.25">
      <c r="A381">
        <v>396</v>
      </c>
      <c r="B381" t="s">
        <v>193</v>
      </c>
      <c r="C381" t="s">
        <v>1325</v>
      </c>
      <c r="D381" t="s">
        <v>460</v>
      </c>
      <c r="E381">
        <v>1498</v>
      </c>
      <c r="F381">
        <v>18</v>
      </c>
      <c r="G381">
        <v>1.2016021361815754E-2</v>
      </c>
    </row>
    <row r="382" spans="1:7" x14ac:dyDescent="0.25">
      <c r="A382">
        <v>397</v>
      </c>
      <c r="B382" t="s">
        <v>193</v>
      </c>
      <c r="C382" t="s">
        <v>1325</v>
      </c>
      <c r="D382" t="s">
        <v>460</v>
      </c>
      <c r="E382">
        <v>1498</v>
      </c>
      <c r="F382">
        <v>18</v>
      </c>
      <c r="G382">
        <v>1.2016021361815754E-2</v>
      </c>
    </row>
    <row r="383" spans="1:7" x14ac:dyDescent="0.25">
      <c r="A383">
        <v>398</v>
      </c>
      <c r="B383" t="s">
        <v>319</v>
      </c>
      <c r="C383" t="s">
        <v>1356</v>
      </c>
      <c r="D383" t="s">
        <v>460</v>
      </c>
      <c r="E383">
        <v>1498</v>
      </c>
      <c r="F383">
        <v>18</v>
      </c>
      <c r="G383">
        <v>1.2016021361815754E-2</v>
      </c>
    </row>
    <row r="384" spans="1:7" x14ac:dyDescent="0.25">
      <c r="A384">
        <v>399</v>
      </c>
      <c r="B384" t="s">
        <v>319</v>
      </c>
      <c r="C384" t="s">
        <v>1356</v>
      </c>
      <c r="D384" t="s">
        <v>460</v>
      </c>
      <c r="E384">
        <v>1498</v>
      </c>
      <c r="F384">
        <v>18</v>
      </c>
      <c r="G384">
        <v>1.2016021361815754E-2</v>
      </c>
    </row>
    <row r="385" spans="1:7" x14ac:dyDescent="0.25">
      <c r="A385">
        <v>400</v>
      </c>
      <c r="B385" t="s">
        <v>319</v>
      </c>
      <c r="C385" t="s">
        <v>1356</v>
      </c>
      <c r="D385" t="s">
        <v>460</v>
      </c>
      <c r="E385">
        <v>1248</v>
      </c>
      <c r="F385">
        <v>14.6</v>
      </c>
      <c r="G385">
        <v>1.1698717948717949E-2</v>
      </c>
    </row>
    <row r="386" spans="1:7" x14ac:dyDescent="0.25">
      <c r="A386">
        <v>401</v>
      </c>
      <c r="B386" t="s">
        <v>319</v>
      </c>
      <c r="C386" t="s">
        <v>1356</v>
      </c>
      <c r="D386" t="s">
        <v>146</v>
      </c>
      <c r="E386">
        <v>1395</v>
      </c>
      <c r="F386">
        <v>16.3</v>
      </c>
      <c r="G386">
        <v>1.1684587813620072E-2</v>
      </c>
    </row>
    <row r="387" spans="1:7" x14ac:dyDescent="0.25">
      <c r="A387">
        <v>402</v>
      </c>
      <c r="B387" t="s">
        <v>319</v>
      </c>
      <c r="C387" t="s">
        <v>1356</v>
      </c>
      <c r="D387" t="s">
        <v>146</v>
      </c>
      <c r="E387">
        <v>1395</v>
      </c>
      <c r="F387">
        <v>16.3</v>
      </c>
      <c r="G387">
        <v>1.1684587813620072E-2</v>
      </c>
    </row>
    <row r="388" spans="1:7" x14ac:dyDescent="0.25">
      <c r="A388">
        <v>403</v>
      </c>
      <c r="B388" t="s">
        <v>319</v>
      </c>
      <c r="C388" t="s">
        <v>1356</v>
      </c>
      <c r="D388" t="s">
        <v>146</v>
      </c>
      <c r="E388">
        <v>1395</v>
      </c>
      <c r="F388">
        <v>16.3</v>
      </c>
      <c r="G388">
        <v>1.1684587813620072E-2</v>
      </c>
    </row>
    <row r="389" spans="1:7" x14ac:dyDescent="0.25">
      <c r="A389">
        <v>404</v>
      </c>
      <c r="B389" t="s">
        <v>319</v>
      </c>
      <c r="C389" t="s">
        <v>1356</v>
      </c>
      <c r="D389" t="s">
        <v>146</v>
      </c>
      <c r="E389">
        <v>1396</v>
      </c>
      <c r="F389">
        <v>16.3</v>
      </c>
      <c r="G389">
        <v>1.1676217765042981E-2</v>
      </c>
    </row>
    <row r="390" spans="1:7" x14ac:dyDescent="0.25">
      <c r="A390">
        <v>405</v>
      </c>
      <c r="B390" t="s">
        <v>319</v>
      </c>
      <c r="C390" t="s">
        <v>1356</v>
      </c>
      <c r="D390" t="s">
        <v>146</v>
      </c>
      <c r="E390">
        <v>1396</v>
      </c>
      <c r="F390">
        <v>16.3</v>
      </c>
      <c r="G390">
        <v>1.1676217765042981E-2</v>
      </c>
    </row>
    <row r="391" spans="1:7" x14ac:dyDescent="0.25">
      <c r="A391">
        <v>406</v>
      </c>
      <c r="B391" t="s">
        <v>319</v>
      </c>
      <c r="C391" t="s">
        <v>1356</v>
      </c>
      <c r="D391" t="s">
        <v>460</v>
      </c>
      <c r="E391">
        <v>1396</v>
      </c>
      <c r="F391">
        <v>16.3</v>
      </c>
      <c r="G391">
        <v>1.1676217765042981E-2</v>
      </c>
    </row>
    <row r="392" spans="1:7" x14ac:dyDescent="0.25">
      <c r="A392">
        <v>407</v>
      </c>
      <c r="B392" t="s">
        <v>319</v>
      </c>
      <c r="C392" t="s">
        <v>1356</v>
      </c>
      <c r="D392" t="s">
        <v>460</v>
      </c>
      <c r="E392">
        <v>1396</v>
      </c>
      <c r="F392">
        <v>16.3</v>
      </c>
      <c r="G392">
        <v>1.1676217765042981E-2</v>
      </c>
    </row>
    <row r="393" spans="1:7" x14ac:dyDescent="0.25">
      <c r="A393">
        <v>408</v>
      </c>
      <c r="B393" t="s">
        <v>319</v>
      </c>
      <c r="C393" t="s">
        <v>1356</v>
      </c>
      <c r="D393" t="s">
        <v>460</v>
      </c>
      <c r="E393">
        <v>1397</v>
      </c>
      <c r="F393">
        <v>16.3</v>
      </c>
      <c r="G393">
        <v>1.1667859699355763E-2</v>
      </c>
    </row>
    <row r="394" spans="1:7" x14ac:dyDescent="0.25">
      <c r="A394">
        <v>409</v>
      </c>
      <c r="B394" t="s">
        <v>319</v>
      </c>
      <c r="C394" t="s">
        <v>1356</v>
      </c>
      <c r="D394" t="s">
        <v>460</v>
      </c>
      <c r="E394">
        <v>1397</v>
      </c>
      <c r="F394">
        <v>16.3</v>
      </c>
      <c r="G394">
        <v>1.1667859699355763E-2</v>
      </c>
    </row>
    <row r="395" spans="1:7" x14ac:dyDescent="0.25">
      <c r="A395">
        <v>410</v>
      </c>
      <c r="B395" t="s">
        <v>319</v>
      </c>
      <c r="C395" t="s">
        <v>1356</v>
      </c>
      <c r="D395" t="s">
        <v>460</v>
      </c>
      <c r="E395">
        <v>1397</v>
      </c>
      <c r="F395">
        <v>16.3</v>
      </c>
      <c r="G395">
        <v>1.1667859699355763E-2</v>
      </c>
    </row>
    <row r="396" spans="1:7" x14ac:dyDescent="0.25">
      <c r="A396">
        <v>411</v>
      </c>
      <c r="B396" t="s">
        <v>785</v>
      </c>
      <c r="C396" t="s">
        <v>1388</v>
      </c>
      <c r="D396" t="s">
        <v>460</v>
      </c>
      <c r="E396">
        <v>1397</v>
      </c>
      <c r="F396">
        <v>16.3</v>
      </c>
      <c r="G396">
        <v>1.1667859699355763E-2</v>
      </c>
    </row>
    <row r="397" spans="1:7" x14ac:dyDescent="0.25">
      <c r="A397">
        <v>412</v>
      </c>
      <c r="B397" t="s">
        <v>785</v>
      </c>
      <c r="C397" t="s">
        <v>1388</v>
      </c>
      <c r="D397" t="s">
        <v>460</v>
      </c>
      <c r="E397">
        <v>1397</v>
      </c>
      <c r="F397">
        <v>16.3</v>
      </c>
      <c r="G397">
        <v>1.1667859699355763E-2</v>
      </c>
    </row>
    <row r="398" spans="1:7" x14ac:dyDescent="0.25">
      <c r="A398">
        <v>413</v>
      </c>
      <c r="B398" t="s">
        <v>785</v>
      </c>
      <c r="C398" t="s">
        <v>1388</v>
      </c>
      <c r="D398" t="s">
        <v>460</v>
      </c>
      <c r="E398">
        <v>1498</v>
      </c>
      <c r="F398">
        <v>17</v>
      </c>
      <c r="G398">
        <v>1.1348464619492658E-2</v>
      </c>
    </row>
    <row r="399" spans="1:7" x14ac:dyDescent="0.25">
      <c r="A399">
        <v>414</v>
      </c>
      <c r="B399" t="s">
        <v>785</v>
      </c>
      <c r="C399" t="s">
        <v>1388</v>
      </c>
      <c r="D399" t="s">
        <v>460</v>
      </c>
      <c r="E399">
        <v>1461</v>
      </c>
      <c r="F399">
        <v>16.3</v>
      </c>
      <c r="G399">
        <v>1.1156741957563313E-2</v>
      </c>
    </row>
    <row r="400" spans="1:7" x14ac:dyDescent="0.25">
      <c r="A400">
        <v>415</v>
      </c>
      <c r="B400" t="s">
        <v>785</v>
      </c>
      <c r="C400" t="s">
        <v>1388</v>
      </c>
      <c r="D400" t="s">
        <v>460</v>
      </c>
      <c r="E400">
        <v>1461</v>
      </c>
      <c r="F400">
        <v>16.3</v>
      </c>
      <c r="G400">
        <v>1.1156741957563313E-2</v>
      </c>
    </row>
    <row r="401" spans="1:7" x14ac:dyDescent="0.25">
      <c r="A401">
        <v>416</v>
      </c>
      <c r="B401" t="s">
        <v>785</v>
      </c>
      <c r="C401" t="s">
        <v>1388</v>
      </c>
      <c r="D401" t="s">
        <v>146</v>
      </c>
      <c r="E401">
        <v>1462</v>
      </c>
      <c r="F401">
        <v>16.3</v>
      </c>
      <c r="G401">
        <v>1.1149110807113543E-2</v>
      </c>
    </row>
    <row r="402" spans="1:7" x14ac:dyDescent="0.25">
      <c r="A402">
        <v>417</v>
      </c>
      <c r="B402" t="s">
        <v>785</v>
      </c>
      <c r="C402" t="s">
        <v>1388</v>
      </c>
      <c r="D402" t="s">
        <v>146</v>
      </c>
      <c r="E402">
        <v>1462</v>
      </c>
      <c r="F402">
        <v>16.3</v>
      </c>
      <c r="G402">
        <v>1.1149110807113543E-2</v>
      </c>
    </row>
    <row r="403" spans="1:7" x14ac:dyDescent="0.25">
      <c r="A403">
        <v>418</v>
      </c>
      <c r="B403" t="s">
        <v>785</v>
      </c>
      <c r="C403" t="s">
        <v>1388</v>
      </c>
      <c r="D403" t="s">
        <v>146</v>
      </c>
      <c r="E403">
        <v>1462</v>
      </c>
      <c r="F403">
        <v>16.3</v>
      </c>
      <c r="G403">
        <v>1.1149110807113543E-2</v>
      </c>
    </row>
    <row r="404" spans="1:7" x14ac:dyDescent="0.25">
      <c r="A404">
        <v>419</v>
      </c>
      <c r="B404" t="s">
        <v>785</v>
      </c>
      <c r="C404" t="s">
        <v>1388</v>
      </c>
      <c r="D404" t="s">
        <v>146</v>
      </c>
      <c r="E404">
        <v>1462</v>
      </c>
      <c r="F404">
        <v>16.3</v>
      </c>
      <c r="G404">
        <v>1.1149110807113543E-2</v>
      </c>
    </row>
    <row r="405" spans="1:7" x14ac:dyDescent="0.25">
      <c r="A405">
        <v>420</v>
      </c>
      <c r="B405" t="s">
        <v>785</v>
      </c>
      <c r="C405" t="s">
        <v>1388</v>
      </c>
      <c r="D405" t="s">
        <v>146</v>
      </c>
      <c r="E405">
        <v>1462</v>
      </c>
      <c r="F405">
        <v>16.3</v>
      </c>
      <c r="G405">
        <v>1.1149110807113543E-2</v>
      </c>
    </row>
    <row r="406" spans="1:7" x14ac:dyDescent="0.25">
      <c r="A406">
        <v>421</v>
      </c>
      <c r="B406" t="s">
        <v>785</v>
      </c>
      <c r="C406" t="s">
        <v>1388</v>
      </c>
      <c r="D406" t="s">
        <v>146</v>
      </c>
      <c r="E406">
        <v>1462</v>
      </c>
      <c r="F406">
        <v>16.3</v>
      </c>
      <c r="G406">
        <v>1.1149110807113543E-2</v>
      </c>
    </row>
    <row r="407" spans="1:7" x14ac:dyDescent="0.25">
      <c r="A407">
        <v>422</v>
      </c>
      <c r="B407" t="s">
        <v>193</v>
      </c>
      <c r="C407" t="s">
        <v>1406</v>
      </c>
      <c r="D407" t="s">
        <v>146</v>
      </c>
      <c r="E407">
        <v>1462</v>
      </c>
      <c r="F407">
        <v>16.3</v>
      </c>
      <c r="G407">
        <v>1.1149110807113543E-2</v>
      </c>
    </row>
    <row r="408" spans="1:7" x14ac:dyDescent="0.25">
      <c r="A408">
        <v>423</v>
      </c>
      <c r="B408" t="s">
        <v>193</v>
      </c>
      <c r="C408" t="s">
        <v>1406</v>
      </c>
      <c r="D408" t="s">
        <v>146</v>
      </c>
      <c r="E408">
        <v>1462</v>
      </c>
      <c r="F408">
        <v>16.3</v>
      </c>
      <c r="G408">
        <v>1.1149110807113543E-2</v>
      </c>
    </row>
    <row r="409" spans="1:7" x14ac:dyDescent="0.25">
      <c r="A409">
        <v>424</v>
      </c>
      <c r="B409" t="s">
        <v>193</v>
      </c>
      <c r="C409" t="s">
        <v>1406</v>
      </c>
      <c r="D409" t="s">
        <v>146</v>
      </c>
      <c r="E409">
        <v>1462</v>
      </c>
      <c r="F409">
        <v>16.3</v>
      </c>
      <c r="G409">
        <v>1.1149110807113543E-2</v>
      </c>
    </row>
    <row r="410" spans="1:7" x14ac:dyDescent="0.25">
      <c r="A410">
        <v>425</v>
      </c>
      <c r="B410" t="s">
        <v>193</v>
      </c>
      <c r="C410" t="s">
        <v>1406</v>
      </c>
      <c r="D410" t="s">
        <v>146</v>
      </c>
      <c r="E410">
        <v>1462</v>
      </c>
      <c r="F410">
        <v>16.3</v>
      </c>
      <c r="G410">
        <v>1.1149110807113543E-2</v>
      </c>
    </row>
    <row r="411" spans="1:7" x14ac:dyDescent="0.25">
      <c r="A411">
        <v>426</v>
      </c>
      <c r="B411" t="s">
        <v>193</v>
      </c>
      <c r="C411" t="s">
        <v>1406</v>
      </c>
      <c r="D411" t="s">
        <v>508</v>
      </c>
      <c r="E411">
        <v>1462</v>
      </c>
      <c r="F411">
        <v>16.3</v>
      </c>
      <c r="G411">
        <v>1.1149110807113543E-2</v>
      </c>
    </row>
    <row r="412" spans="1:7" x14ac:dyDescent="0.25">
      <c r="A412">
        <v>427</v>
      </c>
      <c r="B412" t="s">
        <v>193</v>
      </c>
      <c r="C412" t="s">
        <v>1406</v>
      </c>
      <c r="D412" t="s">
        <v>146</v>
      </c>
      <c r="E412">
        <v>1462</v>
      </c>
      <c r="F412">
        <v>16.3</v>
      </c>
      <c r="G412">
        <v>1.1149110807113543E-2</v>
      </c>
    </row>
    <row r="413" spans="1:7" x14ac:dyDescent="0.25">
      <c r="A413">
        <v>428</v>
      </c>
      <c r="B413" t="s">
        <v>193</v>
      </c>
      <c r="C413" t="s">
        <v>1406</v>
      </c>
      <c r="D413" t="s">
        <v>146</v>
      </c>
      <c r="E413">
        <v>1462</v>
      </c>
      <c r="F413">
        <v>16.3</v>
      </c>
      <c r="G413">
        <v>1.1149110807113543E-2</v>
      </c>
    </row>
    <row r="414" spans="1:7" x14ac:dyDescent="0.25">
      <c r="A414">
        <v>429</v>
      </c>
      <c r="B414" t="s">
        <v>615</v>
      </c>
      <c r="C414" t="s">
        <v>1427</v>
      </c>
      <c r="D414" t="s">
        <v>146</v>
      </c>
      <c r="E414">
        <v>1462</v>
      </c>
      <c r="F414">
        <v>16.3</v>
      </c>
      <c r="G414">
        <v>1.1149110807113543E-2</v>
      </c>
    </row>
    <row r="415" spans="1:7" x14ac:dyDescent="0.25">
      <c r="A415">
        <v>430</v>
      </c>
      <c r="B415" t="s">
        <v>615</v>
      </c>
      <c r="C415" t="s">
        <v>1427</v>
      </c>
      <c r="D415" t="s">
        <v>146</v>
      </c>
      <c r="E415">
        <v>1462</v>
      </c>
      <c r="F415">
        <v>16.3</v>
      </c>
      <c r="G415">
        <v>1.1149110807113543E-2</v>
      </c>
    </row>
    <row r="416" spans="1:7" x14ac:dyDescent="0.25">
      <c r="A416">
        <v>431</v>
      </c>
      <c r="B416" t="s">
        <v>615</v>
      </c>
      <c r="C416" t="s">
        <v>1427</v>
      </c>
      <c r="D416" t="s">
        <v>146</v>
      </c>
      <c r="E416">
        <v>1462</v>
      </c>
      <c r="F416">
        <v>16.3</v>
      </c>
      <c r="G416">
        <v>1.1149110807113543E-2</v>
      </c>
    </row>
    <row r="417" spans="1:7" x14ac:dyDescent="0.25">
      <c r="A417">
        <v>432</v>
      </c>
      <c r="B417" t="s">
        <v>615</v>
      </c>
      <c r="C417" t="s">
        <v>1427</v>
      </c>
      <c r="D417" t="s">
        <v>146</v>
      </c>
      <c r="E417">
        <v>1462</v>
      </c>
      <c r="F417">
        <v>16.3</v>
      </c>
      <c r="G417">
        <v>1.1149110807113543E-2</v>
      </c>
    </row>
    <row r="418" spans="1:7" x14ac:dyDescent="0.25">
      <c r="A418">
        <v>433</v>
      </c>
      <c r="B418" t="s">
        <v>615</v>
      </c>
      <c r="C418" t="s">
        <v>1427</v>
      </c>
      <c r="D418" t="s">
        <v>146</v>
      </c>
      <c r="E418">
        <v>1197</v>
      </c>
      <c r="F418">
        <v>13.3</v>
      </c>
      <c r="G418">
        <v>1.1111111111111112E-2</v>
      </c>
    </row>
    <row r="419" spans="1:7" x14ac:dyDescent="0.25">
      <c r="A419">
        <v>434</v>
      </c>
      <c r="B419" t="s">
        <v>615</v>
      </c>
      <c r="C419" t="s">
        <v>1427</v>
      </c>
      <c r="D419" t="s">
        <v>146</v>
      </c>
      <c r="E419">
        <v>1197</v>
      </c>
      <c r="F419">
        <v>13.3</v>
      </c>
      <c r="G419">
        <v>1.1111111111111112E-2</v>
      </c>
    </row>
    <row r="420" spans="1:7" x14ac:dyDescent="0.25">
      <c r="A420">
        <v>435</v>
      </c>
      <c r="B420" t="s">
        <v>615</v>
      </c>
      <c r="C420" t="s">
        <v>1427</v>
      </c>
      <c r="D420" t="s">
        <v>146</v>
      </c>
      <c r="E420">
        <v>1197</v>
      </c>
      <c r="F420">
        <v>13.3</v>
      </c>
      <c r="G420">
        <v>1.1111111111111112E-2</v>
      </c>
    </row>
    <row r="421" spans="1:7" x14ac:dyDescent="0.25">
      <c r="A421">
        <v>436</v>
      </c>
      <c r="B421" t="s">
        <v>615</v>
      </c>
      <c r="C421" t="s">
        <v>1427</v>
      </c>
      <c r="D421" t="s">
        <v>146</v>
      </c>
      <c r="E421">
        <v>1197</v>
      </c>
      <c r="F421">
        <v>13.3</v>
      </c>
      <c r="G421">
        <v>1.1111111111111112E-2</v>
      </c>
    </row>
    <row r="422" spans="1:7" x14ac:dyDescent="0.25">
      <c r="A422">
        <v>437</v>
      </c>
      <c r="B422" t="s">
        <v>615</v>
      </c>
      <c r="C422" t="s">
        <v>1427</v>
      </c>
      <c r="D422" t="s">
        <v>146</v>
      </c>
      <c r="E422">
        <v>1197</v>
      </c>
      <c r="F422">
        <v>13.3</v>
      </c>
      <c r="G422">
        <v>1.1111111111111112E-2</v>
      </c>
    </row>
    <row r="423" spans="1:7" x14ac:dyDescent="0.25">
      <c r="A423">
        <v>438</v>
      </c>
      <c r="B423" t="s">
        <v>615</v>
      </c>
      <c r="C423" t="s">
        <v>1427</v>
      </c>
      <c r="D423" t="s">
        <v>146</v>
      </c>
      <c r="E423">
        <v>1197</v>
      </c>
      <c r="F423">
        <v>13.3</v>
      </c>
      <c r="G423">
        <v>1.1111111111111112E-2</v>
      </c>
    </row>
    <row r="424" spans="1:7" x14ac:dyDescent="0.25">
      <c r="A424">
        <v>439</v>
      </c>
      <c r="B424" t="s">
        <v>615</v>
      </c>
      <c r="C424" t="s">
        <v>1427</v>
      </c>
      <c r="D424" t="s">
        <v>146</v>
      </c>
      <c r="E424">
        <v>1197</v>
      </c>
      <c r="F424">
        <v>13.3</v>
      </c>
      <c r="G424">
        <v>1.1111111111111112E-2</v>
      </c>
    </row>
    <row r="425" spans="1:7" x14ac:dyDescent="0.25">
      <c r="A425">
        <v>440</v>
      </c>
      <c r="B425" t="s">
        <v>615</v>
      </c>
      <c r="C425" t="s">
        <v>1427</v>
      </c>
      <c r="D425" t="s">
        <v>146</v>
      </c>
      <c r="E425">
        <v>1193</v>
      </c>
      <c r="F425">
        <v>13.2</v>
      </c>
      <c r="G425">
        <v>1.1064543168482816E-2</v>
      </c>
    </row>
    <row r="426" spans="1:7" x14ac:dyDescent="0.25">
      <c r="A426">
        <v>446</v>
      </c>
      <c r="B426" t="s">
        <v>785</v>
      </c>
      <c r="C426" t="s">
        <v>1483</v>
      </c>
      <c r="D426" t="s">
        <v>146</v>
      </c>
      <c r="E426">
        <v>1193</v>
      </c>
      <c r="F426">
        <v>13.2</v>
      </c>
      <c r="G426">
        <v>1.1064543168482816E-2</v>
      </c>
    </row>
    <row r="427" spans="1:7" x14ac:dyDescent="0.25">
      <c r="A427">
        <v>447</v>
      </c>
      <c r="B427" t="s">
        <v>785</v>
      </c>
      <c r="C427" t="s">
        <v>1483</v>
      </c>
      <c r="D427" t="s">
        <v>146</v>
      </c>
      <c r="E427">
        <v>1193</v>
      </c>
      <c r="F427">
        <v>13.2</v>
      </c>
      <c r="G427">
        <v>1.1064543168482816E-2</v>
      </c>
    </row>
    <row r="428" spans="1:7" x14ac:dyDescent="0.25">
      <c r="A428">
        <v>448</v>
      </c>
      <c r="B428" t="s">
        <v>785</v>
      </c>
      <c r="C428" t="s">
        <v>1483</v>
      </c>
      <c r="D428" t="s">
        <v>146</v>
      </c>
      <c r="E428">
        <v>1193</v>
      </c>
      <c r="F428">
        <v>13.2</v>
      </c>
      <c r="G428">
        <v>1.1064543168482816E-2</v>
      </c>
    </row>
    <row r="429" spans="1:7" x14ac:dyDescent="0.25">
      <c r="A429">
        <v>449</v>
      </c>
      <c r="B429" t="s">
        <v>235</v>
      </c>
      <c r="C429" t="s">
        <v>1499</v>
      </c>
      <c r="D429" t="s">
        <v>460</v>
      </c>
      <c r="E429">
        <v>1461</v>
      </c>
      <c r="F429">
        <v>16</v>
      </c>
      <c r="G429">
        <v>1.0951403148528405E-2</v>
      </c>
    </row>
    <row r="430" spans="1:7" x14ac:dyDescent="0.25">
      <c r="A430">
        <v>450</v>
      </c>
      <c r="B430" t="s">
        <v>235</v>
      </c>
      <c r="C430" t="s">
        <v>1499</v>
      </c>
      <c r="D430" t="s">
        <v>460</v>
      </c>
      <c r="E430">
        <v>1461</v>
      </c>
      <c r="F430">
        <v>16</v>
      </c>
      <c r="G430">
        <v>1.0951403148528405E-2</v>
      </c>
    </row>
    <row r="431" spans="1:7" x14ac:dyDescent="0.25">
      <c r="A431">
        <v>451</v>
      </c>
      <c r="B431" t="s">
        <v>235</v>
      </c>
      <c r="C431" t="s">
        <v>1499</v>
      </c>
      <c r="D431" t="s">
        <v>460</v>
      </c>
      <c r="E431">
        <v>1461</v>
      </c>
      <c r="F431">
        <v>16</v>
      </c>
      <c r="G431">
        <v>1.0951403148528405E-2</v>
      </c>
    </row>
    <row r="432" spans="1:7" x14ac:dyDescent="0.25">
      <c r="A432">
        <v>452</v>
      </c>
      <c r="B432" t="s">
        <v>235</v>
      </c>
      <c r="C432" t="s">
        <v>1499</v>
      </c>
      <c r="D432" t="s">
        <v>460</v>
      </c>
      <c r="E432">
        <v>1461</v>
      </c>
      <c r="F432">
        <v>16</v>
      </c>
      <c r="G432">
        <v>1.0951403148528405E-2</v>
      </c>
    </row>
    <row r="433" spans="1:7" x14ac:dyDescent="0.25">
      <c r="A433">
        <v>453</v>
      </c>
      <c r="B433" t="s">
        <v>785</v>
      </c>
      <c r="C433" t="s">
        <v>1513</v>
      </c>
      <c r="D433" t="s">
        <v>460</v>
      </c>
      <c r="E433">
        <v>1461</v>
      </c>
      <c r="F433">
        <v>16</v>
      </c>
      <c r="G433">
        <v>1.0951403148528405E-2</v>
      </c>
    </row>
    <row r="434" spans="1:7" x14ac:dyDescent="0.25">
      <c r="A434">
        <v>454</v>
      </c>
      <c r="B434" t="s">
        <v>785</v>
      </c>
      <c r="C434" t="s">
        <v>1513</v>
      </c>
      <c r="D434" t="s">
        <v>460</v>
      </c>
      <c r="E434">
        <v>1461</v>
      </c>
      <c r="F434">
        <v>16</v>
      </c>
      <c r="G434">
        <v>1.0951403148528405E-2</v>
      </c>
    </row>
    <row r="435" spans="1:7" x14ac:dyDescent="0.25">
      <c r="A435">
        <v>455</v>
      </c>
      <c r="B435" t="s">
        <v>785</v>
      </c>
      <c r="C435" t="s">
        <v>1513</v>
      </c>
      <c r="D435" t="s">
        <v>146</v>
      </c>
      <c r="E435">
        <v>1496</v>
      </c>
      <c r="F435">
        <v>16.3</v>
      </c>
      <c r="G435">
        <v>1.0895721925133691E-2</v>
      </c>
    </row>
    <row r="436" spans="1:7" x14ac:dyDescent="0.25">
      <c r="A436">
        <v>456</v>
      </c>
      <c r="B436" t="s">
        <v>785</v>
      </c>
      <c r="C436" t="s">
        <v>1522</v>
      </c>
      <c r="D436" t="s">
        <v>146</v>
      </c>
      <c r="E436">
        <v>1496</v>
      </c>
      <c r="F436">
        <v>16.3</v>
      </c>
      <c r="G436">
        <v>1.0895721925133691E-2</v>
      </c>
    </row>
    <row r="437" spans="1:7" x14ac:dyDescent="0.25">
      <c r="A437">
        <v>457</v>
      </c>
      <c r="B437" t="s">
        <v>785</v>
      </c>
      <c r="C437" t="s">
        <v>1522</v>
      </c>
      <c r="D437" t="s">
        <v>146</v>
      </c>
      <c r="E437">
        <v>1496</v>
      </c>
      <c r="F437">
        <v>16.3</v>
      </c>
      <c r="G437">
        <v>1.0895721925133691E-2</v>
      </c>
    </row>
    <row r="438" spans="1:7" x14ac:dyDescent="0.25">
      <c r="A438">
        <v>458</v>
      </c>
      <c r="B438" t="s">
        <v>785</v>
      </c>
      <c r="C438" t="s">
        <v>1522</v>
      </c>
      <c r="D438" t="s">
        <v>146</v>
      </c>
      <c r="E438">
        <v>1496</v>
      </c>
      <c r="F438">
        <v>16.3</v>
      </c>
      <c r="G438">
        <v>1.0895721925133691E-2</v>
      </c>
    </row>
    <row r="439" spans="1:7" x14ac:dyDescent="0.25">
      <c r="A439">
        <v>459</v>
      </c>
      <c r="B439" t="s">
        <v>785</v>
      </c>
      <c r="C439" t="s">
        <v>1522</v>
      </c>
      <c r="D439" t="s">
        <v>146</v>
      </c>
      <c r="E439">
        <v>1496</v>
      </c>
      <c r="F439">
        <v>16.3</v>
      </c>
      <c r="G439">
        <v>1.0895721925133691E-2</v>
      </c>
    </row>
    <row r="440" spans="1:7" x14ac:dyDescent="0.25">
      <c r="A440">
        <v>460</v>
      </c>
      <c r="B440" t="s">
        <v>785</v>
      </c>
      <c r="C440" t="s">
        <v>1522</v>
      </c>
      <c r="D440" t="s">
        <v>146</v>
      </c>
      <c r="E440">
        <v>1496</v>
      </c>
      <c r="F440">
        <v>16.3</v>
      </c>
      <c r="G440">
        <v>1.0895721925133691E-2</v>
      </c>
    </row>
    <row r="441" spans="1:7" x14ac:dyDescent="0.25">
      <c r="A441">
        <v>461</v>
      </c>
      <c r="B441" t="s">
        <v>785</v>
      </c>
      <c r="C441" t="s">
        <v>1522</v>
      </c>
      <c r="D441" t="s">
        <v>146</v>
      </c>
      <c r="E441">
        <v>1496</v>
      </c>
      <c r="F441">
        <v>16.3</v>
      </c>
      <c r="G441">
        <v>1.0895721925133691E-2</v>
      </c>
    </row>
    <row r="442" spans="1:7" x14ac:dyDescent="0.25">
      <c r="A442">
        <v>462</v>
      </c>
      <c r="B442" t="s">
        <v>785</v>
      </c>
      <c r="C442" t="s">
        <v>1522</v>
      </c>
      <c r="D442" t="s">
        <v>146</v>
      </c>
      <c r="E442">
        <v>1496</v>
      </c>
      <c r="F442">
        <v>16.3</v>
      </c>
      <c r="G442">
        <v>1.0895721925133691E-2</v>
      </c>
    </row>
    <row r="443" spans="1:7" x14ac:dyDescent="0.25">
      <c r="A443">
        <v>463</v>
      </c>
      <c r="B443" t="s">
        <v>785</v>
      </c>
      <c r="C443" t="s">
        <v>1522</v>
      </c>
      <c r="D443" t="s">
        <v>146</v>
      </c>
      <c r="E443">
        <v>1496</v>
      </c>
      <c r="F443">
        <v>16.3</v>
      </c>
      <c r="G443">
        <v>1.0895721925133691E-2</v>
      </c>
    </row>
    <row r="444" spans="1:7" x14ac:dyDescent="0.25">
      <c r="A444">
        <v>464</v>
      </c>
      <c r="B444" t="s">
        <v>785</v>
      </c>
      <c r="C444" t="s">
        <v>1538</v>
      </c>
      <c r="D444" t="s">
        <v>146</v>
      </c>
      <c r="E444">
        <v>1496</v>
      </c>
      <c r="F444">
        <v>16.3</v>
      </c>
      <c r="G444">
        <v>1.0895721925133691E-2</v>
      </c>
    </row>
    <row r="445" spans="1:7" x14ac:dyDescent="0.25">
      <c r="A445">
        <v>465</v>
      </c>
      <c r="B445" t="s">
        <v>785</v>
      </c>
      <c r="C445" t="s">
        <v>1538</v>
      </c>
      <c r="D445" t="s">
        <v>146</v>
      </c>
      <c r="E445">
        <v>1496</v>
      </c>
      <c r="F445">
        <v>16.3</v>
      </c>
      <c r="G445">
        <v>1.0895721925133691E-2</v>
      </c>
    </row>
    <row r="446" spans="1:7" x14ac:dyDescent="0.25">
      <c r="A446">
        <v>466</v>
      </c>
      <c r="B446" t="s">
        <v>785</v>
      </c>
      <c r="C446" t="s">
        <v>1538</v>
      </c>
      <c r="D446" t="s">
        <v>460</v>
      </c>
      <c r="E446">
        <v>1497</v>
      </c>
      <c r="F446">
        <v>16.3</v>
      </c>
      <c r="G446">
        <v>1.0888443553774215E-2</v>
      </c>
    </row>
    <row r="447" spans="1:7" x14ac:dyDescent="0.25">
      <c r="A447">
        <v>467</v>
      </c>
      <c r="B447" t="s">
        <v>785</v>
      </c>
      <c r="C447" t="s">
        <v>1538</v>
      </c>
      <c r="D447" t="s">
        <v>460</v>
      </c>
      <c r="E447">
        <v>1497</v>
      </c>
      <c r="F447">
        <v>16.3</v>
      </c>
      <c r="G447">
        <v>1.0888443553774215E-2</v>
      </c>
    </row>
    <row r="448" spans="1:7" x14ac:dyDescent="0.25">
      <c r="A448">
        <v>468</v>
      </c>
      <c r="B448" t="s">
        <v>785</v>
      </c>
      <c r="C448" t="s">
        <v>1538</v>
      </c>
      <c r="D448" t="s">
        <v>460</v>
      </c>
      <c r="E448">
        <v>1497</v>
      </c>
      <c r="F448">
        <v>16.3</v>
      </c>
      <c r="G448">
        <v>1.0888443553774215E-2</v>
      </c>
    </row>
    <row r="449" spans="1:7" x14ac:dyDescent="0.25">
      <c r="A449">
        <v>469</v>
      </c>
      <c r="B449" t="s">
        <v>785</v>
      </c>
      <c r="C449" t="s">
        <v>1538</v>
      </c>
      <c r="D449" t="s">
        <v>460</v>
      </c>
      <c r="E449">
        <v>1497</v>
      </c>
      <c r="F449">
        <v>16.3</v>
      </c>
      <c r="G449">
        <v>1.0888443553774215E-2</v>
      </c>
    </row>
    <row r="450" spans="1:7" x14ac:dyDescent="0.25">
      <c r="A450">
        <v>470</v>
      </c>
      <c r="B450" t="s">
        <v>785</v>
      </c>
      <c r="C450" t="s">
        <v>1538</v>
      </c>
      <c r="D450" t="s">
        <v>460</v>
      </c>
      <c r="E450">
        <v>1497</v>
      </c>
      <c r="F450">
        <v>16.3</v>
      </c>
      <c r="G450">
        <v>1.0888443553774215E-2</v>
      </c>
    </row>
    <row r="451" spans="1:7" x14ac:dyDescent="0.25">
      <c r="A451">
        <v>471</v>
      </c>
      <c r="B451" t="s">
        <v>785</v>
      </c>
      <c r="C451" t="s">
        <v>1538</v>
      </c>
      <c r="D451" t="s">
        <v>460</v>
      </c>
      <c r="E451">
        <v>1497</v>
      </c>
      <c r="F451">
        <v>16.3</v>
      </c>
      <c r="G451">
        <v>1.0888443553774215E-2</v>
      </c>
    </row>
    <row r="452" spans="1:7" x14ac:dyDescent="0.25">
      <c r="A452">
        <v>472</v>
      </c>
      <c r="B452" t="s">
        <v>785</v>
      </c>
      <c r="C452" t="s">
        <v>1538</v>
      </c>
      <c r="D452" t="s">
        <v>460</v>
      </c>
      <c r="E452">
        <v>1497</v>
      </c>
      <c r="F452">
        <v>16.3</v>
      </c>
      <c r="G452">
        <v>1.0888443553774215E-2</v>
      </c>
    </row>
    <row r="453" spans="1:7" x14ac:dyDescent="0.25">
      <c r="A453">
        <v>473</v>
      </c>
      <c r="B453" t="s">
        <v>865</v>
      </c>
      <c r="C453" t="s">
        <v>1569</v>
      </c>
      <c r="D453" t="s">
        <v>460</v>
      </c>
      <c r="E453">
        <v>1497</v>
      </c>
      <c r="F453">
        <v>16.3</v>
      </c>
      <c r="G453">
        <v>1.0888443553774215E-2</v>
      </c>
    </row>
    <row r="454" spans="1:7" x14ac:dyDescent="0.25">
      <c r="A454">
        <v>474</v>
      </c>
      <c r="B454" t="s">
        <v>865</v>
      </c>
      <c r="C454" t="s">
        <v>1569</v>
      </c>
      <c r="D454" t="s">
        <v>460</v>
      </c>
      <c r="E454">
        <v>1497</v>
      </c>
      <c r="F454">
        <v>16.3</v>
      </c>
      <c r="G454">
        <v>1.0888443553774215E-2</v>
      </c>
    </row>
    <row r="455" spans="1:7" x14ac:dyDescent="0.25">
      <c r="A455">
        <v>475</v>
      </c>
      <c r="B455" t="s">
        <v>865</v>
      </c>
      <c r="C455" t="s">
        <v>1569</v>
      </c>
      <c r="D455" t="s">
        <v>460</v>
      </c>
      <c r="E455">
        <v>1497</v>
      </c>
      <c r="F455">
        <v>16.3</v>
      </c>
      <c r="G455">
        <v>1.0888443553774215E-2</v>
      </c>
    </row>
    <row r="456" spans="1:7" x14ac:dyDescent="0.25">
      <c r="A456">
        <v>476</v>
      </c>
      <c r="B456" t="s">
        <v>865</v>
      </c>
      <c r="C456" t="s">
        <v>1569</v>
      </c>
      <c r="D456" t="s">
        <v>460</v>
      </c>
      <c r="E456">
        <v>1497</v>
      </c>
      <c r="F456">
        <v>16.3</v>
      </c>
      <c r="G456">
        <v>1.0888443553774215E-2</v>
      </c>
    </row>
    <row r="457" spans="1:7" x14ac:dyDescent="0.25">
      <c r="A457">
        <v>477</v>
      </c>
      <c r="B457" t="s">
        <v>785</v>
      </c>
      <c r="C457" t="s">
        <v>1584</v>
      </c>
      <c r="D457" t="s">
        <v>460</v>
      </c>
      <c r="E457">
        <v>1497</v>
      </c>
      <c r="F457">
        <v>16.3</v>
      </c>
      <c r="G457">
        <v>1.0888443553774215E-2</v>
      </c>
    </row>
    <row r="458" spans="1:7" x14ac:dyDescent="0.25">
      <c r="A458">
        <v>478</v>
      </c>
      <c r="B458" t="s">
        <v>785</v>
      </c>
      <c r="C458" t="s">
        <v>1584</v>
      </c>
      <c r="D458" t="s">
        <v>460</v>
      </c>
      <c r="E458">
        <v>1497</v>
      </c>
      <c r="F458">
        <v>16.3</v>
      </c>
      <c r="G458">
        <v>1.0888443553774215E-2</v>
      </c>
    </row>
    <row r="459" spans="1:7" x14ac:dyDescent="0.25">
      <c r="A459">
        <v>479</v>
      </c>
      <c r="B459" t="s">
        <v>785</v>
      </c>
      <c r="C459" t="s">
        <v>1584</v>
      </c>
      <c r="D459" t="s">
        <v>460</v>
      </c>
      <c r="E459">
        <v>1497</v>
      </c>
      <c r="F459">
        <v>16.3</v>
      </c>
      <c r="G459">
        <v>1.0888443553774215E-2</v>
      </c>
    </row>
    <row r="460" spans="1:7" x14ac:dyDescent="0.25">
      <c r="A460">
        <v>480</v>
      </c>
      <c r="B460" t="s">
        <v>785</v>
      </c>
      <c r="C460" t="s">
        <v>1584</v>
      </c>
      <c r="D460" t="s">
        <v>460</v>
      </c>
      <c r="E460">
        <v>1497</v>
      </c>
      <c r="F460">
        <v>16.3</v>
      </c>
      <c r="G460">
        <v>1.0888443553774215E-2</v>
      </c>
    </row>
    <row r="461" spans="1:7" x14ac:dyDescent="0.25">
      <c r="A461">
        <v>481</v>
      </c>
      <c r="B461" t="s">
        <v>785</v>
      </c>
      <c r="C461" t="s">
        <v>1584</v>
      </c>
      <c r="D461" t="s">
        <v>460</v>
      </c>
      <c r="E461">
        <v>1497</v>
      </c>
      <c r="F461">
        <v>16.3</v>
      </c>
      <c r="G461">
        <v>1.0888443553774215E-2</v>
      </c>
    </row>
    <row r="462" spans="1:7" x14ac:dyDescent="0.25">
      <c r="A462">
        <v>482</v>
      </c>
      <c r="B462" t="s">
        <v>785</v>
      </c>
      <c r="C462" t="s">
        <v>1584</v>
      </c>
      <c r="D462" t="s">
        <v>460</v>
      </c>
      <c r="E462">
        <v>1497</v>
      </c>
      <c r="F462">
        <v>16.3</v>
      </c>
      <c r="G462">
        <v>1.0888443553774215E-2</v>
      </c>
    </row>
    <row r="463" spans="1:7" x14ac:dyDescent="0.25">
      <c r="A463">
        <v>483</v>
      </c>
      <c r="B463" t="s">
        <v>785</v>
      </c>
      <c r="C463" t="s">
        <v>1584</v>
      </c>
      <c r="D463" t="s">
        <v>146</v>
      </c>
      <c r="E463">
        <v>1497</v>
      </c>
      <c r="F463">
        <v>16.3</v>
      </c>
      <c r="G463">
        <v>1.0888443553774215E-2</v>
      </c>
    </row>
    <row r="464" spans="1:7" x14ac:dyDescent="0.25">
      <c r="A464">
        <v>484</v>
      </c>
      <c r="B464" t="s">
        <v>785</v>
      </c>
      <c r="C464" t="s">
        <v>1584</v>
      </c>
      <c r="D464" t="s">
        <v>146</v>
      </c>
      <c r="E464">
        <v>1497</v>
      </c>
      <c r="F464">
        <v>16.3</v>
      </c>
      <c r="G464">
        <v>1.0888443553774215E-2</v>
      </c>
    </row>
    <row r="465" spans="1:7" x14ac:dyDescent="0.25">
      <c r="A465">
        <v>485</v>
      </c>
      <c r="B465" t="s">
        <v>785</v>
      </c>
      <c r="C465" t="s">
        <v>1584</v>
      </c>
      <c r="D465" t="s">
        <v>146</v>
      </c>
      <c r="E465">
        <v>1497</v>
      </c>
      <c r="F465">
        <v>16.3</v>
      </c>
      <c r="G465">
        <v>1.0888443553774215E-2</v>
      </c>
    </row>
    <row r="466" spans="1:7" x14ac:dyDescent="0.25">
      <c r="A466">
        <v>486</v>
      </c>
      <c r="B466" t="s">
        <v>785</v>
      </c>
      <c r="C466" t="s">
        <v>1584</v>
      </c>
      <c r="D466" t="s">
        <v>146</v>
      </c>
      <c r="E466">
        <v>1497</v>
      </c>
      <c r="F466">
        <v>16.3</v>
      </c>
      <c r="G466">
        <v>1.0888443553774215E-2</v>
      </c>
    </row>
    <row r="467" spans="1:7" x14ac:dyDescent="0.25">
      <c r="A467">
        <v>487</v>
      </c>
      <c r="B467" t="s">
        <v>785</v>
      </c>
      <c r="C467" t="s">
        <v>1584</v>
      </c>
      <c r="D467" t="s">
        <v>146</v>
      </c>
      <c r="E467">
        <v>1497</v>
      </c>
      <c r="F467">
        <v>16.3</v>
      </c>
      <c r="G467">
        <v>1.0888443553774215E-2</v>
      </c>
    </row>
    <row r="468" spans="1:7" x14ac:dyDescent="0.25">
      <c r="A468">
        <v>488</v>
      </c>
      <c r="B468" t="s">
        <v>785</v>
      </c>
      <c r="C468" t="s">
        <v>1584</v>
      </c>
      <c r="D468" t="s">
        <v>146</v>
      </c>
      <c r="E468">
        <v>1497</v>
      </c>
      <c r="F468">
        <v>16.3</v>
      </c>
      <c r="G468">
        <v>1.0888443553774215E-2</v>
      </c>
    </row>
    <row r="469" spans="1:7" x14ac:dyDescent="0.25">
      <c r="A469">
        <v>489</v>
      </c>
      <c r="B469" t="s">
        <v>785</v>
      </c>
      <c r="C469" t="s">
        <v>1584</v>
      </c>
      <c r="D469" t="s">
        <v>460</v>
      </c>
      <c r="E469">
        <v>1497</v>
      </c>
      <c r="F469">
        <v>16.3</v>
      </c>
      <c r="G469">
        <v>1.0888443553774215E-2</v>
      </c>
    </row>
    <row r="470" spans="1:7" x14ac:dyDescent="0.25">
      <c r="A470">
        <v>490</v>
      </c>
      <c r="B470" t="s">
        <v>785</v>
      </c>
      <c r="C470" t="s">
        <v>1584</v>
      </c>
      <c r="D470" t="s">
        <v>460</v>
      </c>
      <c r="E470">
        <v>1497</v>
      </c>
      <c r="F470">
        <v>16.3</v>
      </c>
      <c r="G470">
        <v>1.0888443553774215E-2</v>
      </c>
    </row>
    <row r="471" spans="1:7" x14ac:dyDescent="0.25">
      <c r="A471">
        <v>491</v>
      </c>
      <c r="B471" t="s">
        <v>785</v>
      </c>
      <c r="C471" t="s">
        <v>1584</v>
      </c>
      <c r="D471" t="s">
        <v>460</v>
      </c>
      <c r="E471">
        <v>1497</v>
      </c>
      <c r="F471">
        <v>16.3</v>
      </c>
      <c r="G471">
        <v>1.0888443553774215E-2</v>
      </c>
    </row>
    <row r="472" spans="1:7" x14ac:dyDescent="0.25">
      <c r="A472">
        <v>492</v>
      </c>
      <c r="B472" t="s">
        <v>785</v>
      </c>
      <c r="C472" t="s">
        <v>1584</v>
      </c>
      <c r="D472" t="s">
        <v>460</v>
      </c>
      <c r="E472">
        <v>1497</v>
      </c>
      <c r="F472">
        <v>16.3</v>
      </c>
      <c r="G472">
        <v>1.0888443553774215E-2</v>
      </c>
    </row>
    <row r="473" spans="1:7" x14ac:dyDescent="0.25">
      <c r="A473">
        <v>493</v>
      </c>
      <c r="B473" t="s">
        <v>785</v>
      </c>
      <c r="C473" t="s">
        <v>1584</v>
      </c>
      <c r="D473" t="s">
        <v>460</v>
      </c>
      <c r="E473">
        <v>1497</v>
      </c>
      <c r="F473">
        <v>16.3</v>
      </c>
      <c r="G473">
        <v>1.0888443553774215E-2</v>
      </c>
    </row>
    <row r="474" spans="1:7" x14ac:dyDescent="0.25">
      <c r="A474">
        <v>494</v>
      </c>
      <c r="B474" t="s">
        <v>785</v>
      </c>
      <c r="C474" t="s">
        <v>1584</v>
      </c>
      <c r="D474" t="s">
        <v>460</v>
      </c>
      <c r="E474">
        <v>1497</v>
      </c>
      <c r="F474">
        <v>16.3</v>
      </c>
      <c r="G474">
        <v>1.0888443553774215E-2</v>
      </c>
    </row>
    <row r="475" spans="1:7" x14ac:dyDescent="0.25">
      <c r="A475">
        <v>495</v>
      </c>
      <c r="B475" t="s">
        <v>785</v>
      </c>
      <c r="C475" t="s">
        <v>1584</v>
      </c>
      <c r="D475" t="s">
        <v>460</v>
      </c>
      <c r="E475">
        <v>1497</v>
      </c>
      <c r="F475">
        <v>16.3</v>
      </c>
      <c r="G475">
        <v>1.0888443553774215E-2</v>
      </c>
    </row>
    <row r="476" spans="1:7" x14ac:dyDescent="0.25">
      <c r="A476">
        <v>496</v>
      </c>
      <c r="B476" t="s">
        <v>785</v>
      </c>
      <c r="C476" t="s">
        <v>1584</v>
      </c>
      <c r="D476" t="s">
        <v>460</v>
      </c>
      <c r="E476">
        <v>1497</v>
      </c>
      <c r="F476">
        <v>16.3</v>
      </c>
      <c r="G476">
        <v>1.0888443553774215E-2</v>
      </c>
    </row>
    <row r="477" spans="1:7" x14ac:dyDescent="0.25">
      <c r="A477">
        <v>497</v>
      </c>
      <c r="B477" t="s">
        <v>785</v>
      </c>
      <c r="C477" t="s">
        <v>1584</v>
      </c>
      <c r="D477" t="s">
        <v>460</v>
      </c>
      <c r="E477">
        <v>1497</v>
      </c>
      <c r="F477">
        <v>16.3</v>
      </c>
      <c r="G477">
        <v>1.0888443553774215E-2</v>
      </c>
    </row>
    <row r="478" spans="1:7" x14ac:dyDescent="0.25">
      <c r="A478">
        <v>501</v>
      </c>
      <c r="B478" t="s">
        <v>139</v>
      </c>
      <c r="C478" t="s">
        <v>1623</v>
      </c>
      <c r="D478" t="s">
        <v>460</v>
      </c>
      <c r="E478">
        <v>1497</v>
      </c>
      <c r="F478">
        <v>16.3</v>
      </c>
      <c r="G478">
        <v>1.0888443553774215E-2</v>
      </c>
    </row>
    <row r="479" spans="1:7" x14ac:dyDescent="0.25">
      <c r="A479">
        <v>502</v>
      </c>
      <c r="B479" t="s">
        <v>139</v>
      </c>
      <c r="C479" t="s">
        <v>1623</v>
      </c>
      <c r="D479" t="s">
        <v>460</v>
      </c>
      <c r="E479">
        <v>1497</v>
      </c>
      <c r="F479">
        <v>16.3</v>
      </c>
      <c r="G479">
        <v>1.0888443553774215E-2</v>
      </c>
    </row>
    <row r="480" spans="1:7" x14ac:dyDescent="0.25">
      <c r="A480">
        <v>503</v>
      </c>
      <c r="B480" t="s">
        <v>139</v>
      </c>
      <c r="C480" t="s">
        <v>1623</v>
      </c>
      <c r="D480" t="s">
        <v>460</v>
      </c>
      <c r="E480">
        <v>1497</v>
      </c>
      <c r="F480">
        <v>16.3</v>
      </c>
      <c r="G480">
        <v>1.0888443553774215E-2</v>
      </c>
    </row>
    <row r="481" spans="1:7" x14ac:dyDescent="0.25">
      <c r="A481">
        <v>504</v>
      </c>
      <c r="B481" t="s">
        <v>139</v>
      </c>
      <c r="C481" t="s">
        <v>1623</v>
      </c>
      <c r="D481" t="s">
        <v>460</v>
      </c>
      <c r="E481">
        <v>1497</v>
      </c>
      <c r="F481">
        <v>16.3</v>
      </c>
      <c r="G481">
        <v>1.0888443553774215E-2</v>
      </c>
    </row>
    <row r="482" spans="1:7" x14ac:dyDescent="0.25">
      <c r="A482">
        <v>505</v>
      </c>
      <c r="B482" t="s">
        <v>139</v>
      </c>
      <c r="C482" t="s">
        <v>1623</v>
      </c>
      <c r="D482" t="s">
        <v>460</v>
      </c>
      <c r="E482">
        <v>1497</v>
      </c>
      <c r="F482">
        <v>16.3</v>
      </c>
      <c r="G482">
        <v>1.0888443553774215E-2</v>
      </c>
    </row>
    <row r="483" spans="1:7" x14ac:dyDescent="0.25">
      <c r="A483">
        <v>506</v>
      </c>
      <c r="B483" t="s">
        <v>139</v>
      </c>
      <c r="C483" t="s">
        <v>1623</v>
      </c>
      <c r="D483" t="s">
        <v>460</v>
      </c>
      <c r="E483">
        <v>1497</v>
      </c>
      <c r="F483">
        <v>16.3</v>
      </c>
      <c r="G483">
        <v>1.0888443553774215E-2</v>
      </c>
    </row>
    <row r="484" spans="1:7" x14ac:dyDescent="0.25">
      <c r="A484">
        <v>507</v>
      </c>
      <c r="B484" t="s">
        <v>139</v>
      </c>
      <c r="C484" t="s">
        <v>1623</v>
      </c>
      <c r="D484" t="s">
        <v>460</v>
      </c>
      <c r="E484">
        <v>1498</v>
      </c>
      <c r="F484">
        <v>16.3</v>
      </c>
      <c r="G484">
        <v>1.0881174899866489E-2</v>
      </c>
    </row>
    <row r="485" spans="1:7" x14ac:dyDescent="0.25">
      <c r="A485">
        <v>508</v>
      </c>
      <c r="B485" t="s">
        <v>444</v>
      </c>
      <c r="C485" t="s">
        <v>1642</v>
      </c>
      <c r="D485" t="s">
        <v>460</v>
      </c>
      <c r="E485">
        <v>1498</v>
      </c>
      <c r="F485">
        <v>16.3</v>
      </c>
      <c r="G485">
        <v>1.0881174899866489E-2</v>
      </c>
    </row>
    <row r="486" spans="1:7" x14ac:dyDescent="0.25">
      <c r="A486">
        <v>509</v>
      </c>
      <c r="B486" t="s">
        <v>444</v>
      </c>
      <c r="C486" t="s">
        <v>1642</v>
      </c>
      <c r="D486" t="s">
        <v>460</v>
      </c>
      <c r="E486">
        <v>1498</v>
      </c>
      <c r="F486">
        <v>16.3</v>
      </c>
      <c r="G486">
        <v>1.0881174899866489E-2</v>
      </c>
    </row>
    <row r="487" spans="1:7" x14ac:dyDescent="0.25">
      <c r="A487">
        <v>510</v>
      </c>
      <c r="B487" t="s">
        <v>444</v>
      </c>
      <c r="C487" t="s">
        <v>1642</v>
      </c>
      <c r="D487" t="s">
        <v>460</v>
      </c>
      <c r="E487">
        <v>1498</v>
      </c>
      <c r="F487">
        <v>16.3</v>
      </c>
      <c r="G487">
        <v>1.0881174899866489E-2</v>
      </c>
    </row>
    <row r="488" spans="1:7" x14ac:dyDescent="0.25">
      <c r="A488">
        <v>511</v>
      </c>
      <c r="B488" t="s">
        <v>444</v>
      </c>
      <c r="C488" t="s">
        <v>1642</v>
      </c>
      <c r="D488" t="s">
        <v>460</v>
      </c>
      <c r="E488">
        <v>1498</v>
      </c>
      <c r="F488">
        <v>16.3</v>
      </c>
      <c r="G488">
        <v>1.0881174899866489E-2</v>
      </c>
    </row>
    <row r="489" spans="1:7" x14ac:dyDescent="0.25">
      <c r="A489">
        <v>512</v>
      </c>
      <c r="B489" t="s">
        <v>444</v>
      </c>
      <c r="C489" t="s">
        <v>1642</v>
      </c>
      <c r="D489" t="s">
        <v>460</v>
      </c>
      <c r="E489">
        <v>1498</v>
      </c>
      <c r="F489">
        <v>16.3</v>
      </c>
      <c r="G489">
        <v>1.0881174899866489E-2</v>
      </c>
    </row>
    <row r="490" spans="1:7" x14ac:dyDescent="0.25">
      <c r="A490">
        <v>513</v>
      </c>
      <c r="B490" t="s">
        <v>444</v>
      </c>
      <c r="C490" t="s">
        <v>1642</v>
      </c>
      <c r="D490" t="s">
        <v>460</v>
      </c>
      <c r="E490">
        <v>1498</v>
      </c>
      <c r="F490">
        <v>16.3</v>
      </c>
      <c r="G490">
        <v>1.0881174899866489E-2</v>
      </c>
    </row>
    <row r="491" spans="1:7" x14ac:dyDescent="0.25">
      <c r="A491">
        <v>514</v>
      </c>
      <c r="B491" t="s">
        <v>444</v>
      </c>
      <c r="C491" t="s">
        <v>1642</v>
      </c>
      <c r="D491" t="s">
        <v>460</v>
      </c>
      <c r="E491">
        <v>1498</v>
      </c>
      <c r="F491">
        <v>16.3</v>
      </c>
      <c r="G491">
        <v>1.0881174899866489E-2</v>
      </c>
    </row>
    <row r="492" spans="1:7" x14ac:dyDescent="0.25">
      <c r="A492">
        <v>515</v>
      </c>
      <c r="B492" t="s">
        <v>444</v>
      </c>
      <c r="C492" t="s">
        <v>1642</v>
      </c>
      <c r="D492" t="s">
        <v>460</v>
      </c>
      <c r="E492">
        <v>1498</v>
      </c>
      <c r="F492">
        <v>16.3</v>
      </c>
      <c r="G492">
        <v>1.0881174899866489E-2</v>
      </c>
    </row>
    <row r="493" spans="1:7" x14ac:dyDescent="0.25">
      <c r="A493">
        <v>516</v>
      </c>
      <c r="B493" t="s">
        <v>444</v>
      </c>
      <c r="C493" t="s">
        <v>1642</v>
      </c>
      <c r="D493" t="s">
        <v>460</v>
      </c>
      <c r="E493">
        <v>1498</v>
      </c>
      <c r="F493">
        <v>16.3</v>
      </c>
      <c r="G493">
        <v>1.0881174899866489E-2</v>
      </c>
    </row>
    <row r="494" spans="1:7" x14ac:dyDescent="0.25">
      <c r="A494">
        <v>517</v>
      </c>
      <c r="B494" t="s">
        <v>444</v>
      </c>
      <c r="C494" t="s">
        <v>1642</v>
      </c>
      <c r="D494" t="s">
        <v>460</v>
      </c>
      <c r="E494">
        <v>1498</v>
      </c>
      <c r="F494">
        <v>16.3</v>
      </c>
      <c r="G494">
        <v>1.0881174899866489E-2</v>
      </c>
    </row>
    <row r="495" spans="1:7" x14ac:dyDescent="0.25">
      <c r="A495">
        <v>518</v>
      </c>
      <c r="B495" t="s">
        <v>444</v>
      </c>
      <c r="C495" t="s">
        <v>1642</v>
      </c>
      <c r="D495" t="s">
        <v>460</v>
      </c>
      <c r="E495">
        <v>1498</v>
      </c>
      <c r="F495">
        <v>16.3</v>
      </c>
      <c r="G495">
        <v>1.0881174899866489E-2</v>
      </c>
    </row>
    <row r="496" spans="1:7" x14ac:dyDescent="0.25">
      <c r="A496">
        <v>519</v>
      </c>
      <c r="B496" t="s">
        <v>444</v>
      </c>
      <c r="C496" t="s">
        <v>1642</v>
      </c>
      <c r="D496" t="s">
        <v>460</v>
      </c>
      <c r="E496">
        <v>1498</v>
      </c>
      <c r="F496">
        <v>16.3</v>
      </c>
      <c r="G496">
        <v>1.0881174899866489E-2</v>
      </c>
    </row>
    <row r="497" spans="1:7" x14ac:dyDescent="0.25">
      <c r="A497">
        <v>520</v>
      </c>
      <c r="B497" t="s">
        <v>444</v>
      </c>
      <c r="C497" t="s">
        <v>1642</v>
      </c>
      <c r="D497" t="s">
        <v>460</v>
      </c>
      <c r="E497">
        <v>1498</v>
      </c>
      <c r="F497">
        <v>16.3</v>
      </c>
      <c r="G497">
        <v>1.0881174899866489E-2</v>
      </c>
    </row>
    <row r="498" spans="1:7" x14ac:dyDescent="0.25">
      <c r="A498">
        <v>521</v>
      </c>
      <c r="B498" t="s">
        <v>444</v>
      </c>
      <c r="C498" t="s">
        <v>1642</v>
      </c>
      <c r="D498" t="s">
        <v>460</v>
      </c>
      <c r="E498">
        <v>1498</v>
      </c>
      <c r="F498">
        <v>16.3</v>
      </c>
      <c r="G498">
        <v>1.0881174899866489E-2</v>
      </c>
    </row>
    <row r="499" spans="1:7" x14ac:dyDescent="0.25">
      <c r="A499">
        <v>522</v>
      </c>
      <c r="B499" t="s">
        <v>444</v>
      </c>
      <c r="C499" t="s">
        <v>1642</v>
      </c>
      <c r="D499" t="s">
        <v>460</v>
      </c>
      <c r="E499">
        <v>1498</v>
      </c>
      <c r="F499">
        <v>16.3</v>
      </c>
      <c r="G499">
        <v>1.0881174899866489E-2</v>
      </c>
    </row>
    <row r="500" spans="1:7" x14ac:dyDescent="0.25">
      <c r="A500">
        <v>523</v>
      </c>
      <c r="B500" t="s">
        <v>444</v>
      </c>
      <c r="C500" t="s">
        <v>1642</v>
      </c>
      <c r="D500" t="s">
        <v>460</v>
      </c>
      <c r="E500">
        <v>1498</v>
      </c>
      <c r="F500">
        <v>16.3</v>
      </c>
      <c r="G500">
        <v>1.0881174899866489E-2</v>
      </c>
    </row>
    <row r="501" spans="1:7" x14ac:dyDescent="0.25">
      <c r="A501">
        <v>524</v>
      </c>
      <c r="B501" t="s">
        <v>444</v>
      </c>
      <c r="C501" t="s">
        <v>1694</v>
      </c>
      <c r="D501" t="s">
        <v>460</v>
      </c>
      <c r="E501">
        <v>1498</v>
      </c>
      <c r="F501">
        <v>16.3</v>
      </c>
      <c r="G501">
        <v>1.0881174899866489E-2</v>
      </c>
    </row>
    <row r="502" spans="1:7" x14ac:dyDescent="0.25">
      <c r="A502">
        <v>525</v>
      </c>
      <c r="B502" t="s">
        <v>444</v>
      </c>
      <c r="C502" t="s">
        <v>1694</v>
      </c>
      <c r="D502" t="s">
        <v>460</v>
      </c>
      <c r="E502">
        <v>1498</v>
      </c>
      <c r="F502">
        <v>16.3</v>
      </c>
      <c r="G502">
        <v>1.0881174899866489E-2</v>
      </c>
    </row>
    <row r="503" spans="1:7" x14ac:dyDescent="0.25">
      <c r="A503">
        <v>526</v>
      </c>
      <c r="B503" t="s">
        <v>444</v>
      </c>
      <c r="C503" t="s">
        <v>1694</v>
      </c>
      <c r="D503" t="s">
        <v>460</v>
      </c>
      <c r="E503">
        <v>1498</v>
      </c>
      <c r="F503">
        <v>16.3</v>
      </c>
      <c r="G503">
        <v>1.0881174899866489E-2</v>
      </c>
    </row>
    <row r="504" spans="1:7" x14ac:dyDescent="0.25">
      <c r="A504">
        <v>527</v>
      </c>
      <c r="B504" t="s">
        <v>444</v>
      </c>
      <c r="C504" t="s">
        <v>1694</v>
      </c>
      <c r="D504" t="s">
        <v>460</v>
      </c>
      <c r="E504">
        <v>1498</v>
      </c>
      <c r="F504">
        <v>16.3</v>
      </c>
      <c r="G504">
        <v>1.0881174899866489E-2</v>
      </c>
    </row>
    <row r="505" spans="1:7" x14ac:dyDescent="0.25">
      <c r="A505">
        <v>528</v>
      </c>
      <c r="B505" t="s">
        <v>444</v>
      </c>
      <c r="C505" t="s">
        <v>1694</v>
      </c>
      <c r="D505" t="s">
        <v>460</v>
      </c>
      <c r="E505">
        <v>1498</v>
      </c>
      <c r="F505">
        <v>16.3</v>
      </c>
      <c r="G505">
        <v>1.0881174899866489E-2</v>
      </c>
    </row>
    <row r="506" spans="1:7" x14ac:dyDescent="0.25">
      <c r="A506">
        <v>529</v>
      </c>
      <c r="B506" t="s">
        <v>444</v>
      </c>
      <c r="C506" t="s">
        <v>1694</v>
      </c>
      <c r="D506" t="s">
        <v>460</v>
      </c>
      <c r="E506">
        <v>1498</v>
      </c>
      <c r="F506">
        <v>16.3</v>
      </c>
      <c r="G506">
        <v>1.0881174899866489E-2</v>
      </c>
    </row>
    <row r="507" spans="1:7" x14ac:dyDescent="0.25">
      <c r="A507">
        <v>530</v>
      </c>
      <c r="B507" t="s">
        <v>865</v>
      </c>
      <c r="C507" t="s">
        <v>1722</v>
      </c>
      <c r="D507" t="s">
        <v>460</v>
      </c>
      <c r="E507">
        <v>1498</v>
      </c>
      <c r="F507">
        <v>16.3</v>
      </c>
      <c r="G507">
        <v>1.0881174899866489E-2</v>
      </c>
    </row>
    <row r="508" spans="1:7" x14ac:dyDescent="0.25">
      <c r="A508">
        <v>531</v>
      </c>
      <c r="B508" t="s">
        <v>865</v>
      </c>
      <c r="C508" t="s">
        <v>1722</v>
      </c>
      <c r="D508" t="s">
        <v>460</v>
      </c>
      <c r="E508">
        <v>1498</v>
      </c>
      <c r="F508">
        <v>16.3</v>
      </c>
      <c r="G508">
        <v>1.0881174899866489E-2</v>
      </c>
    </row>
    <row r="509" spans="1:7" x14ac:dyDescent="0.25">
      <c r="A509">
        <v>532</v>
      </c>
      <c r="B509" t="s">
        <v>865</v>
      </c>
      <c r="C509" t="s">
        <v>1722</v>
      </c>
      <c r="D509" t="s">
        <v>460</v>
      </c>
      <c r="E509">
        <v>1498</v>
      </c>
      <c r="F509">
        <v>16.3</v>
      </c>
      <c r="G509">
        <v>1.0881174899866489E-2</v>
      </c>
    </row>
    <row r="510" spans="1:7" x14ac:dyDescent="0.25">
      <c r="A510">
        <v>533</v>
      </c>
      <c r="B510" t="s">
        <v>865</v>
      </c>
      <c r="C510" t="s">
        <v>1722</v>
      </c>
      <c r="D510" t="s">
        <v>146</v>
      </c>
      <c r="E510">
        <v>1498</v>
      </c>
      <c r="F510">
        <v>16.3</v>
      </c>
      <c r="G510">
        <v>1.0881174899866489E-2</v>
      </c>
    </row>
    <row r="511" spans="1:7" x14ac:dyDescent="0.25">
      <c r="A511">
        <v>534</v>
      </c>
      <c r="B511" t="s">
        <v>865</v>
      </c>
      <c r="C511" t="s">
        <v>1722</v>
      </c>
      <c r="D511" t="s">
        <v>146</v>
      </c>
      <c r="E511">
        <v>1498</v>
      </c>
      <c r="F511">
        <v>16.3</v>
      </c>
      <c r="G511">
        <v>1.0881174899866489E-2</v>
      </c>
    </row>
    <row r="512" spans="1:7" x14ac:dyDescent="0.25">
      <c r="A512">
        <v>535</v>
      </c>
      <c r="B512" t="s">
        <v>865</v>
      </c>
      <c r="C512" t="s">
        <v>1722</v>
      </c>
      <c r="D512" t="s">
        <v>146</v>
      </c>
      <c r="E512">
        <v>1498</v>
      </c>
      <c r="F512">
        <v>16.3</v>
      </c>
      <c r="G512">
        <v>1.0881174899866489E-2</v>
      </c>
    </row>
    <row r="513" spans="1:7" x14ac:dyDescent="0.25">
      <c r="A513">
        <v>536</v>
      </c>
      <c r="B513" t="s">
        <v>865</v>
      </c>
      <c r="C513" t="s">
        <v>1722</v>
      </c>
      <c r="D513" t="s">
        <v>146</v>
      </c>
      <c r="E513">
        <v>1498</v>
      </c>
      <c r="F513">
        <v>16.3</v>
      </c>
      <c r="G513">
        <v>1.0881174899866489E-2</v>
      </c>
    </row>
    <row r="514" spans="1:7" x14ac:dyDescent="0.25">
      <c r="A514">
        <v>537</v>
      </c>
      <c r="B514" t="s">
        <v>444</v>
      </c>
      <c r="C514" t="s">
        <v>1738</v>
      </c>
      <c r="D514" t="s">
        <v>146</v>
      </c>
      <c r="E514">
        <v>1498</v>
      </c>
      <c r="F514">
        <v>16.3</v>
      </c>
      <c r="G514">
        <v>1.0881174899866489E-2</v>
      </c>
    </row>
    <row r="515" spans="1:7" x14ac:dyDescent="0.25">
      <c r="A515">
        <v>538</v>
      </c>
      <c r="B515" t="s">
        <v>444</v>
      </c>
      <c r="C515" t="s">
        <v>1738</v>
      </c>
      <c r="D515" t="s">
        <v>460</v>
      </c>
      <c r="E515">
        <v>1582</v>
      </c>
      <c r="F515">
        <v>17.010000000000002</v>
      </c>
      <c r="G515">
        <v>1.0752212389380532E-2</v>
      </c>
    </row>
    <row r="516" spans="1:7" x14ac:dyDescent="0.25">
      <c r="A516">
        <v>539</v>
      </c>
      <c r="B516" t="s">
        <v>444</v>
      </c>
      <c r="C516" t="s">
        <v>1738</v>
      </c>
      <c r="D516" t="s">
        <v>460</v>
      </c>
      <c r="E516">
        <v>1582</v>
      </c>
      <c r="F516">
        <v>17.010000000000002</v>
      </c>
      <c r="G516">
        <v>1.0752212389380532E-2</v>
      </c>
    </row>
    <row r="517" spans="1:7" x14ac:dyDescent="0.25">
      <c r="A517">
        <v>540</v>
      </c>
      <c r="B517" t="s">
        <v>444</v>
      </c>
      <c r="C517" t="s">
        <v>1738</v>
      </c>
      <c r="D517" t="s">
        <v>460</v>
      </c>
      <c r="E517">
        <v>1582</v>
      </c>
      <c r="F517">
        <v>17.010000000000002</v>
      </c>
      <c r="G517">
        <v>1.0752212389380532E-2</v>
      </c>
    </row>
    <row r="518" spans="1:7" x14ac:dyDescent="0.25">
      <c r="A518">
        <v>541</v>
      </c>
      <c r="B518" t="s">
        <v>444</v>
      </c>
      <c r="C518" t="s">
        <v>1738</v>
      </c>
      <c r="D518" t="s">
        <v>460</v>
      </c>
      <c r="E518">
        <v>1582</v>
      </c>
      <c r="F518">
        <v>17.010000000000002</v>
      </c>
      <c r="G518">
        <v>1.0752212389380532E-2</v>
      </c>
    </row>
    <row r="519" spans="1:7" x14ac:dyDescent="0.25">
      <c r="A519">
        <v>542</v>
      </c>
      <c r="B519" t="s">
        <v>444</v>
      </c>
      <c r="C519" t="s">
        <v>1738</v>
      </c>
      <c r="D519" t="s">
        <v>460</v>
      </c>
      <c r="E519">
        <v>1582</v>
      </c>
      <c r="F519">
        <v>17.010000000000002</v>
      </c>
      <c r="G519">
        <v>1.0752212389380532E-2</v>
      </c>
    </row>
    <row r="520" spans="1:7" x14ac:dyDescent="0.25">
      <c r="A520">
        <v>543</v>
      </c>
      <c r="B520" t="s">
        <v>444</v>
      </c>
      <c r="C520" t="s">
        <v>1738</v>
      </c>
      <c r="D520" t="s">
        <v>460</v>
      </c>
      <c r="E520">
        <v>1582</v>
      </c>
      <c r="F520">
        <v>17.010000000000002</v>
      </c>
      <c r="G520">
        <v>1.0752212389380532E-2</v>
      </c>
    </row>
    <row r="521" spans="1:7" x14ac:dyDescent="0.25">
      <c r="A521">
        <v>544</v>
      </c>
      <c r="B521" t="s">
        <v>679</v>
      </c>
      <c r="C521" t="s">
        <v>1769</v>
      </c>
      <c r="D521" t="s">
        <v>146</v>
      </c>
      <c r="E521">
        <v>1197</v>
      </c>
      <c r="F521">
        <v>12.6</v>
      </c>
      <c r="G521">
        <v>1.0526315789473684E-2</v>
      </c>
    </row>
    <row r="522" spans="1:7" x14ac:dyDescent="0.25">
      <c r="A522">
        <v>545</v>
      </c>
      <c r="B522" t="s">
        <v>679</v>
      </c>
      <c r="C522" t="s">
        <v>1769</v>
      </c>
      <c r="D522" t="s">
        <v>460</v>
      </c>
      <c r="E522">
        <v>1582</v>
      </c>
      <c r="F522">
        <v>16.3</v>
      </c>
      <c r="G522">
        <v>1.0303413400758533E-2</v>
      </c>
    </row>
    <row r="523" spans="1:7" x14ac:dyDescent="0.25">
      <c r="A523">
        <v>546</v>
      </c>
      <c r="B523" t="s">
        <v>679</v>
      </c>
      <c r="C523" t="s">
        <v>1769</v>
      </c>
      <c r="D523" t="s">
        <v>146</v>
      </c>
      <c r="E523">
        <v>1591</v>
      </c>
      <c r="F523">
        <v>16.3</v>
      </c>
      <c r="G523">
        <v>1.0245128849780013E-2</v>
      </c>
    </row>
    <row r="524" spans="1:7" x14ac:dyDescent="0.25">
      <c r="A524">
        <v>547</v>
      </c>
      <c r="B524" t="s">
        <v>865</v>
      </c>
      <c r="C524" t="s">
        <v>1789</v>
      </c>
      <c r="D524" t="s">
        <v>146</v>
      </c>
      <c r="E524">
        <v>1591</v>
      </c>
      <c r="F524">
        <v>16.3</v>
      </c>
      <c r="G524">
        <v>1.0245128849780013E-2</v>
      </c>
    </row>
    <row r="525" spans="1:7" x14ac:dyDescent="0.25">
      <c r="A525">
        <v>548</v>
      </c>
      <c r="B525" t="s">
        <v>898</v>
      </c>
      <c r="C525" t="s">
        <v>1800</v>
      </c>
      <c r="D525" t="s">
        <v>146</v>
      </c>
      <c r="E525">
        <v>1591</v>
      </c>
      <c r="F525">
        <v>16.3</v>
      </c>
      <c r="G525">
        <v>1.0245128849780013E-2</v>
      </c>
    </row>
    <row r="526" spans="1:7" x14ac:dyDescent="0.25">
      <c r="A526">
        <v>549</v>
      </c>
      <c r="B526" t="s">
        <v>898</v>
      </c>
      <c r="C526" t="s">
        <v>1800</v>
      </c>
      <c r="D526" t="s">
        <v>146</v>
      </c>
      <c r="E526">
        <v>1591</v>
      </c>
      <c r="F526">
        <v>16.3</v>
      </c>
      <c r="G526">
        <v>1.0245128849780013E-2</v>
      </c>
    </row>
    <row r="527" spans="1:7" x14ac:dyDescent="0.25">
      <c r="A527">
        <v>550</v>
      </c>
      <c r="B527" t="s">
        <v>898</v>
      </c>
      <c r="C527" t="s">
        <v>1800</v>
      </c>
      <c r="D527" t="s">
        <v>146</v>
      </c>
      <c r="E527">
        <v>1591</v>
      </c>
      <c r="F527">
        <v>16.3</v>
      </c>
      <c r="G527">
        <v>1.0245128849780013E-2</v>
      </c>
    </row>
    <row r="528" spans="1:7" x14ac:dyDescent="0.25">
      <c r="A528">
        <v>551</v>
      </c>
      <c r="B528" t="s">
        <v>898</v>
      </c>
      <c r="C528" t="s">
        <v>1800</v>
      </c>
      <c r="D528" t="s">
        <v>460</v>
      </c>
      <c r="E528">
        <v>1498</v>
      </c>
      <c r="F528">
        <v>15.3</v>
      </c>
      <c r="G528">
        <v>1.0213618157543392E-2</v>
      </c>
    </row>
    <row r="529" spans="1:7" x14ac:dyDescent="0.25">
      <c r="A529">
        <v>552</v>
      </c>
      <c r="B529" t="s">
        <v>898</v>
      </c>
      <c r="C529" t="s">
        <v>1800</v>
      </c>
      <c r="D529" t="s">
        <v>460</v>
      </c>
      <c r="E529">
        <v>1498</v>
      </c>
      <c r="F529">
        <v>15.3</v>
      </c>
      <c r="G529">
        <v>1.0213618157543392E-2</v>
      </c>
    </row>
    <row r="530" spans="1:7" x14ac:dyDescent="0.25">
      <c r="A530">
        <v>553</v>
      </c>
      <c r="B530" t="s">
        <v>898</v>
      </c>
      <c r="C530" t="s">
        <v>1831</v>
      </c>
      <c r="D530" t="s">
        <v>460</v>
      </c>
      <c r="E530">
        <v>1498</v>
      </c>
      <c r="F530">
        <v>15.3</v>
      </c>
      <c r="G530">
        <v>1.0213618157543392E-2</v>
      </c>
    </row>
    <row r="531" spans="1:7" x14ac:dyDescent="0.25">
      <c r="A531">
        <v>554</v>
      </c>
      <c r="B531" t="s">
        <v>898</v>
      </c>
      <c r="C531" t="s">
        <v>1831</v>
      </c>
      <c r="D531" t="s">
        <v>460</v>
      </c>
      <c r="E531">
        <v>1498</v>
      </c>
      <c r="F531">
        <v>15.3</v>
      </c>
      <c r="G531">
        <v>1.0213618157543392E-2</v>
      </c>
    </row>
    <row r="532" spans="1:7" x14ac:dyDescent="0.25">
      <c r="A532">
        <v>555</v>
      </c>
      <c r="B532" t="s">
        <v>898</v>
      </c>
      <c r="C532" t="s">
        <v>1831</v>
      </c>
      <c r="D532" t="s">
        <v>460</v>
      </c>
      <c r="E532">
        <v>1498</v>
      </c>
      <c r="F532">
        <v>15.3</v>
      </c>
      <c r="G532">
        <v>1.0213618157543392E-2</v>
      </c>
    </row>
    <row r="533" spans="1:7" x14ac:dyDescent="0.25">
      <c r="A533">
        <v>556</v>
      </c>
      <c r="B533" t="s">
        <v>898</v>
      </c>
      <c r="C533" t="s">
        <v>1848</v>
      </c>
      <c r="D533" t="s">
        <v>146</v>
      </c>
      <c r="E533">
        <v>1598</v>
      </c>
      <c r="F533">
        <v>16.3</v>
      </c>
      <c r="G533">
        <v>1.0200250312891115E-2</v>
      </c>
    </row>
    <row r="534" spans="1:7" x14ac:dyDescent="0.25">
      <c r="A534">
        <v>557</v>
      </c>
      <c r="B534" t="s">
        <v>898</v>
      </c>
      <c r="C534" t="s">
        <v>1848</v>
      </c>
      <c r="D534" t="s">
        <v>146</v>
      </c>
      <c r="E534">
        <v>1598</v>
      </c>
      <c r="F534">
        <v>16.3</v>
      </c>
      <c r="G534">
        <v>1.0200250312891115E-2</v>
      </c>
    </row>
    <row r="535" spans="1:7" x14ac:dyDescent="0.25">
      <c r="A535">
        <v>558</v>
      </c>
      <c r="B535" t="s">
        <v>898</v>
      </c>
      <c r="C535" t="s">
        <v>1848</v>
      </c>
      <c r="D535" t="s">
        <v>146</v>
      </c>
      <c r="E535">
        <v>1196</v>
      </c>
      <c r="F535">
        <v>12</v>
      </c>
      <c r="G535">
        <v>1.0033444816053512E-2</v>
      </c>
    </row>
    <row r="536" spans="1:7" x14ac:dyDescent="0.25">
      <c r="A536">
        <v>559</v>
      </c>
      <c r="B536" t="s">
        <v>898</v>
      </c>
      <c r="C536" t="s">
        <v>1866</v>
      </c>
      <c r="D536" t="s">
        <v>146</v>
      </c>
      <c r="E536">
        <v>1196</v>
      </c>
      <c r="F536">
        <v>12</v>
      </c>
      <c r="G536">
        <v>1.0033444816053512E-2</v>
      </c>
    </row>
    <row r="537" spans="1:7" x14ac:dyDescent="0.25">
      <c r="A537">
        <v>560</v>
      </c>
      <c r="B537" t="s">
        <v>898</v>
      </c>
      <c r="C537" t="s">
        <v>1866</v>
      </c>
      <c r="D537" t="s">
        <v>146</v>
      </c>
      <c r="E537">
        <v>1496</v>
      </c>
      <c r="F537">
        <v>15</v>
      </c>
      <c r="G537">
        <v>1.0026737967914439E-2</v>
      </c>
    </row>
    <row r="538" spans="1:7" x14ac:dyDescent="0.25">
      <c r="A538">
        <v>561</v>
      </c>
      <c r="B538" t="s">
        <v>444</v>
      </c>
      <c r="C538" t="s">
        <v>1885</v>
      </c>
      <c r="D538" t="s">
        <v>460</v>
      </c>
      <c r="E538">
        <v>1498</v>
      </c>
      <c r="F538">
        <v>14.5</v>
      </c>
      <c r="G538">
        <v>9.6795727636849131E-3</v>
      </c>
    </row>
    <row r="539" spans="1:7" x14ac:dyDescent="0.25">
      <c r="A539">
        <v>562</v>
      </c>
      <c r="B539" t="s">
        <v>235</v>
      </c>
      <c r="C539" t="s">
        <v>1897</v>
      </c>
      <c r="D539" t="s">
        <v>460</v>
      </c>
      <c r="E539">
        <v>1498</v>
      </c>
      <c r="F539">
        <v>14.5</v>
      </c>
      <c r="G539">
        <v>9.6795727636849131E-3</v>
      </c>
    </row>
    <row r="540" spans="1:7" x14ac:dyDescent="0.25">
      <c r="A540">
        <v>563</v>
      </c>
      <c r="B540" t="s">
        <v>235</v>
      </c>
      <c r="C540" t="s">
        <v>1897</v>
      </c>
      <c r="D540" t="s">
        <v>460</v>
      </c>
      <c r="E540">
        <v>1498</v>
      </c>
      <c r="F540">
        <v>14.5</v>
      </c>
      <c r="G540">
        <v>9.6795727636849131E-3</v>
      </c>
    </row>
    <row r="541" spans="1:7" x14ac:dyDescent="0.25">
      <c r="A541">
        <v>564</v>
      </c>
      <c r="B541" t="s">
        <v>679</v>
      </c>
      <c r="C541" t="s">
        <v>1911</v>
      </c>
      <c r="D541" t="s">
        <v>146</v>
      </c>
      <c r="E541">
        <v>1591</v>
      </c>
      <c r="F541">
        <v>15.29</v>
      </c>
      <c r="G541">
        <v>9.6103079824010045E-3</v>
      </c>
    </row>
    <row r="542" spans="1:7" x14ac:dyDescent="0.25">
      <c r="A542">
        <v>565</v>
      </c>
      <c r="B542" t="s">
        <v>679</v>
      </c>
      <c r="C542" t="s">
        <v>1911</v>
      </c>
      <c r="D542" t="s">
        <v>146</v>
      </c>
      <c r="E542">
        <v>1591</v>
      </c>
      <c r="F542">
        <v>15.29</v>
      </c>
      <c r="G542">
        <v>9.6103079824010045E-3</v>
      </c>
    </row>
    <row r="543" spans="1:7" x14ac:dyDescent="0.25">
      <c r="A543">
        <v>566</v>
      </c>
      <c r="B543" t="s">
        <v>679</v>
      </c>
      <c r="C543" t="s">
        <v>1911</v>
      </c>
      <c r="D543" t="s">
        <v>146</v>
      </c>
      <c r="E543">
        <v>1591</v>
      </c>
      <c r="F543">
        <v>15.29</v>
      </c>
      <c r="G543">
        <v>9.6103079824010045E-3</v>
      </c>
    </row>
    <row r="544" spans="1:7" x14ac:dyDescent="0.25">
      <c r="A544">
        <v>567</v>
      </c>
      <c r="B544" t="s">
        <v>679</v>
      </c>
      <c r="C544" t="s">
        <v>1911</v>
      </c>
      <c r="D544" t="s">
        <v>146</v>
      </c>
      <c r="E544">
        <v>1591</v>
      </c>
      <c r="F544">
        <v>15.29</v>
      </c>
      <c r="G544">
        <v>9.6103079824010045E-3</v>
      </c>
    </row>
    <row r="545" spans="1:7" x14ac:dyDescent="0.25">
      <c r="A545">
        <v>568</v>
      </c>
      <c r="B545" t="s">
        <v>679</v>
      </c>
      <c r="C545" t="s">
        <v>1911</v>
      </c>
      <c r="D545" t="s">
        <v>146</v>
      </c>
      <c r="E545">
        <v>1591</v>
      </c>
      <c r="F545">
        <v>15.29</v>
      </c>
      <c r="G545">
        <v>9.6103079824010045E-3</v>
      </c>
    </row>
    <row r="546" spans="1:7" x14ac:dyDescent="0.25">
      <c r="A546">
        <v>569</v>
      </c>
      <c r="B546" t="s">
        <v>679</v>
      </c>
      <c r="C546" t="s">
        <v>1911</v>
      </c>
      <c r="D546" t="s">
        <v>146</v>
      </c>
      <c r="E546">
        <v>1591</v>
      </c>
      <c r="F546">
        <v>15.29</v>
      </c>
      <c r="G546">
        <v>9.6103079824010045E-3</v>
      </c>
    </row>
    <row r="547" spans="1:7" x14ac:dyDescent="0.25">
      <c r="A547">
        <v>570</v>
      </c>
      <c r="B547" t="s">
        <v>235</v>
      </c>
      <c r="C547" t="s">
        <v>1923</v>
      </c>
      <c r="D547" t="s">
        <v>146</v>
      </c>
      <c r="E547">
        <v>1591</v>
      </c>
      <c r="F547">
        <v>15.29</v>
      </c>
      <c r="G547">
        <v>9.6103079824010045E-3</v>
      </c>
    </row>
    <row r="548" spans="1:7" x14ac:dyDescent="0.25">
      <c r="A548">
        <v>571</v>
      </c>
      <c r="B548" t="s">
        <v>235</v>
      </c>
      <c r="C548" t="s">
        <v>1923</v>
      </c>
      <c r="D548" t="s">
        <v>146</v>
      </c>
      <c r="E548">
        <v>1591</v>
      </c>
      <c r="F548">
        <v>15.29</v>
      </c>
      <c r="G548">
        <v>9.6103079824010045E-3</v>
      </c>
    </row>
    <row r="549" spans="1:7" x14ac:dyDescent="0.25">
      <c r="A549">
        <v>572</v>
      </c>
      <c r="B549" t="s">
        <v>235</v>
      </c>
      <c r="C549" t="s">
        <v>1923</v>
      </c>
      <c r="D549" t="s">
        <v>460</v>
      </c>
      <c r="E549">
        <v>1493</v>
      </c>
      <c r="F549">
        <v>13.8</v>
      </c>
      <c r="G549">
        <v>9.2431346282652385E-3</v>
      </c>
    </row>
    <row r="550" spans="1:7" x14ac:dyDescent="0.25">
      <c r="A550">
        <v>573</v>
      </c>
      <c r="B550" t="s">
        <v>235</v>
      </c>
      <c r="C550" t="s">
        <v>1923</v>
      </c>
      <c r="D550" t="s">
        <v>460</v>
      </c>
      <c r="E550">
        <v>1493</v>
      </c>
      <c r="F550">
        <v>13.8</v>
      </c>
      <c r="G550">
        <v>9.2431346282652385E-3</v>
      </c>
    </row>
    <row r="551" spans="1:7" x14ac:dyDescent="0.25">
      <c r="A551">
        <v>574</v>
      </c>
      <c r="B551" t="s">
        <v>235</v>
      </c>
      <c r="C551" t="s">
        <v>1923</v>
      </c>
      <c r="D551" t="s">
        <v>460</v>
      </c>
      <c r="E551">
        <v>1493</v>
      </c>
      <c r="F551">
        <v>13.8</v>
      </c>
      <c r="G551">
        <v>9.2431346282652385E-3</v>
      </c>
    </row>
    <row r="552" spans="1:7" x14ac:dyDescent="0.25">
      <c r="A552">
        <v>575</v>
      </c>
      <c r="B552" t="s">
        <v>235</v>
      </c>
      <c r="C552" t="s">
        <v>1923</v>
      </c>
      <c r="D552" t="s">
        <v>460</v>
      </c>
      <c r="E552">
        <v>1493</v>
      </c>
      <c r="F552">
        <v>13.8</v>
      </c>
      <c r="G552">
        <v>9.2431346282652385E-3</v>
      </c>
    </row>
    <row r="553" spans="1:7" x14ac:dyDescent="0.25">
      <c r="A553">
        <v>576</v>
      </c>
      <c r="B553" t="s">
        <v>235</v>
      </c>
      <c r="C553" t="s">
        <v>1923</v>
      </c>
      <c r="D553" t="s">
        <v>146</v>
      </c>
      <c r="E553">
        <v>1196</v>
      </c>
      <c r="F553">
        <v>11</v>
      </c>
      <c r="G553">
        <v>9.1973244147157199E-3</v>
      </c>
    </row>
    <row r="554" spans="1:7" x14ac:dyDescent="0.25">
      <c r="A554">
        <v>577</v>
      </c>
      <c r="B554" t="s">
        <v>235</v>
      </c>
      <c r="C554" t="s">
        <v>1923</v>
      </c>
      <c r="D554" t="s">
        <v>146</v>
      </c>
      <c r="E554">
        <v>1496</v>
      </c>
      <c r="F554">
        <v>13.6</v>
      </c>
      <c r="G554">
        <v>9.0909090909090905E-3</v>
      </c>
    </row>
    <row r="555" spans="1:7" x14ac:dyDescent="0.25">
      <c r="A555">
        <v>578</v>
      </c>
      <c r="B555" t="s">
        <v>235</v>
      </c>
      <c r="C555" t="s">
        <v>1923</v>
      </c>
      <c r="D555" t="s">
        <v>146</v>
      </c>
      <c r="E555">
        <v>1496</v>
      </c>
      <c r="F555">
        <v>13.6</v>
      </c>
      <c r="G555">
        <v>9.0909090909090905E-3</v>
      </c>
    </row>
    <row r="556" spans="1:7" x14ac:dyDescent="0.25">
      <c r="A556">
        <v>579</v>
      </c>
      <c r="B556" t="s">
        <v>235</v>
      </c>
      <c r="C556" t="s">
        <v>1923</v>
      </c>
      <c r="D556" t="s">
        <v>146</v>
      </c>
      <c r="E556">
        <v>1496</v>
      </c>
      <c r="F556">
        <v>13.6</v>
      </c>
      <c r="G556">
        <v>9.0909090909090905E-3</v>
      </c>
    </row>
    <row r="557" spans="1:7" x14ac:dyDescent="0.25">
      <c r="A557">
        <v>580</v>
      </c>
      <c r="B557" t="s">
        <v>235</v>
      </c>
      <c r="C557" t="s">
        <v>1923</v>
      </c>
      <c r="D557" t="s">
        <v>146</v>
      </c>
      <c r="E557">
        <v>1496</v>
      </c>
      <c r="F557">
        <v>13.6</v>
      </c>
      <c r="G557">
        <v>9.0909090909090905E-3</v>
      </c>
    </row>
    <row r="558" spans="1:7" x14ac:dyDescent="0.25">
      <c r="A558">
        <v>581</v>
      </c>
      <c r="B558" t="s">
        <v>235</v>
      </c>
      <c r="C558" t="s">
        <v>1923</v>
      </c>
      <c r="D558" t="s">
        <v>146</v>
      </c>
      <c r="E558">
        <v>1496</v>
      </c>
      <c r="F558">
        <v>13.6</v>
      </c>
      <c r="G558">
        <v>9.0909090909090905E-3</v>
      </c>
    </row>
    <row r="559" spans="1:7" x14ac:dyDescent="0.25">
      <c r="A559">
        <v>582</v>
      </c>
      <c r="B559" t="s">
        <v>235</v>
      </c>
      <c r="C559" t="s">
        <v>1923</v>
      </c>
      <c r="D559" t="s">
        <v>146</v>
      </c>
      <c r="E559">
        <v>1798</v>
      </c>
      <c r="F559">
        <v>16.3</v>
      </c>
      <c r="G559">
        <v>9.065628476084539E-3</v>
      </c>
    </row>
    <row r="560" spans="1:7" x14ac:dyDescent="0.25">
      <c r="A560">
        <v>583</v>
      </c>
      <c r="B560" t="s">
        <v>319</v>
      </c>
      <c r="C560" t="s">
        <v>1946</v>
      </c>
      <c r="D560" t="s">
        <v>146</v>
      </c>
      <c r="E560">
        <v>1798</v>
      </c>
      <c r="F560">
        <v>16.3</v>
      </c>
      <c r="G560">
        <v>9.065628476084539E-3</v>
      </c>
    </row>
    <row r="561" spans="1:7" x14ac:dyDescent="0.25">
      <c r="A561">
        <v>584</v>
      </c>
      <c r="B561" t="s">
        <v>319</v>
      </c>
      <c r="C561" t="s">
        <v>1946</v>
      </c>
      <c r="D561" t="s">
        <v>146</v>
      </c>
      <c r="E561">
        <v>1798</v>
      </c>
      <c r="F561">
        <v>16.3</v>
      </c>
      <c r="G561">
        <v>9.065628476084539E-3</v>
      </c>
    </row>
    <row r="562" spans="1:7" x14ac:dyDescent="0.25">
      <c r="A562">
        <v>585</v>
      </c>
      <c r="B562" t="s">
        <v>319</v>
      </c>
      <c r="C562" t="s">
        <v>1946</v>
      </c>
      <c r="D562" t="s">
        <v>460</v>
      </c>
      <c r="E562">
        <v>1995</v>
      </c>
      <c r="F562">
        <v>18</v>
      </c>
      <c r="G562">
        <v>9.0225563909774441E-3</v>
      </c>
    </row>
    <row r="563" spans="1:7" x14ac:dyDescent="0.25">
      <c r="A563">
        <v>586</v>
      </c>
      <c r="B563" t="s">
        <v>319</v>
      </c>
      <c r="C563" t="s">
        <v>1946</v>
      </c>
      <c r="D563" t="s">
        <v>460</v>
      </c>
      <c r="E563">
        <v>1995</v>
      </c>
      <c r="F563">
        <v>18</v>
      </c>
      <c r="G563">
        <v>9.0225563909774441E-3</v>
      </c>
    </row>
    <row r="564" spans="1:7" x14ac:dyDescent="0.25">
      <c r="A564">
        <v>587</v>
      </c>
      <c r="B564" t="s">
        <v>319</v>
      </c>
      <c r="C564" t="s">
        <v>1946</v>
      </c>
      <c r="D564" t="s">
        <v>460</v>
      </c>
      <c r="E564">
        <v>1995</v>
      </c>
      <c r="F564">
        <v>18</v>
      </c>
      <c r="G564">
        <v>9.0225563909774441E-3</v>
      </c>
    </row>
    <row r="565" spans="1:7" x14ac:dyDescent="0.25">
      <c r="A565">
        <v>588</v>
      </c>
      <c r="B565" t="s">
        <v>319</v>
      </c>
      <c r="C565" t="s">
        <v>1946</v>
      </c>
      <c r="D565" t="s">
        <v>460</v>
      </c>
      <c r="E565">
        <v>1582</v>
      </c>
      <c r="F565">
        <v>14</v>
      </c>
      <c r="G565">
        <v>8.8495575221238937E-3</v>
      </c>
    </row>
    <row r="566" spans="1:7" x14ac:dyDescent="0.25">
      <c r="A566">
        <v>589</v>
      </c>
      <c r="B566" t="s">
        <v>235</v>
      </c>
      <c r="C566" t="s">
        <v>1959</v>
      </c>
      <c r="D566" t="s">
        <v>460</v>
      </c>
      <c r="E566">
        <v>1582</v>
      </c>
      <c r="F566">
        <v>14</v>
      </c>
      <c r="G566">
        <v>8.8495575221238937E-3</v>
      </c>
    </row>
    <row r="567" spans="1:7" x14ac:dyDescent="0.25">
      <c r="A567">
        <v>590</v>
      </c>
      <c r="B567" t="s">
        <v>235</v>
      </c>
      <c r="C567" t="s">
        <v>1959</v>
      </c>
      <c r="D567" t="s">
        <v>460</v>
      </c>
      <c r="E567">
        <v>1493</v>
      </c>
      <c r="F567">
        <v>12.8</v>
      </c>
      <c r="G567">
        <v>8.5733422638981927E-3</v>
      </c>
    </row>
    <row r="568" spans="1:7" x14ac:dyDescent="0.25">
      <c r="A568">
        <v>591</v>
      </c>
      <c r="B568" t="s">
        <v>235</v>
      </c>
      <c r="C568" t="s">
        <v>1959</v>
      </c>
      <c r="D568" t="s">
        <v>460</v>
      </c>
      <c r="E568">
        <v>1493</v>
      </c>
      <c r="F568">
        <v>12.8</v>
      </c>
      <c r="G568">
        <v>8.5733422638981927E-3</v>
      </c>
    </row>
    <row r="569" spans="1:7" x14ac:dyDescent="0.25">
      <c r="A569">
        <v>592</v>
      </c>
      <c r="B569" t="s">
        <v>235</v>
      </c>
      <c r="C569" t="s">
        <v>1959</v>
      </c>
      <c r="D569" t="s">
        <v>460</v>
      </c>
      <c r="E569">
        <v>2179</v>
      </c>
      <c r="F569">
        <v>18.489999999999998</v>
      </c>
      <c r="G569">
        <v>8.4855438274437801E-3</v>
      </c>
    </row>
    <row r="570" spans="1:7" x14ac:dyDescent="0.25">
      <c r="A570">
        <v>593</v>
      </c>
      <c r="B570" t="s">
        <v>235</v>
      </c>
      <c r="C570" t="s">
        <v>1959</v>
      </c>
      <c r="D570" t="s">
        <v>460</v>
      </c>
      <c r="E570">
        <v>2179</v>
      </c>
      <c r="F570">
        <v>18.489999999999998</v>
      </c>
      <c r="G570">
        <v>8.4855438274437801E-3</v>
      </c>
    </row>
    <row r="571" spans="1:7" x14ac:dyDescent="0.25">
      <c r="A571">
        <v>594</v>
      </c>
      <c r="B571" t="s">
        <v>235</v>
      </c>
      <c r="C571" t="s">
        <v>1959</v>
      </c>
      <c r="D571" t="s">
        <v>460</v>
      </c>
      <c r="E571">
        <v>2179</v>
      </c>
      <c r="F571">
        <v>18.489999999999998</v>
      </c>
      <c r="G571">
        <v>8.4855438274437801E-3</v>
      </c>
    </row>
    <row r="572" spans="1:7" x14ac:dyDescent="0.25">
      <c r="A572">
        <v>595</v>
      </c>
      <c r="B572" t="s">
        <v>235</v>
      </c>
      <c r="C572" t="s">
        <v>1959</v>
      </c>
      <c r="D572" t="s">
        <v>460</v>
      </c>
      <c r="E572">
        <v>1956</v>
      </c>
      <c r="F572">
        <v>16.3</v>
      </c>
      <c r="G572">
        <v>8.3333333333333332E-3</v>
      </c>
    </row>
    <row r="573" spans="1:7" x14ac:dyDescent="0.25">
      <c r="A573">
        <v>596</v>
      </c>
      <c r="B573" t="s">
        <v>235</v>
      </c>
      <c r="C573" t="s">
        <v>1959</v>
      </c>
      <c r="D573" t="s">
        <v>460</v>
      </c>
      <c r="E573">
        <v>1956</v>
      </c>
      <c r="F573">
        <v>16.3</v>
      </c>
      <c r="G573">
        <v>8.3333333333333332E-3</v>
      </c>
    </row>
    <row r="574" spans="1:7" x14ac:dyDescent="0.25">
      <c r="A574">
        <v>597</v>
      </c>
      <c r="B574" t="s">
        <v>235</v>
      </c>
      <c r="C574" t="s">
        <v>1959</v>
      </c>
      <c r="D574" t="s">
        <v>460</v>
      </c>
      <c r="E574">
        <v>1956</v>
      </c>
      <c r="F574">
        <v>16.3</v>
      </c>
      <c r="G574">
        <v>8.3333333333333332E-3</v>
      </c>
    </row>
    <row r="575" spans="1:7" x14ac:dyDescent="0.25">
      <c r="A575">
        <v>598</v>
      </c>
      <c r="B575" t="s">
        <v>235</v>
      </c>
      <c r="C575" t="s">
        <v>1959</v>
      </c>
      <c r="D575" t="s">
        <v>460</v>
      </c>
      <c r="E575">
        <v>1956</v>
      </c>
      <c r="F575">
        <v>16.3</v>
      </c>
      <c r="G575">
        <v>8.3333333333333332E-3</v>
      </c>
    </row>
    <row r="576" spans="1:7" x14ac:dyDescent="0.25">
      <c r="A576">
        <v>599</v>
      </c>
      <c r="B576" t="s">
        <v>235</v>
      </c>
      <c r="C576" t="s">
        <v>1979</v>
      </c>
      <c r="D576" t="s">
        <v>460</v>
      </c>
      <c r="E576">
        <v>1956</v>
      </c>
      <c r="F576">
        <v>16.3</v>
      </c>
      <c r="G576">
        <v>8.3333333333333332E-3</v>
      </c>
    </row>
    <row r="577" spans="1:7" x14ac:dyDescent="0.25">
      <c r="A577">
        <v>600</v>
      </c>
      <c r="B577" t="s">
        <v>785</v>
      </c>
      <c r="C577" t="s">
        <v>1983</v>
      </c>
      <c r="D577" t="s">
        <v>460</v>
      </c>
      <c r="E577">
        <v>1956</v>
      </c>
      <c r="F577">
        <v>16.3</v>
      </c>
      <c r="G577">
        <v>8.3333333333333332E-3</v>
      </c>
    </row>
    <row r="578" spans="1:7" x14ac:dyDescent="0.25">
      <c r="A578">
        <v>601</v>
      </c>
      <c r="B578" t="s">
        <v>785</v>
      </c>
      <c r="C578" t="s">
        <v>1983</v>
      </c>
      <c r="D578" t="s">
        <v>460</v>
      </c>
      <c r="E578">
        <v>1493</v>
      </c>
      <c r="F578">
        <v>12.4</v>
      </c>
      <c r="G578">
        <v>8.3054253181513733E-3</v>
      </c>
    </row>
    <row r="579" spans="1:7" x14ac:dyDescent="0.25">
      <c r="A579">
        <v>602</v>
      </c>
      <c r="B579" t="s">
        <v>785</v>
      </c>
      <c r="C579" t="s">
        <v>1983</v>
      </c>
      <c r="D579" t="s">
        <v>460</v>
      </c>
      <c r="E579">
        <v>1493</v>
      </c>
      <c r="F579">
        <v>12.4</v>
      </c>
      <c r="G579">
        <v>8.3054253181513733E-3</v>
      </c>
    </row>
    <row r="580" spans="1:7" x14ac:dyDescent="0.25">
      <c r="A580">
        <v>603</v>
      </c>
      <c r="B580" t="s">
        <v>785</v>
      </c>
      <c r="C580" t="s">
        <v>1983</v>
      </c>
      <c r="D580" t="s">
        <v>460</v>
      </c>
      <c r="E580">
        <v>1493</v>
      </c>
      <c r="F580">
        <v>12.4</v>
      </c>
      <c r="G580">
        <v>8.3054253181513733E-3</v>
      </c>
    </row>
    <row r="581" spans="1:7" x14ac:dyDescent="0.25">
      <c r="A581">
        <v>604</v>
      </c>
      <c r="B581" t="s">
        <v>785</v>
      </c>
      <c r="C581" t="s">
        <v>1983</v>
      </c>
      <c r="D581" t="s">
        <v>460</v>
      </c>
      <c r="E581">
        <v>1493</v>
      </c>
      <c r="F581">
        <v>12.4</v>
      </c>
      <c r="G581">
        <v>8.3054253181513733E-3</v>
      </c>
    </row>
    <row r="582" spans="1:7" x14ac:dyDescent="0.25">
      <c r="A582">
        <v>605</v>
      </c>
      <c r="B582" t="s">
        <v>785</v>
      </c>
      <c r="C582" t="s">
        <v>1983</v>
      </c>
      <c r="D582" t="s">
        <v>460</v>
      </c>
      <c r="E582">
        <v>1968</v>
      </c>
      <c r="F582">
        <v>16.3</v>
      </c>
      <c r="G582">
        <v>8.282520325203253E-3</v>
      </c>
    </row>
    <row r="583" spans="1:7" x14ac:dyDescent="0.25">
      <c r="A583">
        <v>606</v>
      </c>
      <c r="B583" t="s">
        <v>785</v>
      </c>
      <c r="C583" t="s">
        <v>1983</v>
      </c>
      <c r="D583" t="s">
        <v>460</v>
      </c>
      <c r="E583">
        <v>1968</v>
      </c>
      <c r="F583">
        <v>16.3</v>
      </c>
      <c r="G583">
        <v>8.282520325203253E-3</v>
      </c>
    </row>
    <row r="584" spans="1:7" x14ac:dyDescent="0.25">
      <c r="A584">
        <v>607</v>
      </c>
      <c r="B584" t="s">
        <v>235</v>
      </c>
      <c r="C584" t="s">
        <v>1995</v>
      </c>
      <c r="D584" t="s">
        <v>460</v>
      </c>
      <c r="E584">
        <v>1968</v>
      </c>
      <c r="F584">
        <v>16.3</v>
      </c>
      <c r="G584">
        <v>8.282520325203253E-3</v>
      </c>
    </row>
    <row r="585" spans="1:7" x14ac:dyDescent="0.25">
      <c r="A585">
        <v>608</v>
      </c>
      <c r="B585" t="s">
        <v>235</v>
      </c>
      <c r="C585" t="s">
        <v>1995</v>
      </c>
      <c r="D585" t="s">
        <v>460</v>
      </c>
      <c r="E585">
        <v>1968</v>
      </c>
      <c r="F585">
        <v>16.3</v>
      </c>
      <c r="G585">
        <v>8.282520325203253E-3</v>
      </c>
    </row>
    <row r="586" spans="1:7" x14ac:dyDescent="0.25">
      <c r="A586">
        <v>609</v>
      </c>
      <c r="B586" t="s">
        <v>235</v>
      </c>
      <c r="C586" t="s">
        <v>1995</v>
      </c>
      <c r="D586" t="s">
        <v>460</v>
      </c>
      <c r="E586">
        <v>1968</v>
      </c>
      <c r="F586">
        <v>16.3</v>
      </c>
      <c r="G586">
        <v>8.282520325203253E-3</v>
      </c>
    </row>
    <row r="587" spans="1:7" x14ac:dyDescent="0.25">
      <c r="A587">
        <v>610</v>
      </c>
      <c r="B587" t="s">
        <v>235</v>
      </c>
      <c r="C587" t="s">
        <v>1995</v>
      </c>
      <c r="D587" t="s">
        <v>460</v>
      </c>
      <c r="E587">
        <v>1968</v>
      </c>
      <c r="F587">
        <v>16.3</v>
      </c>
      <c r="G587">
        <v>8.282520325203253E-3</v>
      </c>
    </row>
    <row r="588" spans="1:7" x14ac:dyDescent="0.25">
      <c r="A588">
        <v>611</v>
      </c>
      <c r="B588" t="s">
        <v>193</v>
      </c>
      <c r="C588" t="s">
        <v>2007</v>
      </c>
      <c r="D588" t="s">
        <v>460</v>
      </c>
      <c r="E588">
        <v>1968</v>
      </c>
      <c r="F588">
        <v>16.3</v>
      </c>
      <c r="G588">
        <v>8.282520325203253E-3</v>
      </c>
    </row>
    <row r="589" spans="1:7" x14ac:dyDescent="0.25">
      <c r="A589">
        <v>612</v>
      </c>
      <c r="B589" t="s">
        <v>193</v>
      </c>
      <c r="C589" t="s">
        <v>2007</v>
      </c>
      <c r="D589" t="s">
        <v>460</v>
      </c>
      <c r="E589">
        <v>1968</v>
      </c>
      <c r="F589">
        <v>16.3</v>
      </c>
      <c r="G589">
        <v>8.282520325203253E-3</v>
      </c>
    </row>
    <row r="590" spans="1:7" x14ac:dyDescent="0.25">
      <c r="A590">
        <v>613</v>
      </c>
      <c r="B590" t="s">
        <v>193</v>
      </c>
      <c r="C590" t="s">
        <v>2007</v>
      </c>
      <c r="D590" t="s">
        <v>460</v>
      </c>
      <c r="E590">
        <v>1968</v>
      </c>
      <c r="F590">
        <v>16.3</v>
      </c>
      <c r="G590">
        <v>8.282520325203253E-3</v>
      </c>
    </row>
    <row r="591" spans="1:7" x14ac:dyDescent="0.25">
      <c r="A591">
        <v>614</v>
      </c>
      <c r="B591" t="s">
        <v>193</v>
      </c>
      <c r="C591" t="s">
        <v>2007</v>
      </c>
      <c r="D591" t="s">
        <v>460</v>
      </c>
      <c r="E591">
        <v>1968</v>
      </c>
      <c r="F591">
        <v>16.3</v>
      </c>
      <c r="G591">
        <v>8.282520325203253E-3</v>
      </c>
    </row>
    <row r="592" spans="1:7" x14ac:dyDescent="0.25">
      <c r="A592">
        <v>615</v>
      </c>
      <c r="B592" t="s">
        <v>785</v>
      </c>
      <c r="C592" t="s">
        <v>2017</v>
      </c>
      <c r="D592" t="s">
        <v>460</v>
      </c>
      <c r="E592">
        <v>1968</v>
      </c>
      <c r="F592">
        <v>16.3</v>
      </c>
      <c r="G592">
        <v>8.282520325203253E-3</v>
      </c>
    </row>
    <row r="593" spans="1:7" x14ac:dyDescent="0.25">
      <c r="A593">
        <v>616</v>
      </c>
      <c r="B593" t="s">
        <v>785</v>
      </c>
      <c r="C593" t="s">
        <v>2017</v>
      </c>
      <c r="D593" t="s">
        <v>460</v>
      </c>
      <c r="E593">
        <v>1968</v>
      </c>
      <c r="F593">
        <v>16.3</v>
      </c>
      <c r="G593">
        <v>8.282520325203253E-3</v>
      </c>
    </row>
    <row r="594" spans="1:7" x14ac:dyDescent="0.25">
      <c r="A594">
        <v>617</v>
      </c>
      <c r="B594" t="s">
        <v>785</v>
      </c>
      <c r="C594" t="s">
        <v>2017</v>
      </c>
      <c r="D594" t="s">
        <v>460</v>
      </c>
      <c r="E594">
        <v>1968</v>
      </c>
      <c r="F594">
        <v>16.3</v>
      </c>
      <c r="G594">
        <v>8.282520325203253E-3</v>
      </c>
    </row>
    <row r="595" spans="1:7" x14ac:dyDescent="0.25">
      <c r="A595">
        <v>618</v>
      </c>
      <c r="B595" t="s">
        <v>785</v>
      </c>
      <c r="C595" t="s">
        <v>2017</v>
      </c>
      <c r="D595" t="s">
        <v>460</v>
      </c>
      <c r="E595">
        <v>1995</v>
      </c>
      <c r="F595">
        <v>16.38</v>
      </c>
      <c r="G595">
        <v>8.2105263157894737E-3</v>
      </c>
    </row>
    <row r="596" spans="1:7" x14ac:dyDescent="0.25">
      <c r="A596">
        <v>619</v>
      </c>
      <c r="B596" t="s">
        <v>785</v>
      </c>
      <c r="C596" t="s">
        <v>2017</v>
      </c>
      <c r="D596" t="s">
        <v>460</v>
      </c>
      <c r="E596">
        <v>1995</v>
      </c>
      <c r="F596">
        <v>16.38</v>
      </c>
      <c r="G596">
        <v>8.2105263157894737E-3</v>
      </c>
    </row>
    <row r="597" spans="1:7" x14ac:dyDescent="0.25">
      <c r="A597">
        <v>620</v>
      </c>
      <c r="B597" t="s">
        <v>139</v>
      </c>
      <c r="C597" t="s">
        <v>2034</v>
      </c>
      <c r="D597" t="s">
        <v>460</v>
      </c>
      <c r="E597">
        <v>1995</v>
      </c>
      <c r="F597">
        <v>16.38</v>
      </c>
      <c r="G597">
        <v>8.2105263157894737E-3</v>
      </c>
    </row>
    <row r="598" spans="1:7" x14ac:dyDescent="0.25">
      <c r="A598">
        <v>621</v>
      </c>
      <c r="B598" t="s">
        <v>139</v>
      </c>
      <c r="C598" t="s">
        <v>2034</v>
      </c>
      <c r="D598" t="s">
        <v>460</v>
      </c>
      <c r="E598">
        <v>1995</v>
      </c>
      <c r="F598">
        <v>16.38</v>
      </c>
      <c r="G598">
        <v>8.2105263157894737E-3</v>
      </c>
    </row>
    <row r="599" spans="1:7" x14ac:dyDescent="0.25">
      <c r="A599">
        <v>622</v>
      </c>
      <c r="B599" t="s">
        <v>139</v>
      </c>
      <c r="C599" t="s">
        <v>2034</v>
      </c>
      <c r="D599" t="s">
        <v>460</v>
      </c>
      <c r="E599">
        <v>1995</v>
      </c>
      <c r="F599">
        <v>16.3</v>
      </c>
      <c r="G599">
        <v>8.1704260651629078E-3</v>
      </c>
    </row>
    <row r="600" spans="1:7" x14ac:dyDescent="0.25">
      <c r="A600">
        <v>623</v>
      </c>
      <c r="B600" t="s">
        <v>139</v>
      </c>
      <c r="C600" t="s">
        <v>2034</v>
      </c>
      <c r="D600" t="s">
        <v>460</v>
      </c>
      <c r="E600">
        <v>1995</v>
      </c>
      <c r="F600">
        <v>16.3</v>
      </c>
      <c r="G600">
        <v>8.1704260651629078E-3</v>
      </c>
    </row>
    <row r="601" spans="1:7" x14ac:dyDescent="0.25">
      <c r="A601">
        <v>627</v>
      </c>
      <c r="B601" t="s">
        <v>319</v>
      </c>
      <c r="C601" t="s">
        <v>2059</v>
      </c>
      <c r="D601" t="s">
        <v>460</v>
      </c>
      <c r="E601">
        <v>1995</v>
      </c>
      <c r="F601">
        <v>16.3</v>
      </c>
      <c r="G601">
        <v>8.1704260651629078E-3</v>
      </c>
    </row>
    <row r="602" spans="1:7" x14ac:dyDescent="0.25">
      <c r="A602">
        <v>628</v>
      </c>
      <c r="B602" t="s">
        <v>319</v>
      </c>
      <c r="C602" t="s">
        <v>2059</v>
      </c>
      <c r="D602" t="s">
        <v>460</v>
      </c>
      <c r="E602">
        <v>1995</v>
      </c>
      <c r="F602">
        <v>16.3</v>
      </c>
      <c r="G602">
        <v>8.1704260651629078E-3</v>
      </c>
    </row>
    <row r="603" spans="1:7" x14ac:dyDescent="0.25">
      <c r="A603">
        <v>629</v>
      </c>
      <c r="B603" t="s">
        <v>319</v>
      </c>
      <c r="C603" t="s">
        <v>2059</v>
      </c>
      <c r="D603" t="s">
        <v>460</v>
      </c>
      <c r="E603">
        <v>1995</v>
      </c>
      <c r="F603">
        <v>16.3</v>
      </c>
      <c r="G603">
        <v>8.1704260651629078E-3</v>
      </c>
    </row>
    <row r="604" spans="1:7" x14ac:dyDescent="0.25">
      <c r="A604">
        <v>630</v>
      </c>
      <c r="B604" t="s">
        <v>319</v>
      </c>
      <c r="C604" t="s">
        <v>2059</v>
      </c>
      <c r="D604" t="s">
        <v>146</v>
      </c>
      <c r="E604">
        <v>1998</v>
      </c>
      <c r="F604">
        <v>16.3</v>
      </c>
      <c r="G604">
        <v>8.1581581581581589E-3</v>
      </c>
    </row>
    <row r="605" spans="1:7" x14ac:dyDescent="0.25">
      <c r="A605">
        <v>631</v>
      </c>
      <c r="B605" t="s">
        <v>319</v>
      </c>
      <c r="C605" t="s">
        <v>2070</v>
      </c>
      <c r="D605" t="s">
        <v>146</v>
      </c>
      <c r="E605">
        <v>1998</v>
      </c>
      <c r="F605">
        <v>16.3</v>
      </c>
      <c r="G605">
        <v>8.1581581581581589E-3</v>
      </c>
    </row>
    <row r="606" spans="1:7" x14ac:dyDescent="0.25">
      <c r="A606">
        <v>632</v>
      </c>
      <c r="B606" t="s">
        <v>319</v>
      </c>
      <c r="C606" t="s">
        <v>2070</v>
      </c>
      <c r="D606" t="s">
        <v>146</v>
      </c>
      <c r="E606">
        <v>1998</v>
      </c>
      <c r="F606">
        <v>16.3</v>
      </c>
      <c r="G606">
        <v>8.1581581581581589E-3</v>
      </c>
    </row>
    <row r="607" spans="1:7" x14ac:dyDescent="0.25">
      <c r="A607">
        <v>633</v>
      </c>
      <c r="B607" t="s">
        <v>319</v>
      </c>
      <c r="C607" t="s">
        <v>2070</v>
      </c>
      <c r="D607" t="s">
        <v>460</v>
      </c>
      <c r="E607">
        <v>1995</v>
      </c>
      <c r="F607">
        <v>16</v>
      </c>
      <c r="G607">
        <v>8.0200501253132831E-3</v>
      </c>
    </row>
    <row r="608" spans="1:7" x14ac:dyDescent="0.25">
      <c r="A608">
        <v>634</v>
      </c>
      <c r="B608" t="s">
        <v>319</v>
      </c>
      <c r="C608" t="s">
        <v>2070</v>
      </c>
      <c r="D608" t="s">
        <v>460</v>
      </c>
      <c r="E608">
        <v>1995</v>
      </c>
      <c r="F608">
        <v>16</v>
      </c>
      <c r="G608">
        <v>8.0200501253132831E-3</v>
      </c>
    </row>
    <row r="609" spans="1:7" x14ac:dyDescent="0.25">
      <c r="A609">
        <v>635</v>
      </c>
      <c r="B609" t="s">
        <v>319</v>
      </c>
      <c r="C609" t="s">
        <v>2070</v>
      </c>
      <c r="D609" t="s">
        <v>146</v>
      </c>
      <c r="E609">
        <v>1998</v>
      </c>
      <c r="F609">
        <v>16</v>
      </c>
      <c r="G609">
        <v>8.0080080080080079E-3</v>
      </c>
    </row>
    <row r="610" spans="1:7" x14ac:dyDescent="0.25">
      <c r="A610">
        <v>636</v>
      </c>
      <c r="B610" t="s">
        <v>319</v>
      </c>
      <c r="C610" t="s">
        <v>2070</v>
      </c>
      <c r="D610" t="s">
        <v>146</v>
      </c>
      <c r="E610">
        <v>1998</v>
      </c>
      <c r="F610">
        <v>15.71</v>
      </c>
      <c r="G610">
        <v>7.8628628628628627E-3</v>
      </c>
    </row>
    <row r="611" spans="1:7" x14ac:dyDescent="0.25">
      <c r="A611">
        <v>637</v>
      </c>
      <c r="B611" t="s">
        <v>319</v>
      </c>
      <c r="C611" t="s">
        <v>2070</v>
      </c>
      <c r="D611" t="s">
        <v>146</v>
      </c>
      <c r="E611">
        <v>1298</v>
      </c>
      <c r="F611">
        <v>10.199999999999999</v>
      </c>
      <c r="G611">
        <v>7.8582434514637891E-3</v>
      </c>
    </row>
    <row r="612" spans="1:7" x14ac:dyDescent="0.25">
      <c r="A612">
        <v>638</v>
      </c>
      <c r="B612" t="s">
        <v>319</v>
      </c>
      <c r="C612" t="s">
        <v>2070</v>
      </c>
      <c r="D612" t="s">
        <v>146</v>
      </c>
      <c r="E612">
        <v>1298</v>
      </c>
      <c r="F612">
        <v>10.199999999999999</v>
      </c>
      <c r="G612">
        <v>7.8582434514637891E-3</v>
      </c>
    </row>
    <row r="613" spans="1:7" x14ac:dyDescent="0.25">
      <c r="A613">
        <v>639</v>
      </c>
      <c r="B613" t="s">
        <v>615</v>
      </c>
      <c r="C613" t="s">
        <v>2094</v>
      </c>
      <c r="D613" t="s">
        <v>460</v>
      </c>
      <c r="E613">
        <v>1968</v>
      </c>
      <c r="F613">
        <v>15.1</v>
      </c>
      <c r="G613">
        <v>7.672764227642276E-3</v>
      </c>
    </row>
    <row r="614" spans="1:7" x14ac:dyDescent="0.25">
      <c r="A614">
        <v>640</v>
      </c>
      <c r="B614" t="s">
        <v>615</v>
      </c>
      <c r="C614" t="s">
        <v>2094</v>
      </c>
      <c r="D614" t="s">
        <v>460</v>
      </c>
      <c r="E614">
        <v>1968</v>
      </c>
      <c r="F614">
        <v>15.1</v>
      </c>
      <c r="G614">
        <v>7.672764227642276E-3</v>
      </c>
    </row>
    <row r="615" spans="1:7" x14ac:dyDescent="0.25">
      <c r="A615">
        <v>641</v>
      </c>
      <c r="B615" t="s">
        <v>615</v>
      </c>
      <c r="C615" t="s">
        <v>2094</v>
      </c>
      <c r="D615" t="s">
        <v>460</v>
      </c>
      <c r="E615">
        <v>1968</v>
      </c>
      <c r="F615">
        <v>15.1</v>
      </c>
      <c r="G615">
        <v>7.672764227642276E-3</v>
      </c>
    </row>
    <row r="616" spans="1:7" x14ac:dyDescent="0.25">
      <c r="A616">
        <v>642</v>
      </c>
      <c r="B616" t="s">
        <v>615</v>
      </c>
      <c r="C616" t="s">
        <v>2094</v>
      </c>
      <c r="D616" t="s">
        <v>460</v>
      </c>
      <c r="E616">
        <v>1968</v>
      </c>
      <c r="F616">
        <v>15.1</v>
      </c>
      <c r="G616">
        <v>7.672764227642276E-3</v>
      </c>
    </row>
    <row r="617" spans="1:7" x14ac:dyDescent="0.25">
      <c r="A617">
        <v>644</v>
      </c>
      <c r="B617" t="s">
        <v>898</v>
      </c>
      <c r="C617" t="s">
        <v>2117</v>
      </c>
      <c r="D617" t="s">
        <v>460</v>
      </c>
      <c r="E617">
        <v>1968</v>
      </c>
      <c r="F617">
        <v>15.1</v>
      </c>
      <c r="G617">
        <v>7.672764227642276E-3</v>
      </c>
    </row>
    <row r="618" spans="1:7" x14ac:dyDescent="0.25">
      <c r="A618">
        <v>645</v>
      </c>
      <c r="B618" t="s">
        <v>898</v>
      </c>
      <c r="C618" t="s">
        <v>2117</v>
      </c>
      <c r="D618" t="s">
        <v>460</v>
      </c>
      <c r="E618">
        <v>1968</v>
      </c>
      <c r="F618">
        <v>15.1</v>
      </c>
      <c r="G618">
        <v>7.672764227642276E-3</v>
      </c>
    </row>
    <row r="619" spans="1:7" x14ac:dyDescent="0.25">
      <c r="A619">
        <v>646</v>
      </c>
      <c r="B619" t="s">
        <v>898</v>
      </c>
      <c r="C619" t="s">
        <v>2127</v>
      </c>
      <c r="D619" t="s">
        <v>460</v>
      </c>
      <c r="E619">
        <v>1968</v>
      </c>
      <c r="F619">
        <v>15.1</v>
      </c>
      <c r="G619">
        <v>7.672764227642276E-3</v>
      </c>
    </row>
    <row r="620" spans="1:7" x14ac:dyDescent="0.25">
      <c r="A620">
        <v>647</v>
      </c>
      <c r="B620" t="s">
        <v>235</v>
      </c>
      <c r="C620" t="s">
        <v>2138</v>
      </c>
      <c r="D620" t="s">
        <v>146</v>
      </c>
      <c r="E620">
        <v>1598</v>
      </c>
      <c r="F620">
        <v>12.1</v>
      </c>
      <c r="G620">
        <v>7.5719649561952441E-3</v>
      </c>
    </row>
    <row r="621" spans="1:7" x14ac:dyDescent="0.25">
      <c r="A621">
        <v>648</v>
      </c>
      <c r="B621" t="s">
        <v>235</v>
      </c>
      <c r="C621" t="s">
        <v>2138</v>
      </c>
      <c r="D621" t="s">
        <v>460</v>
      </c>
      <c r="E621">
        <v>2157</v>
      </c>
      <c r="F621">
        <v>16.3</v>
      </c>
      <c r="G621">
        <v>7.5567918405192403E-3</v>
      </c>
    </row>
    <row r="622" spans="1:7" x14ac:dyDescent="0.25">
      <c r="A622">
        <v>649</v>
      </c>
      <c r="B622" t="s">
        <v>319</v>
      </c>
      <c r="C622" t="s">
        <v>2144</v>
      </c>
      <c r="D622" t="s">
        <v>460</v>
      </c>
      <c r="E622">
        <v>2157</v>
      </c>
      <c r="F622">
        <v>16.3</v>
      </c>
      <c r="G622">
        <v>7.5567918405192403E-3</v>
      </c>
    </row>
    <row r="623" spans="1:7" x14ac:dyDescent="0.25">
      <c r="A623">
        <v>650</v>
      </c>
      <c r="B623" t="s">
        <v>319</v>
      </c>
      <c r="C623" t="s">
        <v>2144</v>
      </c>
      <c r="D623" t="s">
        <v>146</v>
      </c>
      <c r="E623">
        <v>1998</v>
      </c>
      <c r="F623">
        <v>15.01</v>
      </c>
      <c r="G623">
        <v>7.5125125125125123E-3</v>
      </c>
    </row>
    <row r="624" spans="1:7" x14ac:dyDescent="0.25">
      <c r="A624">
        <v>651</v>
      </c>
      <c r="B624" t="s">
        <v>319</v>
      </c>
      <c r="C624" t="s">
        <v>2144</v>
      </c>
      <c r="D624" t="s">
        <v>146</v>
      </c>
      <c r="E624">
        <v>1598</v>
      </c>
      <c r="F624">
        <v>12</v>
      </c>
      <c r="G624">
        <v>7.5093867334167707E-3</v>
      </c>
    </row>
    <row r="625" spans="1:7" x14ac:dyDescent="0.25">
      <c r="A625">
        <v>652</v>
      </c>
      <c r="B625" t="s">
        <v>319</v>
      </c>
      <c r="C625" t="s">
        <v>2144</v>
      </c>
      <c r="D625" t="s">
        <v>146</v>
      </c>
      <c r="E625">
        <v>1598</v>
      </c>
      <c r="F625">
        <v>12</v>
      </c>
      <c r="G625">
        <v>7.5093867334167707E-3</v>
      </c>
    </row>
    <row r="626" spans="1:7" x14ac:dyDescent="0.25">
      <c r="A626">
        <v>653</v>
      </c>
      <c r="B626" t="s">
        <v>319</v>
      </c>
      <c r="C626" t="s">
        <v>2144</v>
      </c>
      <c r="D626" t="s">
        <v>146</v>
      </c>
      <c r="E626">
        <v>1598</v>
      </c>
      <c r="F626">
        <v>12</v>
      </c>
      <c r="G626">
        <v>7.5093867334167707E-3</v>
      </c>
    </row>
    <row r="627" spans="1:7" x14ac:dyDescent="0.25">
      <c r="A627">
        <v>654</v>
      </c>
      <c r="B627" t="s">
        <v>319</v>
      </c>
      <c r="C627" t="s">
        <v>2144</v>
      </c>
      <c r="D627" t="s">
        <v>146</v>
      </c>
      <c r="E627">
        <v>1598</v>
      </c>
      <c r="F627">
        <v>12</v>
      </c>
      <c r="G627">
        <v>7.5093867334167707E-3</v>
      </c>
    </row>
    <row r="628" spans="1:7" x14ac:dyDescent="0.25">
      <c r="A628">
        <v>655</v>
      </c>
      <c r="B628" t="s">
        <v>319</v>
      </c>
      <c r="C628" t="s">
        <v>2144</v>
      </c>
      <c r="D628" t="s">
        <v>146</v>
      </c>
      <c r="E628">
        <v>1598</v>
      </c>
      <c r="F628">
        <v>12</v>
      </c>
      <c r="G628">
        <v>7.5093867334167707E-3</v>
      </c>
    </row>
    <row r="629" spans="1:7" x14ac:dyDescent="0.25">
      <c r="A629">
        <v>656</v>
      </c>
      <c r="B629" t="s">
        <v>319</v>
      </c>
      <c r="C629" t="s">
        <v>2144</v>
      </c>
      <c r="D629" t="s">
        <v>146</v>
      </c>
      <c r="E629">
        <v>1598</v>
      </c>
      <c r="F629">
        <v>12</v>
      </c>
      <c r="G629">
        <v>7.5093867334167707E-3</v>
      </c>
    </row>
    <row r="630" spans="1:7" x14ac:dyDescent="0.25">
      <c r="A630">
        <v>657</v>
      </c>
      <c r="B630" t="s">
        <v>319</v>
      </c>
      <c r="C630" t="s">
        <v>2144</v>
      </c>
      <c r="D630" t="s">
        <v>146</v>
      </c>
      <c r="E630">
        <v>1598</v>
      </c>
      <c r="F630">
        <v>12</v>
      </c>
      <c r="G630">
        <v>7.5093867334167707E-3</v>
      </c>
    </row>
    <row r="631" spans="1:7" x14ac:dyDescent="0.25">
      <c r="A631">
        <v>658</v>
      </c>
      <c r="B631" t="s">
        <v>319</v>
      </c>
      <c r="C631" t="s">
        <v>2144</v>
      </c>
      <c r="D631" t="s">
        <v>146</v>
      </c>
      <c r="E631">
        <v>1598</v>
      </c>
      <c r="F631">
        <v>12</v>
      </c>
      <c r="G631">
        <v>7.5093867334167707E-3</v>
      </c>
    </row>
    <row r="632" spans="1:7" x14ac:dyDescent="0.25">
      <c r="A632">
        <v>659</v>
      </c>
      <c r="B632" t="s">
        <v>319</v>
      </c>
      <c r="C632" t="s">
        <v>2158</v>
      </c>
      <c r="D632" t="s">
        <v>146</v>
      </c>
      <c r="E632">
        <v>1598</v>
      </c>
      <c r="F632">
        <v>12</v>
      </c>
      <c r="G632">
        <v>7.5093867334167707E-3</v>
      </c>
    </row>
    <row r="633" spans="1:7" x14ac:dyDescent="0.25">
      <c r="A633">
        <v>660</v>
      </c>
      <c r="B633" t="s">
        <v>319</v>
      </c>
      <c r="C633" t="s">
        <v>2158</v>
      </c>
      <c r="D633" t="s">
        <v>146</v>
      </c>
      <c r="E633">
        <v>2179</v>
      </c>
      <c r="F633">
        <v>16.3</v>
      </c>
      <c r="G633">
        <v>7.4804956402019281E-3</v>
      </c>
    </row>
    <row r="634" spans="1:7" x14ac:dyDescent="0.25">
      <c r="A634">
        <v>661</v>
      </c>
      <c r="B634" t="s">
        <v>319</v>
      </c>
      <c r="C634" t="s">
        <v>2158</v>
      </c>
      <c r="D634" t="s">
        <v>146</v>
      </c>
      <c r="E634">
        <v>2179</v>
      </c>
      <c r="F634">
        <v>16.3</v>
      </c>
      <c r="G634">
        <v>7.4804956402019281E-3</v>
      </c>
    </row>
    <row r="635" spans="1:7" x14ac:dyDescent="0.25">
      <c r="A635">
        <v>662</v>
      </c>
      <c r="B635" t="s">
        <v>319</v>
      </c>
      <c r="C635" t="s">
        <v>2158</v>
      </c>
      <c r="D635" t="s">
        <v>460</v>
      </c>
      <c r="E635">
        <v>2200</v>
      </c>
      <c r="F635">
        <v>16.3</v>
      </c>
      <c r="G635">
        <v>7.4090909090909094E-3</v>
      </c>
    </row>
    <row r="636" spans="1:7" x14ac:dyDescent="0.25">
      <c r="A636">
        <v>663</v>
      </c>
      <c r="B636" t="s">
        <v>319</v>
      </c>
      <c r="C636" t="s">
        <v>2158</v>
      </c>
      <c r="D636" t="s">
        <v>460</v>
      </c>
      <c r="E636">
        <v>2179</v>
      </c>
      <c r="F636">
        <v>16</v>
      </c>
      <c r="G636">
        <v>7.3428178063331805E-3</v>
      </c>
    </row>
    <row r="637" spans="1:7" x14ac:dyDescent="0.25">
      <c r="A637">
        <v>664</v>
      </c>
      <c r="B637" t="s">
        <v>319</v>
      </c>
      <c r="C637" t="s">
        <v>2158</v>
      </c>
      <c r="D637" t="s">
        <v>460</v>
      </c>
      <c r="E637">
        <v>2179</v>
      </c>
      <c r="F637">
        <v>16</v>
      </c>
      <c r="G637">
        <v>7.3428178063331805E-3</v>
      </c>
    </row>
    <row r="638" spans="1:7" x14ac:dyDescent="0.25">
      <c r="A638">
        <v>665</v>
      </c>
      <c r="B638" t="s">
        <v>319</v>
      </c>
      <c r="C638" t="s">
        <v>2158</v>
      </c>
      <c r="D638" t="s">
        <v>460</v>
      </c>
      <c r="E638">
        <v>2179</v>
      </c>
      <c r="F638">
        <v>16</v>
      </c>
      <c r="G638">
        <v>7.3428178063331805E-3</v>
      </c>
    </row>
    <row r="639" spans="1:7" x14ac:dyDescent="0.25">
      <c r="A639">
        <v>666</v>
      </c>
      <c r="B639" t="s">
        <v>319</v>
      </c>
      <c r="C639" t="s">
        <v>2158</v>
      </c>
      <c r="D639" t="s">
        <v>460</v>
      </c>
      <c r="E639">
        <v>2179</v>
      </c>
      <c r="F639">
        <v>16</v>
      </c>
      <c r="G639">
        <v>7.3428178063331805E-3</v>
      </c>
    </row>
    <row r="640" spans="1:7" x14ac:dyDescent="0.25">
      <c r="A640">
        <v>667</v>
      </c>
      <c r="B640" t="s">
        <v>319</v>
      </c>
      <c r="C640" t="s">
        <v>2158</v>
      </c>
      <c r="D640" t="s">
        <v>460</v>
      </c>
      <c r="E640">
        <v>2179</v>
      </c>
      <c r="F640">
        <v>16</v>
      </c>
      <c r="G640">
        <v>7.3428178063331805E-3</v>
      </c>
    </row>
    <row r="641" spans="1:7" x14ac:dyDescent="0.25">
      <c r="A641">
        <v>668</v>
      </c>
      <c r="B641" t="s">
        <v>785</v>
      </c>
      <c r="C641" t="s">
        <v>2172</v>
      </c>
      <c r="D641" t="s">
        <v>460</v>
      </c>
      <c r="E641">
        <v>2179</v>
      </c>
      <c r="F641">
        <v>16</v>
      </c>
      <c r="G641">
        <v>7.3428178063331805E-3</v>
      </c>
    </row>
    <row r="642" spans="1:7" x14ac:dyDescent="0.25">
      <c r="A642">
        <v>669</v>
      </c>
      <c r="B642" t="s">
        <v>785</v>
      </c>
      <c r="C642" t="s">
        <v>2172</v>
      </c>
      <c r="D642" t="s">
        <v>460</v>
      </c>
      <c r="E642">
        <v>2179</v>
      </c>
      <c r="F642">
        <v>16</v>
      </c>
      <c r="G642">
        <v>7.3428178063331805E-3</v>
      </c>
    </row>
    <row r="643" spans="1:7" x14ac:dyDescent="0.25">
      <c r="A643">
        <v>670</v>
      </c>
      <c r="B643" t="s">
        <v>785</v>
      </c>
      <c r="C643" t="s">
        <v>2172</v>
      </c>
      <c r="D643" t="s">
        <v>460</v>
      </c>
      <c r="E643">
        <v>2179</v>
      </c>
      <c r="F643">
        <v>16</v>
      </c>
      <c r="G643">
        <v>7.3428178063331805E-3</v>
      </c>
    </row>
    <row r="644" spans="1:7" x14ac:dyDescent="0.25">
      <c r="A644">
        <v>671</v>
      </c>
      <c r="B644" t="s">
        <v>785</v>
      </c>
      <c r="C644" t="s">
        <v>2172</v>
      </c>
      <c r="D644" t="s">
        <v>460</v>
      </c>
      <c r="E644">
        <v>2179</v>
      </c>
      <c r="F644">
        <v>16</v>
      </c>
      <c r="G644">
        <v>7.3428178063331805E-3</v>
      </c>
    </row>
    <row r="645" spans="1:7" x14ac:dyDescent="0.25">
      <c r="A645">
        <v>672</v>
      </c>
      <c r="B645" t="s">
        <v>785</v>
      </c>
      <c r="C645" t="s">
        <v>2172</v>
      </c>
      <c r="D645" t="s">
        <v>460</v>
      </c>
      <c r="E645">
        <v>2179</v>
      </c>
      <c r="F645">
        <v>16</v>
      </c>
      <c r="G645">
        <v>7.3428178063331805E-3</v>
      </c>
    </row>
    <row r="646" spans="1:7" x14ac:dyDescent="0.25">
      <c r="A646">
        <v>673</v>
      </c>
      <c r="B646" t="s">
        <v>235</v>
      </c>
      <c r="C646" t="s">
        <v>2178</v>
      </c>
      <c r="D646" t="s">
        <v>460</v>
      </c>
      <c r="E646">
        <v>2179</v>
      </c>
      <c r="F646">
        <v>16</v>
      </c>
      <c r="G646">
        <v>7.3428178063331805E-3</v>
      </c>
    </row>
    <row r="647" spans="1:7" x14ac:dyDescent="0.25">
      <c r="A647">
        <v>674</v>
      </c>
      <c r="B647" t="s">
        <v>235</v>
      </c>
      <c r="C647" t="s">
        <v>2178</v>
      </c>
      <c r="D647" t="s">
        <v>460</v>
      </c>
      <c r="E647">
        <v>2179</v>
      </c>
      <c r="F647">
        <v>16</v>
      </c>
      <c r="G647">
        <v>7.3428178063331805E-3</v>
      </c>
    </row>
    <row r="648" spans="1:7" x14ac:dyDescent="0.25">
      <c r="A648">
        <v>675</v>
      </c>
      <c r="B648" t="s">
        <v>235</v>
      </c>
      <c r="C648" t="s">
        <v>2178</v>
      </c>
      <c r="D648" t="s">
        <v>460</v>
      </c>
      <c r="E648">
        <v>2179</v>
      </c>
      <c r="F648">
        <v>16</v>
      </c>
      <c r="G648">
        <v>7.3428178063331805E-3</v>
      </c>
    </row>
    <row r="649" spans="1:7" x14ac:dyDescent="0.25">
      <c r="A649">
        <v>676</v>
      </c>
      <c r="B649" t="s">
        <v>235</v>
      </c>
      <c r="C649" t="s">
        <v>2178</v>
      </c>
      <c r="D649" t="s">
        <v>460</v>
      </c>
      <c r="E649">
        <v>2179</v>
      </c>
      <c r="F649">
        <v>16</v>
      </c>
      <c r="G649">
        <v>7.3428178063331805E-3</v>
      </c>
    </row>
    <row r="650" spans="1:7" x14ac:dyDescent="0.25">
      <c r="A650">
        <v>677</v>
      </c>
      <c r="B650" t="s">
        <v>235</v>
      </c>
      <c r="C650" t="s">
        <v>2178</v>
      </c>
      <c r="D650" t="s">
        <v>460</v>
      </c>
      <c r="E650">
        <v>2179</v>
      </c>
      <c r="F650">
        <v>16</v>
      </c>
      <c r="G650">
        <v>7.3428178063331805E-3</v>
      </c>
    </row>
    <row r="651" spans="1:7" x14ac:dyDescent="0.25">
      <c r="A651">
        <v>678</v>
      </c>
      <c r="B651" t="s">
        <v>235</v>
      </c>
      <c r="C651" t="s">
        <v>2178</v>
      </c>
      <c r="D651" t="s">
        <v>460</v>
      </c>
      <c r="E651">
        <v>2179</v>
      </c>
      <c r="F651">
        <v>16</v>
      </c>
      <c r="G651">
        <v>7.3428178063331805E-3</v>
      </c>
    </row>
    <row r="652" spans="1:7" x14ac:dyDescent="0.25">
      <c r="A652">
        <v>679</v>
      </c>
      <c r="B652" t="s">
        <v>235</v>
      </c>
      <c r="C652" t="s">
        <v>2178</v>
      </c>
      <c r="D652" t="s">
        <v>460</v>
      </c>
      <c r="E652">
        <v>2179</v>
      </c>
      <c r="F652">
        <v>16</v>
      </c>
      <c r="G652">
        <v>7.3428178063331805E-3</v>
      </c>
    </row>
    <row r="653" spans="1:7" x14ac:dyDescent="0.25">
      <c r="A653">
        <v>680</v>
      </c>
      <c r="B653" t="s">
        <v>235</v>
      </c>
      <c r="C653" t="s">
        <v>2178</v>
      </c>
      <c r="D653" t="s">
        <v>460</v>
      </c>
      <c r="E653">
        <v>2179</v>
      </c>
      <c r="F653">
        <v>16</v>
      </c>
      <c r="G653">
        <v>7.3428178063331805E-3</v>
      </c>
    </row>
    <row r="654" spans="1:7" x14ac:dyDescent="0.25">
      <c r="A654">
        <v>681</v>
      </c>
      <c r="B654" t="s">
        <v>235</v>
      </c>
      <c r="C654" t="s">
        <v>2178</v>
      </c>
      <c r="D654" t="s">
        <v>460</v>
      </c>
      <c r="E654">
        <v>2179</v>
      </c>
      <c r="F654">
        <v>16</v>
      </c>
      <c r="G654">
        <v>7.3428178063331805E-3</v>
      </c>
    </row>
    <row r="655" spans="1:7" x14ac:dyDescent="0.25">
      <c r="A655">
        <v>682</v>
      </c>
      <c r="B655" t="s">
        <v>235</v>
      </c>
      <c r="C655" t="s">
        <v>2178</v>
      </c>
      <c r="D655" t="s">
        <v>146</v>
      </c>
      <c r="E655">
        <v>1498</v>
      </c>
      <c r="F655">
        <v>10.199999999999999</v>
      </c>
      <c r="G655">
        <v>6.8090787716955934E-3</v>
      </c>
    </row>
    <row r="656" spans="1:7" x14ac:dyDescent="0.25">
      <c r="A656">
        <v>683</v>
      </c>
      <c r="B656" t="s">
        <v>235</v>
      </c>
      <c r="C656" t="s">
        <v>2178</v>
      </c>
      <c r="D656" t="s">
        <v>146</v>
      </c>
      <c r="E656">
        <v>1498</v>
      </c>
      <c r="F656">
        <v>10</v>
      </c>
      <c r="G656">
        <v>6.6755674232309749E-3</v>
      </c>
    </row>
    <row r="657" spans="1:7" x14ac:dyDescent="0.25">
      <c r="A657">
        <v>684</v>
      </c>
      <c r="B657" t="s">
        <v>235</v>
      </c>
      <c r="C657" t="s">
        <v>2178</v>
      </c>
      <c r="D657" t="s">
        <v>146</v>
      </c>
      <c r="E657">
        <v>1498</v>
      </c>
      <c r="F657">
        <v>10</v>
      </c>
      <c r="G657">
        <v>6.6755674232309749E-3</v>
      </c>
    </row>
    <row r="658" spans="1:7" x14ac:dyDescent="0.25">
      <c r="A658">
        <v>685</v>
      </c>
      <c r="B658" t="s">
        <v>235</v>
      </c>
      <c r="C658" t="s">
        <v>2178</v>
      </c>
      <c r="D658" t="s">
        <v>146</v>
      </c>
      <c r="E658">
        <v>1999</v>
      </c>
      <c r="F658">
        <v>13.3</v>
      </c>
      <c r="G658">
        <v>6.6533266633316658E-3</v>
      </c>
    </row>
    <row r="659" spans="1:7" x14ac:dyDescent="0.25">
      <c r="A659">
        <v>686</v>
      </c>
      <c r="B659" t="s">
        <v>235</v>
      </c>
      <c r="C659" t="s">
        <v>2178</v>
      </c>
      <c r="D659" t="s">
        <v>146</v>
      </c>
      <c r="E659">
        <v>1999</v>
      </c>
      <c r="F659">
        <v>13.3</v>
      </c>
      <c r="G659">
        <v>6.6533266633316658E-3</v>
      </c>
    </row>
    <row r="660" spans="1:7" x14ac:dyDescent="0.25">
      <c r="A660">
        <v>687</v>
      </c>
      <c r="B660" t="s">
        <v>865</v>
      </c>
      <c r="C660" t="s">
        <v>2204</v>
      </c>
      <c r="D660" t="s">
        <v>146</v>
      </c>
      <c r="E660">
        <v>1999</v>
      </c>
      <c r="F660">
        <v>13.3</v>
      </c>
      <c r="G660">
        <v>6.6533266633316658E-3</v>
      </c>
    </row>
    <row r="661" spans="1:7" x14ac:dyDescent="0.25">
      <c r="A661">
        <v>688</v>
      </c>
      <c r="B661" t="s">
        <v>865</v>
      </c>
      <c r="C661" t="s">
        <v>2204</v>
      </c>
      <c r="D661" t="s">
        <v>146</v>
      </c>
      <c r="E661">
        <v>1999</v>
      </c>
      <c r="F661">
        <v>13.3</v>
      </c>
      <c r="G661">
        <v>6.6533266633316658E-3</v>
      </c>
    </row>
    <row r="662" spans="1:7" x14ac:dyDescent="0.25">
      <c r="A662">
        <v>689</v>
      </c>
      <c r="B662" t="s">
        <v>865</v>
      </c>
      <c r="C662" t="s">
        <v>2204</v>
      </c>
      <c r="D662" t="s">
        <v>146</v>
      </c>
      <c r="E662">
        <v>1999</v>
      </c>
      <c r="F662">
        <v>13.1</v>
      </c>
      <c r="G662">
        <v>6.5532766383191591E-3</v>
      </c>
    </row>
    <row r="663" spans="1:7" x14ac:dyDescent="0.25">
      <c r="A663">
        <v>690</v>
      </c>
      <c r="B663" t="s">
        <v>865</v>
      </c>
      <c r="C663" t="s">
        <v>2204</v>
      </c>
      <c r="D663" t="s">
        <v>146</v>
      </c>
      <c r="E663">
        <v>1999</v>
      </c>
      <c r="F663">
        <v>13.1</v>
      </c>
      <c r="G663">
        <v>6.5532766383191591E-3</v>
      </c>
    </row>
    <row r="664" spans="1:7" x14ac:dyDescent="0.25">
      <c r="A664">
        <v>691</v>
      </c>
      <c r="B664" t="s">
        <v>865</v>
      </c>
      <c r="C664" t="s">
        <v>2204</v>
      </c>
      <c r="D664" t="s">
        <v>146</v>
      </c>
      <c r="E664">
        <v>1999</v>
      </c>
      <c r="F664">
        <v>13.1</v>
      </c>
      <c r="G664">
        <v>6.5532766383191591E-3</v>
      </c>
    </row>
    <row r="665" spans="1:7" x14ac:dyDescent="0.25">
      <c r="A665">
        <v>692</v>
      </c>
      <c r="B665" t="s">
        <v>865</v>
      </c>
      <c r="C665" t="s">
        <v>2204</v>
      </c>
      <c r="D665" t="s">
        <v>146</v>
      </c>
      <c r="E665">
        <v>1999</v>
      </c>
      <c r="F665">
        <v>13.1</v>
      </c>
      <c r="G665">
        <v>6.5532766383191591E-3</v>
      </c>
    </row>
    <row r="666" spans="1:7" x14ac:dyDescent="0.25">
      <c r="A666">
        <v>693</v>
      </c>
      <c r="B666" t="s">
        <v>865</v>
      </c>
      <c r="C666" t="s">
        <v>2204</v>
      </c>
      <c r="D666" t="s">
        <v>460</v>
      </c>
      <c r="E666">
        <v>2498</v>
      </c>
      <c r="F666">
        <v>16.3</v>
      </c>
      <c r="G666">
        <v>6.5252201761409126E-3</v>
      </c>
    </row>
    <row r="667" spans="1:7" x14ac:dyDescent="0.25">
      <c r="A667">
        <v>694</v>
      </c>
      <c r="B667" t="s">
        <v>865</v>
      </c>
      <c r="C667" t="s">
        <v>2204</v>
      </c>
      <c r="D667" t="s">
        <v>460</v>
      </c>
      <c r="E667">
        <v>2498</v>
      </c>
      <c r="F667">
        <v>16.3</v>
      </c>
      <c r="G667">
        <v>6.5252201761409126E-3</v>
      </c>
    </row>
    <row r="668" spans="1:7" x14ac:dyDescent="0.25">
      <c r="A668">
        <v>695</v>
      </c>
      <c r="B668" t="s">
        <v>865</v>
      </c>
      <c r="C668" t="s">
        <v>2204</v>
      </c>
      <c r="D668" t="s">
        <v>460</v>
      </c>
      <c r="E668">
        <v>2498</v>
      </c>
      <c r="F668">
        <v>16.3</v>
      </c>
      <c r="G668">
        <v>6.5252201761409126E-3</v>
      </c>
    </row>
    <row r="669" spans="1:7" x14ac:dyDescent="0.25">
      <c r="A669">
        <v>696</v>
      </c>
      <c r="B669" t="s">
        <v>865</v>
      </c>
      <c r="C669" t="s">
        <v>2204</v>
      </c>
      <c r="D669" t="s">
        <v>460</v>
      </c>
      <c r="E669">
        <v>2179</v>
      </c>
      <c r="F669">
        <v>14</v>
      </c>
      <c r="G669">
        <v>6.4249655805415327E-3</v>
      </c>
    </row>
    <row r="670" spans="1:7" x14ac:dyDescent="0.25">
      <c r="A670">
        <v>697</v>
      </c>
      <c r="B670" t="s">
        <v>865</v>
      </c>
      <c r="C670" t="s">
        <v>2204</v>
      </c>
      <c r="D670" t="s">
        <v>460</v>
      </c>
      <c r="E670">
        <v>2179</v>
      </c>
      <c r="F670">
        <v>14</v>
      </c>
      <c r="G670">
        <v>6.4249655805415327E-3</v>
      </c>
    </row>
    <row r="671" spans="1:7" x14ac:dyDescent="0.25">
      <c r="A671">
        <v>698</v>
      </c>
      <c r="B671" t="s">
        <v>865</v>
      </c>
      <c r="C671" t="s">
        <v>2204</v>
      </c>
      <c r="D671" t="s">
        <v>460</v>
      </c>
      <c r="E671">
        <v>2179</v>
      </c>
      <c r="F671">
        <v>14</v>
      </c>
      <c r="G671">
        <v>6.4249655805415327E-3</v>
      </c>
    </row>
    <row r="672" spans="1:7" x14ac:dyDescent="0.25">
      <c r="A672">
        <v>699</v>
      </c>
      <c r="B672" t="s">
        <v>865</v>
      </c>
      <c r="C672" t="s">
        <v>2204</v>
      </c>
      <c r="D672" t="s">
        <v>460</v>
      </c>
      <c r="E672">
        <v>2179</v>
      </c>
      <c r="F672">
        <v>14</v>
      </c>
      <c r="G672">
        <v>6.4249655805415327E-3</v>
      </c>
    </row>
    <row r="673" spans="1:7" x14ac:dyDescent="0.25">
      <c r="A673">
        <v>700</v>
      </c>
      <c r="B673" t="s">
        <v>865</v>
      </c>
      <c r="C673" t="s">
        <v>2204</v>
      </c>
      <c r="D673" t="s">
        <v>460</v>
      </c>
      <c r="E673">
        <v>2179</v>
      </c>
      <c r="F673">
        <v>14</v>
      </c>
      <c r="G673">
        <v>6.4249655805415327E-3</v>
      </c>
    </row>
    <row r="674" spans="1:7" x14ac:dyDescent="0.25">
      <c r="A674">
        <v>701</v>
      </c>
      <c r="B674" t="s">
        <v>319</v>
      </c>
      <c r="C674" t="s">
        <v>2219</v>
      </c>
      <c r="D674" t="s">
        <v>460</v>
      </c>
      <c r="E674">
        <v>2179</v>
      </c>
      <c r="F674">
        <v>14</v>
      </c>
      <c r="G674">
        <v>6.4249655805415327E-3</v>
      </c>
    </row>
    <row r="675" spans="1:7" x14ac:dyDescent="0.25">
      <c r="A675">
        <v>702</v>
      </c>
      <c r="B675" t="s">
        <v>319</v>
      </c>
      <c r="C675" t="s">
        <v>2219</v>
      </c>
      <c r="D675" t="s">
        <v>460</v>
      </c>
      <c r="E675">
        <v>2179</v>
      </c>
      <c r="F675">
        <v>14</v>
      </c>
      <c r="G675">
        <v>6.4249655805415327E-3</v>
      </c>
    </row>
    <row r="676" spans="1:7" x14ac:dyDescent="0.25">
      <c r="A676">
        <v>703</v>
      </c>
      <c r="B676" t="s">
        <v>319</v>
      </c>
      <c r="C676" t="s">
        <v>2219</v>
      </c>
      <c r="D676" t="s">
        <v>460</v>
      </c>
      <c r="E676">
        <v>2179</v>
      </c>
      <c r="F676">
        <v>13.93</v>
      </c>
      <c r="G676">
        <v>6.3928407526388249E-3</v>
      </c>
    </row>
    <row r="677" spans="1:7" x14ac:dyDescent="0.25">
      <c r="A677">
        <v>704</v>
      </c>
      <c r="B677" t="s">
        <v>319</v>
      </c>
      <c r="C677" t="s">
        <v>2219</v>
      </c>
      <c r="D677" t="s">
        <v>146</v>
      </c>
      <c r="E677">
        <v>1798</v>
      </c>
      <c r="F677">
        <v>11.3</v>
      </c>
      <c r="G677">
        <v>6.2847608453837599E-3</v>
      </c>
    </row>
    <row r="678" spans="1:7" x14ac:dyDescent="0.25">
      <c r="A678">
        <v>705</v>
      </c>
      <c r="B678" t="s">
        <v>319</v>
      </c>
      <c r="C678" t="s">
        <v>2219</v>
      </c>
      <c r="D678" t="s">
        <v>146</v>
      </c>
      <c r="E678">
        <v>1798</v>
      </c>
      <c r="F678">
        <v>11.3</v>
      </c>
      <c r="G678">
        <v>6.2847608453837599E-3</v>
      </c>
    </row>
    <row r="679" spans="1:7" x14ac:dyDescent="0.25">
      <c r="A679">
        <v>706</v>
      </c>
      <c r="B679" t="s">
        <v>319</v>
      </c>
      <c r="C679" t="s">
        <v>2219</v>
      </c>
      <c r="D679" t="s">
        <v>146</v>
      </c>
      <c r="E679">
        <v>1798</v>
      </c>
      <c r="F679">
        <v>10.6</v>
      </c>
      <c r="G679">
        <v>5.8954393770856506E-3</v>
      </c>
    </row>
    <row r="680" spans="1:7" x14ac:dyDescent="0.25">
      <c r="A680">
        <v>707</v>
      </c>
      <c r="B680" t="s">
        <v>319</v>
      </c>
      <c r="C680" t="s">
        <v>2219</v>
      </c>
      <c r="D680" t="s">
        <v>146</v>
      </c>
      <c r="E680">
        <v>1798</v>
      </c>
      <c r="F680">
        <v>10.1</v>
      </c>
      <c r="G680">
        <v>5.6173526140155727E-3</v>
      </c>
    </row>
    <row r="681" spans="1:7" x14ac:dyDescent="0.25">
      <c r="A681">
        <v>708</v>
      </c>
      <c r="B681" t="s">
        <v>319</v>
      </c>
      <c r="C681" t="s">
        <v>2219</v>
      </c>
      <c r="D681" t="s">
        <v>146</v>
      </c>
      <c r="E681">
        <v>1798</v>
      </c>
      <c r="F681">
        <v>10.1</v>
      </c>
      <c r="G681">
        <v>5.6173526140155727E-3</v>
      </c>
    </row>
    <row r="682" spans="1:7" x14ac:dyDescent="0.25">
      <c r="A682">
        <v>709</v>
      </c>
      <c r="B682" t="s">
        <v>319</v>
      </c>
      <c r="C682" t="s">
        <v>2219</v>
      </c>
      <c r="D682" t="s">
        <v>460</v>
      </c>
      <c r="E682">
        <v>2993</v>
      </c>
      <c r="F682">
        <v>16.3</v>
      </c>
      <c r="G682">
        <v>5.4460407617774815E-3</v>
      </c>
    </row>
    <row r="683" spans="1:7" x14ac:dyDescent="0.25">
      <c r="A683">
        <v>710</v>
      </c>
      <c r="B683" t="s">
        <v>319</v>
      </c>
      <c r="C683" t="s">
        <v>2219</v>
      </c>
      <c r="D683" t="s">
        <v>460</v>
      </c>
      <c r="E683">
        <v>2993</v>
      </c>
      <c r="F683">
        <v>16.3</v>
      </c>
      <c r="G683">
        <v>5.4460407617774815E-3</v>
      </c>
    </row>
    <row r="684" spans="1:7" x14ac:dyDescent="0.25">
      <c r="A684">
        <v>711</v>
      </c>
      <c r="B684" t="s">
        <v>319</v>
      </c>
      <c r="C684" t="s">
        <v>2219</v>
      </c>
      <c r="D684" t="s">
        <v>460</v>
      </c>
      <c r="E684">
        <v>2993</v>
      </c>
      <c r="F684">
        <v>16.3</v>
      </c>
      <c r="G684">
        <v>5.4460407617774815E-3</v>
      </c>
    </row>
    <row r="685" spans="1:7" x14ac:dyDescent="0.25">
      <c r="A685">
        <v>712</v>
      </c>
      <c r="B685" t="s">
        <v>319</v>
      </c>
      <c r="C685" t="s">
        <v>2219</v>
      </c>
      <c r="D685" t="s">
        <v>460</v>
      </c>
      <c r="E685">
        <v>2993</v>
      </c>
      <c r="F685">
        <v>16.3</v>
      </c>
      <c r="G685">
        <v>5.4460407617774815E-3</v>
      </c>
    </row>
    <row r="686" spans="1:7" x14ac:dyDescent="0.25">
      <c r="A686">
        <v>713</v>
      </c>
      <c r="B686" t="s">
        <v>319</v>
      </c>
      <c r="C686" t="s">
        <v>2219</v>
      </c>
      <c r="D686" t="s">
        <v>460</v>
      </c>
      <c r="E686">
        <v>2993</v>
      </c>
      <c r="F686">
        <v>16.3</v>
      </c>
      <c r="G686">
        <v>5.4460407617774815E-3</v>
      </c>
    </row>
    <row r="687" spans="1:7" x14ac:dyDescent="0.25">
      <c r="A687">
        <v>714</v>
      </c>
      <c r="B687" t="s">
        <v>319</v>
      </c>
      <c r="C687" t="s">
        <v>2219</v>
      </c>
      <c r="D687" t="s">
        <v>460</v>
      </c>
      <c r="E687">
        <v>2993</v>
      </c>
      <c r="F687">
        <v>16.3</v>
      </c>
      <c r="G687">
        <v>5.4460407617774815E-3</v>
      </c>
    </row>
    <row r="688" spans="1:7" x14ac:dyDescent="0.25">
      <c r="A688">
        <v>715</v>
      </c>
      <c r="B688" t="s">
        <v>319</v>
      </c>
      <c r="C688" t="s">
        <v>2219</v>
      </c>
      <c r="D688" t="s">
        <v>146</v>
      </c>
      <c r="E688">
        <v>2998</v>
      </c>
      <c r="F688">
        <v>16.3</v>
      </c>
      <c r="G688">
        <v>5.436957971981321E-3</v>
      </c>
    </row>
    <row r="689" spans="1:7" x14ac:dyDescent="0.25">
      <c r="A689">
        <v>716</v>
      </c>
      <c r="B689" t="s">
        <v>319</v>
      </c>
      <c r="C689" t="s">
        <v>2219</v>
      </c>
      <c r="D689" t="s">
        <v>146</v>
      </c>
      <c r="E689">
        <v>2998</v>
      </c>
      <c r="F689">
        <v>16.3</v>
      </c>
      <c r="G689">
        <v>5.436957971981321E-3</v>
      </c>
    </row>
    <row r="690" spans="1:7" x14ac:dyDescent="0.25">
      <c r="A690">
        <v>717</v>
      </c>
      <c r="B690" t="s">
        <v>319</v>
      </c>
      <c r="C690" t="s">
        <v>2219</v>
      </c>
      <c r="D690" t="s">
        <v>146</v>
      </c>
      <c r="E690">
        <v>2998</v>
      </c>
      <c r="F690">
        <v>16.3</v>
      </c>
      <c r="G690">
        <v>5.436957971981321E-3</v>
      </c>
    </row>
    <row r="691" spans="1:7" x14ac:dyDescent="0.25">
      <c r="A691">
        <v>718</v>
      </c>
      <c r="B691" t="s">
        <v>319</v>
      </c>
      <c r="C691" t="s">
        <v>2219</v>
      </c>
      <c r="D691" t="s">
        <v>146</v>
      </c>
      <c r="E691">
        <v>2998</v>
      </c>
      <c r="F691">
        <v>16.3</v>
      </c>
      <c r="G691">
        <v>5.436957971981321E-3</v>
      </c>
    </row>
    <row r="692" spans="1:7" x14ac:dyDescent="0.25">
      <c r="A692">
        <v>719</v>
      </c>
      <c r="B692" t="s">
        <v>139</v>
      </c>
      <c r="C692" t="s">
        <v>2244</v>
      </c>
      <c r="D692" t="s">
        <v>146</v>
      </c>
      <c r="E692">
        <v>1798</v>
      </c>
      <c r="F692">
        <v>9.5</v>
      </c>
      <c r="G692">
        <v>5.2836484983314795E-3</v>
      </c>
    </row>
    <row r="693" spans="1:7" x14ac:dyDescent="0.25">
      <c r="A693">
        <v>720</v>
      </c>
      <c r="B693" t="s">
        <v>139</v>
      </c>
      <c r="C693" t="s">
        <v>2244</v>
      </c>
      <c r="D693" t="s">
        <v>146</v>
      </c>
      <c r="E693">
        <v>1798</v>
      </c>
      <c r="F693">
        <v>9.5</v>
      </c>
      <c r="G693">
        <v>5.2836484983314795E-3</v>
      </c>
    </row>
    <row r="694" spans="1:7" x14ac:dyDescent="0.25">
      <c r="A694">
        <v>721</v>
      </c>
      <c r="B694" t="s">
        <v>139</v>
      </c>
      <c r="C694" t="s">
        <v>2244</v>
      </c>
      <c r="D694" t="s">
        <v>146</v>
      </c>
      <c r="E694">
        <v>1798</v>
      </c>
      <c r="F694">
        <v>9.5</v>
      </c>
      <c r="G694">
        <v>5.2836484983314795E-3</v>
      </c>
    </row>
    <row r="695" spans="1:7" x14ac:dyDescent="0.25">
      <c r="A695">
        <v>722</v>
      </c>
      <c r="B695" t="s">
        <v>139</v>
      </c>
      <c r="C695" t="s">
        <v>2244</v>
      </c>
      <c r="D695" t="s">
        <v>146</v>
      </c>
      <c r="E695">
        <v>1798</v>
      </c>
      <c r="F695">
        <v>9.5</v>
      </c>
      <c r="G695">
        <v>5.2836484983314795E-3</v>
      </c>
    </row>
    <row r="696" spans="1:7" x14ac:dyDescent="0.25">
      <c r="A696">
        <v>723</v>
      </c>
      <c r="B696" t="s">
        <v>139</v>
      </c>
      <c r="C696" t="s">
        <v>2244</v>
      </c>
      <c r="D696" t="s">
        <v>460</v>
      </c>
      <c r="E696">
        <v>2179</v>
      </c>
      <c r="F696">
        <v>11.5</v>
      </c>
      <c r="G696">
        <v>5.2776502983019734E-3</v>
      </c>
    </row>
    <row r="697" spans="1:7" x14ac:dyDescent="0.25">
      <c r="A697">
        <v>724</v>
      </c>
      <c r="B697" t="s">
        <v>139</v>
      </c>
      <c r="C697" t="s">
        <v>2244</v>
      </c>
      <c r="D697" t="s">
        <v>460</v>
      </c>
      <c r="E697">
        <v>2179</v>
      </c>
      <c r="F697">
        <v>11.5</v>
      </c>
      <c r="G697">
        <v>5.2776502983019734E-3</v>
      </c>
    </row>
    <row r="698" spans="1:7" x14ac:dyDescent="0.25">
      <c r="A698">
        <v>725</v>
      </c>
      <c r="B698" t="s">
        <v>898</v>
      </c>
      <c r="C698" t="s">
        <v>2253</v>
      </c>
      <c r="D698" t="s">
        <v>460</v>
      </c>
      <c r="E698">
        <v>2179</v>
      </c>
      <c r="F698">
        <v>11.5</v>
      </c>
      <c r="G698">
        <v>5.2776502983019734E-3</v>
      </c>
    </row>
    <row r="699" spans="1:7" x14ac:dyDescent="0.25">
      <c r="A699">
        <v>726</v>
      </c>
      <c r="B699" t="s">
        <v>898</v>
      </c>
      <c r="C699" t="s">
        <v>2253</v>
      </c>
      <c r="D699" t="s">
        <v>460</v>
      </c>
      <c r="E699">
        <v>2179</v>
      </c>
      <c r="F699">
        <v>11.5</v>
      </c>
      <c r="G699">
        <v>5.2776502983019734E-3</v>
      </c>
    </row>
    <row r="700" spans="1:7" x14ac:dyDescent="0.25">
      <c r="A700">
        <v>727</v>
      </c>
      <c r="B700" t="s">
        <v>898</v>
      </c>
      <c r="C700" t="s">
        <v>2253</v>
      </c>
      <c r="D700" t="s">
        <v>460</v>
      </c>
      <c r="E700">
        <v>2179</v>
      </c>
      <c r="F700">
        <v>11.5</v>
      </c>
      <c r="G700">
        <v>5.2776502983019734E-3</v>
      </c>
    </row>
    <row r="701" spans="1:7" x14ac:dyDescent="0.25">
      <c r="A701">
        <v>728</v>
      </c>
      <c r="B701" t="s">
        <v>898</v>
      </c>
      <c r="C701" t="s">
        <v>2274</v>
      </c>
      <c r="D701" t="s">
        <v>460</v>
      </c>
      <c r="E701">
        <v>2179</v>
      </c>
      <c r="F701">
        <v>11.5</v>
      </c>
      <c r="G701">
        <v>5.2776502983019734E-3</v>
      </c>
    </row>
    <row r="702" spans="1:7" x14ac:dyDescent="0.25">
      <c r="A702">
        <v>729</v>
      </c>
      <c r="B702" t="s">
        <v>898</v>
      </c>
      <c r="C702" t="s">
        <v>2274</v>
      </c>
      <c r="D702" t="s">
        <v>460</v>
      </c>
      <c r="E702">
        <v>2179</v>
      </c>
      <c r="F702">
        <v>11.4</v>
      </c>
      <c r="G702">
        <v>5.2317576870123915E-3</v>
      </c>
    </row>
    <row r="703" spans="1:7" x14ac:dyDescent="0.25">
      <c r="A703">
        <v>730</v>
      </c>
      <c r="B703" t="s">
        <v>898</v>
      </c>
      <c r="C703" t="s">
        <v>2274</v>
      </c>
      <c r="D703" t="s">
        <v>460</v>
      </c>
      <c r="E703">
        <v>2179</v>
      </c>
      <c r="F703">
        <v>11.4</v>
      </c>
      <c r="G703">
        <v>5.2317576870123915E-3</v>
      </c>
    </row>
    <row r="704" spans="1:7" x14ac:dyDescent="0.25">
      <c r="A704">
        <v>731</v>
      </c>
      <c r="B704" t="s">
        <v>898</v>
      </c>
      <c r="C704" t="s">
        <v>2274</v>
      </c>
      <c r="D704" t="s">
        <v>460</v>
      </c>
      <c r="E704">
        <v>2179</v>
      </c>
      <c r="F704">
        <v>11.4</v>
      </c>
      <c r="G704">
        <v>5.2317576870123915E-3</v>
      </c>
    </row>
    <row r="705" spans="1:7" x14ac:dyDescent="0.25">
      <c r="A705">
        <v>732</v>
      </c>
      <c r="B705" t="s">
        <v>898</v>
      </c>
      <c r="C705" t="s">
        <v>2302</v>
      </c>
      <c r="D705" t="s">
        <v>460</v>
      </c>
      <c r="E705">
        <v>2393</v>
      </c>
      <c r="F705">
        <v>12</v>
      </c>
      <c r="G705">
        <v>5.0146259924780607E-3</v>
      </c>
    </row>
    <row r="706" spans="1:7" x14ac:dyDescent="0.25">
      <c r="A706">
        <v>733</v>
      </c>
      <c r="B706" t="s">
        <v>235</v>
      </c>
      <c r="C706" t="s">
        <v>2318</v>
      </c>
      <c r="D706" t="s">
        <v>460</v>
      </c>
      <c r="E706">
        <v>2393</v>
      </c>
      <c r="F706">
        <v>12</v>
      </c>
      <c r="G706">
        <v>5.0146259924780607E-3</v>
      </c>
    </row>
    <row r="707" spans="1:7" x14ac:dyDescent="0.25">
      <c r="A707">
        <v>734</v>
      </c>
      <c r="B707" t="s">
        <v>235</v>
      </c>
      <c r="C707" t="s">
        <v>2318</v>
      </c>
      <c r="D707" t="s">
        <v>460</v>
      </c>
      <c r="E707">
        <v>2393</v>
      </c>
      <c r="F707">
        <v>12</v>
      </c>
      <c r="G707">
        <v>5.0146259924780607E-3</v>
      </c>
    </row>
    <row r="708" spans="1:7" x14ac:dyDescent="0.25">
      <c r="A708">
        <v>735</v>
      </c>
      <c r="B708" t="s">
        <v>235</v>
      </c>
      <c r="C708" t="s">
        <v>2318</v>
      </c>
      <c r="D708" t="s">
        <v>460</v>
      </c>
      <c r="E708">
        <v>2393</v>
      </c>
      <c r="F708">
        <v>12</v>
      </c>
      <c r="G708">
        <v>5.0146259924780607E-3</v>
      </c>
    </row>
    <row r="709" spans="1:7" x14ac:dyDescent="0.25">
      <c r="A709">
        <v>736</v>
      </c>
      <c r="B709" t="s">
        <v>235</v>
      </c>
      <c r="C709" t="s">
        <v>2318</v>
      </c>
      <c r="D709" t="s">
        <v>460</v>
      </c>
      <c r="E709">
        <v>2393</v>
      </c>
      <c r="F709">
        <v>12</v>
      </c>
      <c r="G709">
        <v>5.0146259924780607E-3</v>
      </c>
    </row>
    <row r="710" spans="1:7" x14ac:dyDescent="0.25">
      <c r="A710">
        <v>737</v>
      </c>
      <c r="B710" t="s">
        <v>235</v>
      </c>
      <c r="C710" t="s">
        <v>2318</v>
      </c>
      <c r="D710" t="s">
        <v>460</v>
      </c>
      <c r="E710">
        <v>2393</v>
      </c>
      <c r="F710">
        <v>12</v>
      </c>
      <c r="G710">
        <v>5.0146259924780607E-3</v>
      </c>
    </row>
    <row r="711" spans="1:7" x14ac:dyDescent="0.25">
      <c r="A711">
        <v>738</v>
      </c>
      <c r="B711" t="s">
        <v>235</v>
      </c>
      <c r="C711" t="s">
        <v>2318</v>
      </c>
      <c r="D711" t="s">
        <v>460</v>
      </c>
      <c r="E711">
        <v>2393</v>
      </c>
      <c r="F711">
        <v>12</v>
      </c>
      <c r="G711">
        <v>5.0146259924780607E-3</v>
      </c>
    </row>
    <row r="712" spans="1:7" x14ac:dyDescent="0.25">
      <c r="A712">
        <v>739</v>
      </c>
      <c r="B712" t="s">
        <v>235</v>
      </c>
      <c r="C712" t="s">
        <v>2318</v>
      </c>
      <c r="D712" t="s">
        <v>460</v>
      </c>
      <c r="E712">
        <v>2393</v>
      </c>
      <c r="F712">
        <v>12</v>
      </c>
      <c r="G712">
        <v>5.0146259924780607E-3</v>
      </c>
    </row>
    <row r="713" spans="1:7" x14ac:dyDescent="0.25">
      <c r="A713">
        <v>740</v>
      </c>
      <c r="B713" t="s">
        <v>235</v>
      </c>
      <c r="C713" t="s">
        <v>2318</v>
      </c>
      <c r="D713" t="s">
        <v>460</v>
      </c>
      <c r="E713">
        <v>2179</v>
      </c>
      <c r="F713">
        <v>10.8</v>
      </c>
      <c r="G713">
        <v>4.9564020192748972E-3</v>
      </c>
    </row>
    <row r="714" spans="1:7" x14ac:dyDescent="0.25">
      <c r="A714">
        <v>741</v>
      </c>
      <c r="B714" t="s">
        <v>235</v>
      </c>
      <c r="C714" t="s">
        <v>2318</v>
      </c>
      <c r="D714" t="s">
        <v>460</v>
      </c>
      <c r="E714">
        <v>2179</v>
      </c>
      <c r="F714">
        <v>10.8</v>
      </c>
      <c r="G714">
        <v>4.9564020192748972E-3</v>
      </c>
    </row>
    <row r="715" spans="1:7" x14ac:dyDescent="0.25">
      <c r="A715">
        <v>742</v>
      </c>
      <c r="B715" t="s">
        <v>235</v>
      </c>
      <c r="C715" t="s">
        <v>2318</v>
      </c>
      <c r="D715" t="s">
        <v>460</v>
      </c>
      <c r="E715">
        <v>2179</v>
      </c>
      <c r="F715">
        <v>10.8</v>
      </c>
      <c r="G715">
        <v>4.9564020192748972E-3</v>
      </c>
    </row>
    <row r="716" spans="1:7" x14ac:dyDescent="0.25">
      <c r="A716">
        <v>743</v>
      </c>
      <c r="B716" t="s">
        <v>235</v>
      </c>
      <c r="C716" t="s">
        <v>2318</v>
      </c>
      <c r="D716" t="s">
        <v>460</v>
      </c>
      <c r="E716">
        <v>2523</v>
      </c>
      <c r="F716">
        <v>12.4</v>
      </c>
      <c r="G716">
        <v>4.9147839873166866E-3</v>
      </c>
    </row>
    <row r="717" spans="1:7" x14ac:dyDescent="0.25">
      <c r="A717">
        <v>744</v>
      </c>
      <c r="B717" t="s">
        <v>235</v>
      </c>
      <c r="C717" t="s">
        <v>2318</v>
      </c>
      <c r="D717" t="s">
        <v>460</v>
      </c>
      <c r="E717">
        <v>2523</v>
      </c>
      <c r="F717">
        <v>12.3</v>
      </c>
      <c r="G717">
        <v>4.8751486325802618E-3</v>
      </c>
    </row>
    <row r="718" spans="1:7" x14ac:dyDescent="0.25">
      <c r="A718">
        <v>745</v>
      </c>
      <c r="B718" t="s">
        <v>235</v>
      </c>
      <c r="C718" t="s">
        <v>2318</v>
      </c>
      <c r="D718" t="s">
        <v>460</v>
      </c>
      <c r="E718">
        <v>2523</v>
      </c>
      <c r="F718">
        <v>12.3</v>
      </c>
      <c r="G718">
        <v>4.8751486325802618E-3</v>
      </c>
    </row>
    <row r="719" spans="1:7" x14ac:dyDescent="0.25">
      <c r="A719">
        <v>746</v>
      </c>
      <c r="B719" t="s">
        <v>235</v>
      </c>
      <c r="C719" t="s">
        <v>2318</v>
      </c>
      <c r="D719" t="s">
        <v>146</v>
      </c>
      <c r="E719">
        <v>2393</v>
      </c>
      <c r="F719">
        <v>11.2</v>
      </c>
      <c r="G719">
        <v>4.6803175929795229E-3</v>
      </c>
    </row>
    <row r="720" spans="1:7" x14ac:dyDescent="0.25">
      <c r="A720">
        <v>747</v>
      </c>
      <c r="B720" t="s">
        <v>139</v>
      </c>
      <c r="C720" t="s">
        <v>2335</v>
      </c>
      <c r="D720" t="s">
        <v>146</v>
      </c>
      <c r="E720">
        <v>2393</v>
      </c>
      <c r="F720">
        <v>11.2</v>
      </c>
      <c r="G720">
        <v>4.6803175929795229E-3</v>
      </c>
    </row>
    <row r="721" spans="1:7" x14ac:dyDescent="0.25">
      <c r="A721">
        <v>748</v>
      </c>
      <c r="B721" t="s">
        <v>139</v>
      </c>
      <c r="C721" t="s">
        <v>2335</v>
      </c>
      <c r="D721" t="s">
        <v>146</v>
      </c>
      <c r="E721">
        <v>2393</v>
      </c>
      <c r="F721">
        <v>11.2</v>
      </c>
      <c r="G721">
        <v>4.6803175929795229E-3</v>
      </c>
    </row>
    <row r="722" spans="1:7" x14ac:dyDescent="0.25">
      <c r="A722">
        <v>749</v>
      </c>
      <c r="B722" t="s">
        <v>139</v>
      </c>
      <c r="C722" t="s">
        <v>2335</v>
      </c>
      <c r="D722" t="s">
        <v>460</v>
      </c>
      <c r="E722">
        <v>2523</v>
      </c>
      <c r="F722">
        <v>11.5</v>
      </c>
      <c r="G722">
        <v>4.5580657946888625E-3</v>
      </c>
    </row>
    <row r="723" spans="1:7" x14ac:dyDescent="0.25">
      <c r="A723">
        <v>750</v>
      </c>
      <c r="B723" t="s">
        <v>785</v>
      </c>
      <c r="C723" t="s">
        <v>2347</v>
      </c>
      <c r="D723" t="s">
        <v>460</v>
      </c>
      <c r="E723">
        <v>2755</v>
      </c>
      <c r="F723">
        <v>12.55</v>
      </c>
      <c r="G723">
        <v>4.5553539019963707E-3</v>
      </c>
    </row>
    <row r="724" spans="1:7" x14ac:dyDescent="0.25">
      <c r="A724">
        <v>751</v>
      </c>
      <c r="B724" t="s">
        <v>785</v>
      </c>
      <c r="C724" t="s">
        <v>2347</v>
      </c>
      <c r="D724" t="s">
        <v>460</v>
      </c>
      <c r="E724">
        <v>2755</v>
      </c>
      <c r="F724">
        <v>12.55</v>
      </c>
      <c r="G724">
        <v>4.5553539019963707E-3</v>
      </c>
    </row>
    <row r="725" spans="1:7" x14ac:dyDescent="0.25">
      <c r="A725">
        <v>752</v>
      </c>
      <c r="B725" t="s">
        <v>785</v>
      </c>
      <c r="C725" t="s">
        <v>2347</v>
      </c>
      <c r="D725" t="s">
        <v>460</v>
      </c>
      <c r="E725">
        <v>2755</v>
      </c>
      <c r="F725">
        <v>12.55</v>
      </c>
      <c r="G725">
        <v>4.5553539019963707E-3</v>
      </c>
    </row>
    <row r="726" spans="1:7" x14ac:dyDescent="0.25">
      <c r="A726">
        <v>753</v>
      </c>
      <c r="B726" t="s">
        <v>785</v>
      </c>
      <c r="C726" t="s">
        <v>2347</v>
      </c>
      <c r="D726" t="s">
        <v>460</v>
      </c>
      <c r="E726">
        <v>2755</v>
      </c>
      <c r="F726">
        <v>12.55</v>
      </c>
      <c r="G726">
        <v>4.5553539019963707E-3</v>
      </c>
    </row>
    <row r="727" spans="1:7" x14ac:dyDescent="0.25">
      <c r="A727">
        <v>754</v>
      </c>
      <c r="B727" t="s">
        <v>785</v>
      </c>
      <c r="C727" t="s">
        <v>2347</v>
      </c>
      <c r="D727" t="s">
        <v>460</v>
      </c>
      <c r="E727">
        <v>2755</v>
      </c>
      <c r="F727">
        <v>12.55</v>
      </c>
      <c r="G727">
        <v>4.5553539019963707E-3</v>
      </c>
    </row>
    <row r="728" spans="1:7" x14ac:dyDescent="0.25">
      <c r="A728">
        <v>755</v>
      </c>
      <c r="B728" t="s">
        <v>785</v>
      </c>
      <c r="C728" t="s">
        <v>2347</v>
      </c>
      <c r="D728" t="s">
        <v>460</v>
      </c>
      <c r="E728">
        <v>2993</v>
      </c>
      <c r="F728">
        <v>13.5</v>
      </c>
      <c r="G728">
        <v>4.5105245573003674E-3</v>
      </c>
    </row>
    <row r="729" spans="1:7" x14ac:dyDescent="0.25">
      <c r="A729">
        <v>756</v>
      </c>
      <c r="B729" t="s">
        <v>139</v>
      </c>
      <c r="C729" t="s">
        <v>2358</v>
      </c>
      <c r="D729" t="s">
        <v>460</v>
      </c>
      <c r="E729">
        <v>2993</v>
      </c>
      <c r="F729">
        <v>13.5</v>
      </c>
      <c r="G729">
        <v>4.5105245573003674E-3</v>
      </c>
    </row>
    <row r="730" spans="1:7" x14ac:dyDescent="0.25">
      <c r="A730">
        <v>759</v>
      </c>
      <c r="B730" t="s">
        <v>444</v>
      </c>
      <c r="C730" t="s">
        <v>2388</v>
      </c>
      <c r="D730" t="s">
        <v>460</v>
      </c>
      <c r="E730">
        <v>2993</v>
      </c>
      <c r="F730">
        <v>13.5</v>
      </c>
      <c r="G730">
        <v>4.5105245573003674E-3</v>
      </c>
    </row>
    <row r="731" spans="1:7" x14ac:dyDescent="0.25">
      <c r="A731">
        <v>760</v>
      </c>
      <c r="B731" t="s">
        <v>444</v>
      </c>
      <c r="C731" t="s">
        <v>2388</v>
      </c>
      <c r="D731" t="s">
        <v>460</v>
      </c>
      <c r="E731">
        <v>2993</v>
      </c>
      <c r="F731">
        <v>13.1</v>
      </c>
      <c r="G731">
        <v>4.3768793852322083E-3</v>
      </c>
    </row>
    <row r="732" spans="1:7" x14ac:dyDescent="0.25">
      <c r="A732">
        <v>761</v>
      </c>
      <c r="B732" t="s">
        <v>444</v>
      </c>
      <c r="C732" t="s">
        <v>2388</v>
      </c>
      <c r="D732" t="s">
        <v>460</v>
      </c>
      <c r="E732">
        <v>2179</v>
      </c>
      <c r="F732">
        <v>9.4</v>
      </c>
      <c r="G732">
        <v>4.3139054612207437E-3</v>
      </c>
    </row>
    <row r="733" spans="1:7" x14ac:dyDescent="0.25">
      <c r="A733">
        <v>762</v>
      </c>
      <c r="B733" t="s">
        <v>444</v>
      </c>
      <c r="C733" t="s">
        <v>2388</v>
      </c>
      <c r="D733" t="s">
        <v>460</v>
      </c>
      <c r="E733">
        <v>2489</v>
      </c>
      <c r="F733">
        <v>10.7</v>
      </c>
      <c r="G733">
        <v>4.2989152269987943E-3</v>
      </c>
    </row>
    <row r="734" spans="1:7" x14ac:dyDescent="0.25">
      <c r="A734">
        <v>763</v>
      </c>
      <c r="B734" t="s">
        <v>444</v>
      </c>
      <c r="C734" t="s">
        <v>2388</v>
      </c>
      <c r="D734" t="s">
        <v>460</v>
      </c>
      <c r="E734">
        <v>2198</v>
      </c>
      <c r="F734">
        <v>9.3000000000000007</v>
      </c>
      <c r="G734">
        <v>4.2311191992720661E-3</v>
      </c>
    </row>
    <row r="735" spans="1:7" x14ac:dyDescent="0.25">
      <c r="A735">
        <v>764</v>
      </c>
      <c r="B735" t="s">
        <v>444</v>
      </c>
      <c r="C735" t="s">
        <v>2388</v>
      </c>
      <c r="D735" t="s">
        <v>460</v>
      </c>
      <c r="E735">
        <v>2198</v>
      </c>
      <c r="F735">
        <v>9.3000000000000007</v>
      </c>
      <c r="G735">
        <v>4.2311191992720661E-3</v>
      </c>
    </row>
    <row r="736" spans="1:7" x14ac:dyDescent="0.25">
      <c r="A736">
        <v>765</v>
      </c>
      <c r="B736" t="s">
        <v>444</v>
      </c>
      <c r="C736" t="s">
        <v>2388</v>
      </c>
      <c r="D736" t="s">
        <v>460</v>
      </c>
      <c r="E736">
        <v>1995</v>
      </c>
      <c r="F736">
        <v>8.4</v>
      </c>
      <c r="G736">
        <v>4.2105263157894736E-3</v>
      </c>
    </row>
    <row r="737" spans="1:7" x14ac:dyDescent="0.25">
      <c r="A737">
        <v>766</v>
      </c>
      <c r="B737" t="s">
        <v>444</v>
      </c>
      <c r="C737" t="s">
        <v>2388</v>
      </c>
      <c r="D737" t="s">
        <v>146</v>
      </c>
      <c r="E737">
        <v>2979</v>
      </c>
      <c r="F737">
        <v>12.5</v>
      </c>
      <c r="G737">
        <v>4.1960389392413566E-3</v>
      </c>
    </row>
    <row r="738" spans="1:7" x14ac:dyDescent="0.25">
      <c r="A738">
        <v>767</v>
      </c>
      <c r="B738" t="s">
        <v>444</v>
      </c>
      <c r="C738" t="s">
        <v>2388</v>
      </c>
      <c r="D738" t="s">
        <v>146</v>
      </c>
      <c r="E738">
        <v>2694</v>
      </c>
      <c r="F738">
        <v>11.2</v>
      </c>
      <c r="G738">
        <v>4.1573867854491457E-3</v>
      </c>
    </row>
    <row r="739" spans="1:7" x14ac:dyDescent="0.25">
      <c r="A739">
        <v>768</v>
      </c>
      <c r="B739" t="s">
        <v>444</v>
      </c>
      <c r="C739" t="s">
        <v>2388</v>
      </c>
      <c r="D739" t="s">
        <v>146</v>
      </c>
      <c r="E739">
        <v>2694</v>
      </c>
      <c r="F739">
        <v>11.2</v>
      </c>
      <c r="G739">
        <v>4.1573867854491457E-3</v>
      </c>
    </row>
    <row r="740" spans="1:7" x14ac:dyDescent="0.25">
      <c r="A740">
        <v>769</v>
      </c>
      <c r="B740" t="s">
        <v>444</v>
      </c>
      <c r="C740" t="s">
        <v>2388</v>
      </c>
      <c r="D740" t="s">
        <v>146</v>
      </c>
      <c r="E740">
        <v>2694</v>
      </c>
      <c r="F740">
        <v>11.2</v>
      </c>
      <c r="G740">
        <v>4.1573867854491457E-3</v>
      </c>
    </row>
    <row r="741" spans="1:7" x14ac:dyDescent="0.25">
      <c r="A741">
        <v>770</v>
      </c>
      <c r="B741" t="s">
        <v>444</v>
      </c>
      <c r="C741" t="s">
        <v>2388</v>
      </c>
      <c r="D741" t="s">
        <v>460</v>
      </c>
      <c r="E741">
        <v>2489</v>
      </c>
      <c r="F741">
        <v>10.3</v>
      </c>
      <c r="G741">
        <v>4.1382081157091202E-3</v>
      </c>
    </row>
    <row r="742" spans="1:7" x14ac:dyDescent="0.25">
      <c r="A742">
        <v>771</v>
      </c>
      <c r="B742" t="s">
        <v>444</v>
      </c>
      <c r="C742" t="s">
        <v>2388</v>
      </c>
      <c r="D742" t="s">
        <v>146</v>
      </c>
      <c r="E742">
        <v>2755</v>
      </c>
      <c r="F742">
        <v>11.2</v>
      </c>
      <c r="G742">
        <v>4.065335753176043E-3</v>
      </c>
    </row>
    <row r="743" spans="1:7" x14ac:dyDescent="0.25">
      <c r="A743">
        <v>772</v>
      </c>
      <c r="B743" t="s">
        <v>444</v>
      </c>
      <c r="C743" t="s">
        <v>2388</v>
      </c>
      <c r="D743" t="s">
        <v>146</v>
      </c>
      <c r="E743">
        <v>2755</v>
      </c>
      <c r="F743">
        <v>11.2</v>
      </c>
      <c r="G743">
        <v>4.065335753176043E-3</v>
      </c>
    </row>
    <row r="744" spans="1:7" x14ac:dyDescent="0.25">
      <c r="A744">
        <v>773</v>
      </c>
      <c r="B744" t="s">
        <v>865</v>
      </c>
      <c r="C744" t="s">
        <v>2411</v>
      </c>
      <c r="D744" t="s">
        <v>460</v>
      </c>
      <c r="E744">
        <v>2523</v>
      </c>
      <c r="F744">
        <v>9.4</v>
      </c>
      <c r="G744">
        <v>3.7257233452239399E-3</v>
      </c>
    </row>
    <row r="745" spans="1:7" x14ac:dyDescent="0.25">
      <c r="A745">
        <v>774</v>
      </c>
      <c r="B745" t="s">
        <v>865</v>
      </c>
      <c r="C745" t="s">
        <v>2411</v>
      </c>
      <c r="D745" t="s">
        <v>460</v>
      </c>
      <c r="E745">
        <v>2523</v>
      </c>
      <c r="F745">
        <v>9.4</v>
      </c>
      <c r="G745">
        <v>3.7257233452239399E-3</v>
      </c>
    </row>
    <row r="746" spans="1:7" x14ac:dyDescent="0.25">
      <c r="A746">
        <v>775</v>
      </c>
      <c r="B746" t="s">
        <v>865</v>
      </c>
      <c r="C746" t="s">
        <v>2411</v>
      </c>
      <c r="D746" t="s">
        <v>460</v>
      </c>
      <c r="E746">
        <v>2523</v>
      </c>
      <c r="F746">
        <v>9.4</v>
      </c>
      <c r="G746">
        <v>3.7257233452239399E-3</v>
      </c>
    </row>
    <row r="747" spans="1:7" x14ac:dyDescent="0.25">
      <c r="A747">
        <v>776</v>
      </c>
      <c r="B747" t="s">
        <v>865</v>
      </c>
      <c r="C747" t="s">
        <v>2411</v>
      </c>
      <c r="D747" t="s">
        <v>460</v>
      </c>
      <c r="E747">
        <v>2523</v>
      </c>
      <c r="F747">
        <v>9.4</v>
      </c>
      <c r="G747">
        <v>3.7257233452239399E-3</v>
      </c>
    </row>
    <row r="748" spans="1:7" x14ac:dyDescent="0.25">
      <c r="A748">
        <v>777</v>
      </c>
      <c r="B748" t="s">
        <v>865</v>
      </c>
      <c r="C748" t="s">
        <v>2411</v>
      </c>
      <c r="D748" t="s">
        <v>460</v>
      </c>
      <c r="E748">
        <v>2179</v>
      </c>
      <c r="F748">
        <v>8.1</v>
      </c>
      <c r="G748">
        <v>3.7173015144561722E-3</v>
      </c>
    </row>
    <row r="749" spans="1:7" x14ac:dyDescent="0.25">
      <c r="A749">
        <v>778</v>
      </c>
      <c r="B749" t="s">
        <v>865</v>
      </c>
      <c r="C749" t="s">
        <v>2411</v>
      </c>
      <c r="D749" t="s">
        <v>146</v>
      </c>
      <c r="E749">
        <v>4395</v>
      </c>
      <c r="F749">
        <v>16.3</v>
      </c>
      <c r="G749">
        <v>3.708759954493743E-3</v>
      </c>
    </row>
    <row r="750" spans="1:7" x14ac:dyDescent="0.25">
      <c r="A750">
        <v>779</v>
      </c>
      <c r="B750" t="s">
        <v>865</v>
      </c>
      <c r="C750" t="s">
        <v>2411</v>
      </c>
      <c r="D750" t="s">
        <v>146</v>
      </c>
      <c r="E750">
        <v>2694</v>
      </c>
      <c r="F750">
        <v>7.8</v>
      </c>
      <c r="G750">
        <v>2.8953229398663697E-3</v>
      </c>
    </row>
    <row r="751" spans="1:7" x14ac:dyDescent="0.25">
      <c r="A751">
        <v>780</v>
      </c>
      <c r="B751" t="s">
        <v>865</v>
      </c>
      <c r="C751" t="s">
        <v>2411</v>
      </c>
      <c r="D751" t="s">
        <v>146</v>
      </c>
      <c r="E751">
        <v>2694</v>
      </c>
      <c r="F751">
        <v>7.8</v>
      </c>
      <c r="G751">
        <v>2.8953229398663697E-3</v>
      </c>
    </row>
    <row r="752" spans="1:7" x14ac:dyDescent="0.25">
      <c r="A752">
        <v>781</v>
      </c>
      <c r="B752" t="s">
        <v>865</v>
      </c>
      <c r="C752" t="s">
        <v>2411</v>
      </c>
      <c r="D752" t="s">
        <v>146</v>
      </c>
      <c r="E752">
        <v>6592</v>
      </c>
      <c r="F752">
        <v>16.3</v>
      </c>
      <c r="G752">
        <v>2.4726941747572817E-3</v>
      </c>
    </row>
    <row r="753" spans="1:7" x14ac:dyDescent="0.25">
      <c r="A753">
        <v>782</v>
      </c>
      <c r="B753" t="s">
        <v>865</v>
      </c>
      <c r="C753" t="s">
        <v>2411</v>
      </c>
      <c r="D753" t="s">
        <v>146</v>
      </c>
      <c r="E753">
        <v>2979</v>
      </c>
      <c r="F753">
        <v>7.32</v>
      </c>
      <c r="G753">
        <v>2.4572004028197382E-3</v>
      </c>
    </row>
    <row r="754" spans="1:7" x14ac:dyDescent="0.25">
      <c r="A754">
        <v>783</v>
      </c>
      <c r="B754" t="s">
        <v>865</v>
      </c>
      <c r="C754" t="s">
        <v>2411</v>
      </c>
      <c r="D754" t="s">
        <v>460</v>
      </c>
      <c r="E754">
        <v>3198</v>
      </c>
      <c r="F754">
        <v>7.7</v>
      </c>
      <c r="G754">
        <v>2.4077548467792372E-3</v>
      </c>
    </row>
    <row r="755" spans="1:7" x14ac:dyDescent="0.25">
      <c r="A755">
        <v>784</v>
      </c>
      <c r="B755" t="s">
        <v>865</v>
      </c>
      <c r="C755" t="s">
        <v>2411</v>
      </c>
      <c r="D755" t="s">
        <v>460</v>
      </c>
      <c r="E755">
        <v>2982</v>
      </c>
      <c r="F755">
        <v>7</v>
      </c>
      <c r="G755">
        <v>2.3474178403755869E-3</v>
      </c>
    </row>
    <row r="756" spans="1:7" x14ac:dyDescent="0.25">
      <c r="A756">
        <v>785</v>
      </c>
      <c r="B756" t="s">
        <v>785</v>
      </c>
      <c r="C756" t="s">
        <v>2442</v>
      </c>
      <c r="D756" t="s">
        <v>146</v>
      </c>
      <c r="E756">
        <v>4951</v>
      </c>
      <c r="F756">
        <v>10</v>
      </c>
      <c r="G756">
        <v>2.0197939810139365E-3</v>
      </c>
    </row>
    <row r="757" spans="1:7" x14ac:dyDescent="0.25">
      <c r="A757">
        <v>786</v>
      </c>
      <c r="B757" t="s">
        <v>785</v>
      </c>
      <c r="C757" t="s">
        <v>2442</v>
      </c>
      <c r="D757" t="s">
        <v>460</v>
      </c>
      <c r="E757">
        <v>4461</v>
      </c>
      <c r="F757">
        <v>5.3</v>
      </c>
      <c r="G757">
        <v>1.1880744227751624E-3</v>
      </c>
    </row>
    <row r="758" spans="1:7" x14ac:dyDescent="0.25">
      <c r="A758">
        <v>787</v>
      </c>
      <c r="B758" t="s">
        <v>785</v>
      </c>
      <c r="C758" t="s">
        <v>2442</v>
      </c>
      <c r="D758" t="s">
        <v>146</v>
      </c>
      <c r="E758">
        <v>4395</v>
      </c>
      <c r="F758">
        <v>4.45</v>
      </c>
      <c r="G758">
        <v>1.012514220705347E-3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FCBC-22E5-4363-9560-E18AF5BDCF4C}">
  <sheetPr filterMode="1"/>
  <dimension ref="A1:J788"/>
  <sheetViews>
    <sheetView topLeftCell="A7" workbookViewId="0">
      <selection activeCell="D32" sqref="D32:J33"/>
    </sheetView>
  </sheetViews>
  <sheetFormatPr defaultRowHeight="15" x14ac:dyDescent="0.25"/>
  <cols>
    <col min="1" max="1" width="11.7109375" bestFit="1" customWidth="1"/>
    <col min="2" max="2" width="18.28515625" bestFit="1" customWidth="1"/>
    <col min="4" max="4" width="13.140625" bestFit="1" customWidth="1"/>
    <col min="5" max="5" width="19" bestFit="1" customWidth="1"/>
  </cols>
  <sheetData>
    <row r="1" spans="1:5" x14ac:dyDescent="0.25">
      <c r="A1" t="s">
        <v>1</v>
      </c>
      <c r="B1" t="s">
        <v>16</v>
      </c>
    </row>
    <row r="2" spans="1:5" x14ac:dyDescent="0.25">
      <c r="A2" t="s">
        <v>139</v>
      </c>
      <c r="B2" t="s">
        <v>147</v>
      </c>
    </row>
    <row r="3" spans="1:5" x14ac:dyDescent="0.25">
      <c r="A3" t="s">
        <v>139</v>
      </c>
      <c r="B3" t="s">
        <v>147</v>
      </c>
      <c r="D3" s="3" t="s">
        <v>2448</v>
      </c>
      <c r="E3" t="s">
        <v>2450</v>
      </c>
    </row>
    <row r="4" spans="1:5" x14ac:dyDescent="0.25">
      <c r="A4" t="s">
        <v>139</v>
      </c>
      <c r="B4" t="s">
        <v>147</v>
      </c>
      <c r="D4" s="5" t="s">
        <v>235</v>
      </c>
      <c r="E4" s="13">
        <v>163</v>
      </c>
    </row>
    <row r="5" spans="1:5" x14ac:dyDescent="0.25">
      <c r="A5" t="s">
        <v>139</v>
      </c>
      <c r="B5" t="s">
        <v>147</v>
      </c>
      <c r="D5" s="5" t="s">
        <v>319</v>
      </c>
      <c r="E5" s="13">
        <v>130</v>
      </c>
    </row>
    <row r="6" spans="1:5" x14ac:dyDescent="0.25">
      <c r="A6" t="s">
        <v>139</v>
      </c>
      <c r="B6" t="s">
        <v>147</v>
      </c>
      <c r="D6" s="5" t="s">
        <v>785</v>
      </c>
      <c r="E6" s="13">
        <v>118</v>
      </c>
    </row>
    <row r="7" spans="1:5" x14ac:dyDescent="0.25">
      <c r="A7" t="s">
        <v>139</v>
      </c>
      <c r="B7" t="s">
        <v>147</v>
      </c>
      <c r="D7" s="4" t="s">
        <v>2449</v>
      </c>
      <c r="E7">
        <v>411</v>
      </c>
    </row>
    <row r="8" spans="1:5" x14ac:dyDescent="0.25">
      <c r="A8" t="s">
        <v>193</v>
      </c>
      <c r="B8" t="s">
        <v>147</v>
      </c>
    </row>
    <row r="9" spans="1:5" x14ac:dyDescent="0.25">
      <c r="A9" t="s">
        <v>193</v>
      </c>
      <c r="B9" t="s">
        <v>147</v>
      </c>
    </row>
    <row r="10" spans="1:5" x14ac:dyDescent="0.25">
      <c r="A10" t="s">
        <v>193</v>
      </c>
      <c r="B10" t="s">
        <v>147</v>
      </c>
    </row>
    <row r="11" spans="1:5" x14ac:dyDescent="0.25">
      <c r="A11" t="s">
        <v>193</v>
      </c>
      <c r="B11" t="s">
        <v>147</v>
      </c>
    </row>
    <row r="12" spans="1:5" x14ac:dyDescent="0.25">
      <c r="A12" t="s">
        <v>193</v>
      </c>
      <c r="B12" t="s">
        <v>147</v>
      </c>
    </row>
    <row r="13" spans="1:5" x14ac:dyDescent="0.25">
      <c r="A13" t="s">
        <v>193</v>
      </c>
      <c r="B13" t="s">
        <v>147</v>
      </c>
    </row>
    <row r="14" spans="1:5" x14ac:dyDescent="0.25">
      <c r="A14" t="s">
        <v>193</v>
      </c>
      <c r="B14" t="s">
        <v>147</v>
      </c>
    </row>
    <row r="15" spans="1:5" x14ac:dyDescent="0.25">
      <c r="A15" t="s">
        <v>193</v>
      </c>
      <c r="B15" t="s">
        <v>147</v>
      </c>
    </row>
    <row r="16" spans="1:5" x14ac:dyDescent="0.25">
      <c r="A16" t="s">
        <v>193</v>
      </c>
      <c r="B16" t="s">
        <v>147</v>
      </c>
    </row>
    <row r="17" spans="1:10" x14ac:dyDescent="0.25">
      <c r="A17" t="s">
        <v>193</v>
      </c>
      <c r="B17" t="s">
        <v>147</v>
      </c>
    </row>
    <row r="18" spans="1:10" x14ac:dyDescent="0.25">
      <c r="A18" t="s">
        <v>193</v>
      </c>
      <c r="B18" t="s">
        <v>147</v>
      </c>
    </row>
    <row r="19" spans="1:10" x14ac:dyDescent="0.25">
      <c r="A19" t="s">
        <v>193</v>
      </c>
      <c r="B19" t="s">
        <v>147</v>
      </c>
    </row>
    <row r="20" spans="1:10" hidden="1" x14ac:dyDescent="0.25">
      <c r="A20" t="s">
        <v>235</v>
      </c>
      <c r="B20" t="s">
        <v>239</v>
      </c>
    </row>
    <row r="21" spans="1:10" hidden="1" x14ac:dyDescent="0.25">
      <c r="A21" t="s">
        <v>235</v>
      </c>
      <c r="B21" t="s">
        <v>239</v>
      </c>
    </row>
    <row r="22" spans="1:10" hidden="1" x14ac:dyDescent="0.25">
      <c r="A22" t="s">
        <v>235</v>
      </c>
      <c r="B22" t="s">
        <v>239</v>
      </c>
    </row>
    <row r="23" spans="1:10" hidden="1" x14ac:dyDescent="0.25">
      <c r="A23" t="s">
        <v>235</v>
      </c>
      <c r="B23" t="s">
        <v>239</v>
      </c>
    </row>
    <row r="24" spans="1:10" hidden="1" x14ac:dyDescent="0.25">
      <c r="A24" t="s">
        <v>235</v>
      </c>
      <c r="B24" t="s">
        <v>239</v>
      </c>
    </row>
    <row r="25" spans="1:10" x14ac:dyDescent="0.25">
      <c r="A25" t="s">
        <v>235</v>
      </c>
      <c r="B25" t="s">
        <v>147</v>
      </c>
    </row>
    <row r="26" spans="1:10" x14ac:dyDescent="0.25">
      <c r="A26" t="s">
        <v>235</v>
      </c>
      <c r="B26" t="s">
        <v>147</v>
      </c>
    </row>
    <row r="27" spans="1:10" x14ac:dyDescent="0.25">
      <c r="A27" t="s">
        <v>235</v>
      </c>
      <c r="B27" t="s">
        <v>147</v>
      </c>
    </row>
    <row r="28" spans="1:10" x14ac:dyDescent="0.25">
      <c r="A28" t="s">
        <v>235</v>
      </c>
      <c r="B28" t="s">
        <v>147</v>
      </c>
    </row>
    <row r="29" spans="1:10" x14ac:dyDescent="0.25">
      <c r="A29" t="s">
        <v>235</v>
      </c>
      <c r="B29" t="s">
        <v>147</v>
      </c>
    </row>
    <row r="30" spans="1:10" x14ac:dyDescent="0.25">
      <c r="A30" t="s">
        <v>235</v>
      </c>
      <c r="B30" t="s">
        <v>147</v>
      </c>
    </row>
    <row r="31" spans="1:10" x14ac:dyDescent="0.25">
      <c r="A31" t="s">
        <v>235</v>
      </c>
      <c r="B31" t="s">
        <v>147</v>
      </c>
    </row>
    <row r="32" spans="1:10" x14ac:dyDescent="0.25">
      <c r="A32" t="s">
        <v>235</v>
      </c>
      <c r="B32" t="s">
        <v>147</v>
      </c>
      <c r="D32" s="9" t="s">
        <v>2492</v>
      </c>
      <c r="E32" s="9"/>
      <c r="F32" s="9"/>
      <c r="G32" s="9"/>
      <c r="H32" s="9"/>
      <c r="I32" s="9"/>
      <c r="J32" s="9"/>
    </row>
    <row r="33" spans="1:10" x14ac:dyDescent="0.25">
      <c r="A33" t="s">
        <v>319</v>
      </c>
      <c r="B33" t="s">
        <v>147</v>
      </c>
      <c r="D33" s="9" t="s">
        <v>2493</v>
      </c>
      <c r="E33" s="9"/>
      <c r="F33" s="9"/>
      <c r="G33" s="9"/>
      <c r="H33" s="9"/>
      <c r="I33" s="9"/>
      <c r="J33" s="9"/>
    </row>
    <row r="34" spans="1:10" x14ac:dyDescent="0.25">
      <c r="A34" t="s">
        <v>319</v>
      </c>
      <c r="B34" t="s">
        <v>147</v>
      </c>
    </row>
    <row r="35" spans="1:10" x14ac:dyDescent="0.25">
      <c r="A35" t="s">
        <v>319</v>
      </c>
      <c r="B35" t="s">
        <v>147</v>
      </c>
    </row>
    <row r="36" spans="1:10" x14ac:dyDescent="0.25">
      <c r="A36" t="s">
        <v>319</v>
      </c>
      <c r="B36" t="s">
        <v>147</v>
      </c>
    </row>
    <row r="37" spans="1:10" x14ac:dyDescent="0.25">
      <c r="A37" t="s">
        <v>319</v>
      </c>
      <c r="B37" t="s">
        <v>147</v>
      </c>
    </row>
    <row r="38" spans="1:10" x14ac:dyDescent="0.25">
      <c r="A38" t="s">
        <v>319</v>
      </c>
      <c r="B38" t="s">
        <v>147</v>
      </c>
    </row>
    <row r="39" spans="1:10" x14ac:dyDescent="0.25">
      <c r="A39" t="s">
        <v>319</v>
      </c>
      <c r="B39" t="s">
        <v>147</v>
      </c>
    </row>
    <row r="40" spans="1:10" x14ac:dyDescent="0.25">
      <c r="A40" t="s">
        <v>319</v>
      </c>
      <c r="B40" t="s">
        <v>147</v>
      </c>
    </row>
    <row r="41" spans="1:10" x14ac:dyDescent="0.25">
      <c r="A41" t="s">
        <v>139</v>
      </c>
      <c r="B41" t="s">
        <v>147</v>
      </c>
    </row>
    <row r="42" spans="1:10" x14ac:dyDescent="0.25">
      <c r="A42" t="s">
        <v>139</v>
      </c>
      <c r="B42" t="s">
        <v>147</v>
      </c>
    </row>
    <row r="43" spans="1:10" x14ac:dyDescent="0.25">
      <c r="A43" t="s">
        <v>139</v>
      </c>
      <c r="B43" t="s">
        <v>147</v>
      </c>
    </row>
    <row r="44" spans="1:10" x14ac:dyDescent="0.25">
      <c r="A44" t="s">
        <v>139</v>
      </c>
      <c r="B44" t="s">
        <v>147</v>
      </c>
    </row>
    <row r="45" spans="1:10" x14ac:dyDescent="0.25">
      <c r="A45" t="s">
        <v>139</v>
      </c>
      <c r="B45" t="s">
        <v>147</v>
      </c>
    </row>
    <row r="46" spans="1:10" x14ac:dyDescent="0.25">
      <c r="A46" t="s">
        <v>139</v>
      </c>
      <c r="B46" t="s">
        <v>147</v>
      </c>
    </row>
    <row r="47" spans="1:10" x14ac:dyDescent="0.25">
      <c r="A47" t="s">
        <v>139</v>
      </c>
      <c r="B47" t="s">
        <v>147</v>
      </c>
    </row>
    <row r="48" spans="1:10" x14ac:dyDescent="0.25">
      <c r="A48" t="s">
        <v>139</v>
      </c>
      <c r="B48" t="s">
        <v>147</v>
      </c>
    </row>
    <row r="49" spans="1:2" x14ac:dyDescent="0.25">
      <c r="A49" t="s">
        <v>235</v>
      </c>
      <c r="B49" t="s">
        <v>147</v>
      </c>
    </row>
    <row r="50" spans="1:2" x14ac:dyDescent="0.25">
      <c r="A50" t="s">
        <v>235</v>
      </c>
      <c r="B50" t="s">
        <v>147</v>
      </c>
    </row>
    <row r="51" spans="1:2" x14ac:dyDescent="0.25">
      <c r="A51" t="s">
        <v>235</v>
      </c>
      <c r="B51" t="s">
        <v>147</v>
      </c>
    </row>
    <row r="52" spans="1:2" x14ac:dyDescent="0.25">
      <c r="A52" t="s">
        <v>235</v>
      </c>
      <c r="B52" t="s">
        <v>147</v>
      </c>
    </row>
    <row r="53" spans="1:2" x14ac:dyDescent="0.25">
      <c r="A53" t="s">
        <v>235</v>
      </c>
      <c r="B53" t="s">
        <v>147</v>
      </c>
    </row>
    <row r="54" spans="1:2" x14ac:dyDescent="0.25">
      <c r="A54" t="s">
        <v>235</v>
      </c>
      <c r="B54" t="s">
        <v>147</v>
      </c>
    </row>
    <row r="55" spans="1:2" x14ac:dyDescent="0.25">
      <c r="A55" t="s">
        <v>235</v>
      </c>
      <c r="B55" t="s">
        <v>147</v>
      </c>
    </row>
    <row r="56" spans="1:2" x14ac:dyDescent="0.25">
      <c r="A56" t="s">
        <v>235</v>
      </c>
      <c r="B56" t="s">
        <v>147</v>
      </c>
    </row>
    <row r="57" spans="1:2" x14ac:dyDescent="0.25">
      <c r="A57" t="s">
        <v>235</v>
      </c>
      <c r="B57" t="s">
        <v>147</v>
      </c>
    </row>
    <row r="58" spans="1:2" x14ac:dyDescent="0.25">
      <c r="A58" t="s">
        <v>235</v>
      </c>
      <c r="B58" t="s">
        <v>147</v>
      </c>
    </row>
    <row r="59" spans="1:2" x14ac:dyDescent="0.25">
      <c r="A59" t="s">
        <v>235</v>
      </c>
      <c r="B59" t="s">
        <v>147</v>
      </c>
    </row>
    <row r="60" spans="1:2" x14ac:dyDescent="0.25">
      <c r="A60" t="s">
        <v>235</v>
      </c>
      <c r="B60" t="s">
        <v>147</v>
      </c>
    </row>
    <row r="61" spans="1:2" x14ac:dyDescent="0.25">
      <c r="A61" t="s">
        <v>235</v>
      </c>
      <c r="B61" t="s">
        <v>147</v>
      </c>
    </row>
    <row r="62" spans="1:2" x14ac:dyDescent="0.25">
      <c r="A62" t="s">
        <v>235</v>
      </c>
      <c r="B62" t="s">
        <v>147</v>
      </c>
    </row>
    <row r="63" spans="1:2" x14ac:dyDescent="0.25">
      <c r="A63" t="s">
        <v>235</v>
      </c>
      <c r="B63" t="s">
        <v>147</v>
      </c>
    </row>
    <row r="64" spans="1:2" hidden="1" x14ac:dyDescent="0.25">
      <c r="A64" t="s">
        <v>193</v>
      </c>
      <c r="B64" t="s">
        <v>423</v>
      </c>
    </row>
    <row r="65" spans="1:2" hidden="1" x14ac:dyDescent="0.25">
      <c r="A65" t="s">
        <v>193</v>
      </c>
      <c r="B65" t="s">
        <v>423</v>
      </c>
    </row>
    <row r="66" spans="1:2" hidden="1" x14ac:dyDescent="0.25">
      <c r="A66" t="s">
        <v>193</v>
      </c>
      <c r="B66" t="s">
        <v>423</v>
      </c>
    </row>
    <row r="67" spans="1:2" hidden="1" x14ac:dyDescent="0.25">
      <c r="A67" t="s">
        <v>193</v>
      </c>
      <c r="B67" t="s">
        <v>423</v>
      </c>
    </row>
    <row r="68" spans="1:2" x14ac:dyDescent="0.25">
      <c r="A68" t="s">
        <v>444</v>
      </c>
      <c r="B68" t="s">
        <v>147</v>
      </c>
    </row>
    <row r="69" spans="1:2" x14ac:dyDescent="0.25">
      <c r="A69" t="s">
        <v>444</v>
      </c>
      <c r="B69" t="s">
        <v>147</v>
      </c>
    </row>
    <row r="70" spans="1:2" x14ac:dyDescent="0.25">
      <c r="A70" t="s">
        <v>444</v>
      </c>
      <c r="B70" t="s">
        <v>147</v>
      </c>
    </row>
    <row r="71" spans="1:2" x14ac:dyDescent="0.25">
      <c r="A71" t="s">
        <v>444</v>
      </c>
      <c r="B71" t="s">
        <v>147</v>
      </c>
    </row>
    <row r="72" spans="1:2" x14ac:dyDescent="0.25">
      <c r="A72" t="s">
        <v>444</v>
      </c>
      <c r="B72" t="s">
        <v>147</v>
      </c>
    </row>
    <row r="73" spans="1:2" x14ac:dyDescent="0.25">
      <c r="A73" t="s">
        <v>444</v>
      </c>
      <c r="B73" t="s">
        <v>147</v>
      </c>
    </row>
    <row r="74" spans="1:2" x14ac:dyDescent="0.25">
      <c r="A74" t="s">
        <v>444</v>
      </c>
      <c r="B74" t="s">
        <v>147</v>
      </c>
    </row>
    <row r="75" spans="1:2" x14ac:dyDescent="0.25">
      <c r="A75" t="s">
        <v>444</v>
      </c>
      <c r="B75" t="s">
        <v>147</v>
      </c>
    </row>
    <row r="76" spans="1:2" x14ac:dyDescent="0.25">
      <c r="A76" t="s">
        <v>444</v>
      </c>
      <c r="B76" t="s">
        <v>147</v>
      </c>
    </row>
    <row r="77" spans="1:2" x14ac:dyDescent="0.25">
      <c r="A77" t="s">
        <v>444</v>
      </c>
      <c r="B77" t="s">
        <v>147</v>
      </c>
    </row>
    <row r="78" spans="1:2" x14ac:dyDescent="0.25">
      <c r="A78" t="s">
        <v>444</v>
      </c>
      <c r="B78" t="s">
        <v>147</v>
      </c>
    </row>
    <row r="79" spans="1:2" x14ac:dyDescent="0.25">
      <c r="A79" t="s">
        <v>444</v>
      </c>
      <c r="B79" t="s">
        <v>147</v>
      </c>
    </row>
    <row r="80" spans="1:2" x14ac:dyDescent="0.25">
      <c r="A80" t="s">
        <v>444</v>
      </c>
      <c r="B80" t="s">
        <v>147</v>
      </c>
    </row>
    <row r="81" spans="1:2" x14ac:dyDescent="0.25">
      <c r="A81" t="s">
        <v>444</v>
      </c>
      <c r="B81" t="s">
        <v>147</v>
      </c>
    </row>
    <row r="82" spans="1:2" x14ac:dyDescent="0.25">
      <c r="A82" t="s">
        <v>139</v>
      </c>
      <c r="B82" t="s">
        <v>147</v>
      </c>
    </row>
    <row r="83" spans="1:2" x14ac:dyDescent="0.25">
      <c r="A83" t="s">
        <v>139</v>
      </c>
      <c r="B83" t="s">
        <v>147</v>
      </c>
    </row>
    <row r="84" spans="1:2" x14ac:dyDescent="0.25">
      <c r="A84" t="s">
        <v>139</v>
      </c>
      <c r="B84" t="s">
        <v>147</v>
      </c>
    </row>
    <row r="85" spans="1:2" x14ac:dyDescent="0.25">
      <c r="A85" t="s">
        <v>139</v>
      </c>
      <c r="B85" t="s">
        <v>147</v>
      </c>
    </row>
    <row r="86" spans="1:2" x14ac:dyDescent="0.25">
      <c r="A86" t="s">
        <v>139</v>
      </c>
      <c r="B86" t="s">
        <v>147</v>
      </c>
    </row>
    <row r="87" spans="1:2" x14ac:dyDescent="0.25">
      <c r="A87" t="s">
        <v>139</v>
      </c>
      <c r="B87" t="s">
        <v>147</v>
      </c>
    </row>
    <row r="88" spans="1:2" x14ac:dyDescent="0.25">
      <c r="A88" t="s">
        <v>139</v>
      </c>
      <c r="B88" t="s">
        <v>147</v>
      </c>
    </row>
    <row r="89" spans="1:2" x14ac:dyDescent="0.25">
      <c r="A89" t="s">
        <v>139</v>
      </c>
      <c r="B89" t="s">
        <v>147</v>
      </c>
    </row>
    <row r="90" spans="1:2" hidden="1" x14ac:dyDescent="0.25">
      <c r="A90" t="s">
        <v>319</v>
      </c>
      <c r="B90" t="s">
        <v>509</v>
      </c>
    </row>
    <row r="91" spans="1:2" hidden="1" x14ac:dyDescent="0.25">
      <c r="A91" t="s">
        <v>319</v>
      </c>
      <c r="B91" t="s">
        <v>509</v>
      </c>
    </row>
    <row r="92" spans="1:2" hidden="1" x14ac:dyDescent="0.25">
      <c r="A92" t="s">
        <v>319</v>
      </c>
      <c r="B92" t="s">
        <v>509</v>
      </c>
    </row>
    <row r="93" spans="1:2" hidden="1" x14ac:dyDescent="0.25">
      <c r="A93" t="s">
        <v>319</v>
      </c>
      <c r="B93" t="s">
        <v>509</v>
      </c>
    </row>
    <row r="94" spans="1:2" hidden="1" x14ac:dyDescent="0.25">
      <c r="A94" t="s">
        <v>319</v>
      </c>
      <c r="B94" t="s">
        <v>509</v>
      </c>
    </row>
    <row r="95" spans="1:2" hidden="1" x14ac:dyDescent="0.25">
      <c r="A95" t="s">
        <v>319</v>
      </c>
      <c r="B95" t="s">
        <v>509</v>
      </c>
    </row>
    <row r="96" spans="1:2" hidden="1" x14ac:dyDescent="0.25">
      <c r="A96" t="s">
        <v>235</v>
      </c>
      <c r="B96" t="s">
        <v>509</v>
      </c>
    </row>
    <row r="97" spans="1:2" hidden="1" x14ac:dyDescent="0.25">
      <c r="A97" t="s">
        <v>235</v>
      </c>
      <c r="B97" t="s">
        <v>509</v>
      </c>
    </row>
    <row r="98" spans="1:2" hidden="1" x14ac:dyDescent="0.25">
      <c r="A98" t="s">
        <v>235</v>
      </c>
      <c r="B98" t="s">
        <v>509</v>
      </c>
    </row>
    <row r="99" spans="1:2" x14ac:dyDescent="0.25">
      <c r="A99" t="s">
        <v>319</v>
      </c>
      <c r="B99" t="s">
        <v>147</v>
      </c>
    </row>
    <row r="100" spans="1:2" x14ac:dyDescent="0.25">
      <c r="A100" t="s">
        <v>319</v>
      </c>
      <c r="B100" t="s">
        <v>147</v>
      </c>
    </row>
    <row r="101" spans="1:2" x14ac:dyDescent="0.25">
      <c r="A101" t="s">
        <v>319</v>
      </c>
      <c r="B101" t="s">
        <v>147</v>
      </c>
    </row>
    <row r="102" spans="1:2" x14ac:dyDescent="0.25">
      <c r="A102" t="s">
        <v>319</v>
      </c>
      <c r="B102" t="s">
        <v>147</v>
      </c>
    </row>
    <row r="103" spans="1:2" x14ac:dyDescent="0.25">
      <c r="A103" t="s">
        <v>319</v>
      </c>
      <c r="B103" t="s">
        <v>147</v>
      </c>
    </row>
    <row r="104" spans="1:2" x14ac:dyDescent="0.25">
      <c r="A104" t="s">
        <v>319</v>
      </c>
      <c r="B104" t="s">
        <v>147</v>
      </c>
    </row>
    <row r="105" spans="1:2" x14ac:dyDescent="0.25">
      <c r="A105" t="s">
        <v>319</v>
      </c>
      <c r="B105" t="s">
        <v>147</v>
      </c>
    </row>
    <row r="106" spans="1:2" x14ac:dyDescent="0.25">
      <c r="A106" t="s">
        <v>319</v>
      </c>
      <c r="B106" t="s">
        <v>147</v>
      </c>
    </row>
    <row r="107" spans="1:2" x14ac:dyDescent="0.25">
      <c r="A107" t="s">
        <v>319</v>
      </c>
      <c r="B107" t="s">
        <v>147</v>
      </c>
    </row>
    <row r="108" spans="1:2" x14ac:dyDescent="0.25">
      <c r="A108" t="s">
        <v>319</v>
      </c>
      <c r="B108" t="s">
        <v>147</v>
      </c>
    </row>
    <row r="109" spans="1:2" x14ac:dyDescent="0.25">
      <c r="A109" t="s">
        <v>319</v>
      </c>
      <c r="B109" t="s">
        <v>147</v>
      </c>
    </row>
    <row r="110" spans="1:2" x14ac:dyDescent="0.25">
      <c r="A110" t="s">
        <v>319</v>
      </c>
      <c r="B110" t="s">
        <v>147</v>
      </c>
    </row>
    <row r="111" spans="1:2" hidden="1" x14ac:dyDescent="0.25">
      <c r="A111" t="s">
        <v>319</v>
      </c>
      <c r="B111" t="s">
        <v>509</v>
      </c>
    </row>
    <row r="112" spans="1:2" hidden="1" x14ac:dyDescent="0.25">
      <c r="A112" t="s">
        <v>319</v>
      </c>
      <c r="B112" t="s">
        <v>509</v>
      </c>
    </row>
    <row r="113" spans="1:2" hidden="1" x14ac:dyDescent="0.25">
      <c r="A113" t="s">
        <v>319</v>
      </c>
      <c r="B113" t="s">
        <v>509</v>
      </c>
    </row>
    <row r="114" spans="1:2" hidden="1" x14ac:dyDescent="0.25">
      <c r="A114" t="s">
        <v>319</v>
      </c>
      <c r="B114" t="s">
        <v>509</v>
      </c>
    </row>
    <row r="115" spans="1:2" hidden="1" x14ac:dyDescent="0.25">
      <c r="A115" t="s">
        <v>319</v>
      </c>
      <c r="B115" t="s">
        <v>509</v>
      </c>
    </row>
    <row r="116" spans="1:2" hidden="1" x14ac:dyDescent="0.25">
      <c r="A116" t="s">
        <v>319</v>
      </c>
      <c r="B116" t="s">
        <v>509</v>
      </c>
    </row>
    <row r="117" spans="1:2" hidden="1" x14ac:dyDescent="0.25">
      <c r="A117" t="s">
        <v>319</v>
      </c>
      <c r="B117" t="s">
        <v>509</v>
      </c>
    </row>
    <row r="118" spans="1:2" hidden="1" x14ac:dyDescent="0.25">
      <c r="A118" t="s">
        <v>319</v>
      </c>
      <c r="B118" t="s">
        <v>509</v>
      </c>
    </row>
    <row r="119" spans="1:2" hidden="1" x14ac:dyDescent="0.25">
      <c r="A119" t="s">
        <v>319</v>
      </c>
      <c r="B119" t="s">
        <v>509</v>
      </c>
    </row>
    <row r="120" spans="1:2" hidden="1" x14ac:dyDescent="0.25">
      <c r="A120" t="s">
        <v>319</v>
      </c>
      <c r="B120" t="s">
        <v>509</v>
      </c>
    </row>
    <row r="121" spans="1:2" hidden="1" x14ac:dyDescent="0.25">
      <c r="A121" t="s">
        <v>319</v>
      </c>
      <c r="B121" t="s">
        <v>509</v>
      </c>
    </row>
    <row r="122" spans="1:2" hidden="1" x14ac:dyDescent="0.25">
      <c r="A122" t="s">
        <v>319</v>
      </c>
      <c r="B122" t="s">
        <v>509</v>
      </c>
    </row>
    <row r="123" spans="1:2" x14ac:dyDescent="0.25">
      <c r="A123" t="s">
        <v>615</v>
      </c>
      <c r="B123" t="s">
        <v>147</v>
      </c>
    </row>
    <row r="124" spans="1:2" x14ac:dyDescent="0.25">
      <c r="A124" t="s">
        <v>615</v>
      </c>
      <c r="B124" t="s">
        <v>147</v>
      </c>
    </row>
    <row r="125" spans="1:2" x14ac:dyDescent="0.25">
      <c r="A125" t="s">
        <v>615</v>
      </c>
      <c r="B125" t="s">
        <v>147</v>
      </c>
    </row>
    <row r="126" spans="1:2" x14ac:dyDescent="0.25">
      <c r="A126" t="s">
        <v>615</v>
      </c>
      <c r="B126" t="s">
        <v>147</v>
      </c>
    </row>
    <row r="127" spans="1:2" x14ac:dyDescent="0.25">
      <c r="A127" t="s">
        <v>615</v>
      </c>
      <c r="B127" t="s">
        <v>147</v>
      </c>
    </row>
    <row r="128" spans="1:2" x14ac:dyDescent="0.25">
      <c r="A128" t="s">
        <v>615</v>
      </c>
      <c r="B128" t="s">
        <v>147</v>
      </c>
    </row>
    <row r="129" spans="1:2" x14ac:dyDescent="0.25">
      <c r="A129" t="s">
        <v>615</v>
      </c>
      <c r="B129" t="s">
        <v>147</v>
      </c>
    </row>
    <row r="130" spans="1:2" x14ac:dyDescent="0.25">
      <c r="A130" t="s">
        <v>615</v>
      </c>
      <c r="B130" t="s">
        <v>147</v>
      </c>
    </row>
    <row r="131" spans="1:2" hidden="1" x14ac:dyDescent="0.25">
      <c r="A131" t="s">
        <v>235</v>
      </c>
      <c r="B131" t="s">
        <v>509</v>
      </c>
    </row>
    <row r="132" spans="1:2" hidden="1" x14ac:dyDescent="0.25">
      <c r="A132" t="s">
        <v>235</v>
      </c>
      <c r="B132" t="s">
        <v>509</v>
      </c>
    </row>
    <row r="133" spans="1:2" hidden="1" x14ac:dyDescent="0.25">
      <c r="A133" t="s">
        <v>235</v>
      </c>
      <c r="B133" t="s">
        <v>509</v>
      </c>
    </row>
    <row r="134" spans="1:2" hidden="1" x14ac:dyDescent="0.25">
      <c r="A134" t="s">
        <v>235</v>
      </c>
      <c r="B134" t="s">
        <v>509</v>
      </c>
    </row>
    <row r="135" spans="1:2" hidden="1" x14ac:dyDescent="0.25">
      <c r="A135" t="s">
        <v>235</v>
      </c>
      <c r="B135" t="s">
        <v>509</v>
      </c>
    </row>
    <row r="136" spans="1:2" hidden="1" x14ac:dyDescent="0.25">
      <c r="A136" t="s">
        <v>235</v>
      </c>
      <c r="B136" t="s">
        <v>509</v>
      </c>
    </row>
    <row r="137" spans="1:2" hidden="1" x14ac:dyDescent="0.25">
      <c r="A137" t="s">
        <v>235</v>
      </c>
      <c r="B137" t="s">
        <v>509</v>
      </c>
    </row>
    <row r="138" spans="1:2" hidden="1" x14ac:dyDescent="0.25">
      <c r="A138" t="s">
        <v>235</v>
      </c>
      <c r="B138" t="s">
        <v>509</v>
      </c>
    </row>
    <row r="139" spans="1:2" hidden="1" x14ac:dyDescent="0.25">
      <c r="A139" t="s">
        <v>235</v>
      </c>
      <c r="B139" t="s">
        <v>509</v>
      </c>
    </row>
    <row r="140" spans="1:2" hidden="1" x14ac:dyDescent="0.25">
      <c r="A140" t="s">
        <v>235</v>
      </c>
      <c r="B140" t="s">
        <v>509</v>
      </c>
    </row>
    <row r="141" spans="1:2" hidden="1" x14ac:dyDescent="0.25">
      <c r="A141" t="s">
        <v>235</v>
      </c>
      <c r="B141" t="s">
        <v>509</v>
      </c>
    </row>
    <row r="142" spans="1:2" hidden="1" x14ac:dyDescent="0.25">
      <c r="A142" t="s">
        <v>235</v>
      </c>
      <c r="B142" t="s">
        <v>509</v>
      </c>
    </row>
    <row r="143" spans="1:2" hidden="1" x14ac:dyDescent="0.25">
      <c r="A143" t="s">
        <v>235</v>
      </c>
      <c r="B143" t="s">
        <v>509</v>
      </c>
    </row>
    <row r="144" spans="1:2" hidden="1" x14ac:dyDescent="0.25">
      <c r="A144" t="s">
        <v>235</v>
      </c>
      <c r="B144" t="s">
        <v>509</v>
      </c>
    </row>
    <row r="145" spans="1:2" hidden="1" x14ac:dyDescent="0.25">
      <c r="A145" t="s">
        <v>679</v>
      </c>
      <c r="B145" t="s">
        <v>682</v>
      </c>
    </row>
    <row r="146" spans="1:2" x14ac:dyDescent="0.25">
      <c r="A146" t="s">
        <v>679</v>
      </c>
      <c r="B146" t="s">
        <v>147</v>
      </c>
    </row>
    <row r="147" spans="1:2" x14ac:dyDescent="0.25">
      <c r="A147" t="s">
        <v>679</v>
      </c>
      <c r="B147" t="s">
        <v>147</v>
      </c>
    </row>
    <row r="148" spans="1:2" x14ac:dyDescent="0.25">
      <c r="A148" t="s">
        <v>679</v>
      </c>
      <c r="B148" t="s">
        <v>147</v>
      </c>
    </row>
    <row r="149" spans="1:2" x14ac:dyDescent="0.25">
      <c r="A149" t="s">
        <v>679</v>
      </c>
      <c r="B149" t="s">
        <v>147</v>
      </c>
    </row>
    <row r="150" spans="1:2" x14ac:dyDescent="0.25">
      <c r="A150" t="s">
        <v>679</v>
      </c>
      <c r="B150" t="s">
        <v>147</v>
      </c>
    </row>
    <row r="151" spans="1:2" hidden="1" x14ac:dyDescent="0.25">
      <c r="A151" t="s">
        <v>679</v>
      </c>
      <c r="B151" t="s">
        <v>682</v>
      </c>
    </row>
    <row r="152" spans="1:2" hidden="1" x14ac:dyDescent="0.25">
      <c r="A152" t="s">
        <v>679</v>
      </c>
      <c r="B152" t="s">
        <v>682</v>
      </c>
    </row>
    <row r="153" spans="1:2" hidden="1" x14ac:dyDescent="0.25">
      <c r="A153" t="s">
        <v>615</v>
      </c>
      <c r="B153" t="s">
        <v>509</v>
      </c>
    </row>
    <row r="154" spans="1:2" hidden="1" x14ac:dyDescent="0.25">
      <c r="A154" t="s">
        <v>615</v>
      </c>
      <c r="B154" t="s">
        <v>509</v>
      </c>
    </row>
    <row r="155" spans="1:2" hidden="1" x14ac:dyDescent="0.25">
      <c r="A155" t="s">
        <v>615</v>
      </c>
      <c r="B155" t="s">
        <v>509</v>
      </c>
    </row>
    <row r="156" spans="1:2" hidden="1" x14ac:dyDescent="0.25">
      <c r="A156" t="s">
        <v>615</v>
      </c>
      <c r="B156" t="s">
        <v>509</v>
      </c>
    </row>
    <row r="157" spans="1:2" hidden="1" x14ac:dyDescent="0.25">
      <c r="A157" t="s">
        <v>615</v>
      </c>
      <c r="B157" t="s">
        <v>509</v>
      </c>
    </row>
    <row r="158" spans="1:2" hidden="1" x14ac:dyDescent="0.25">
      <c r="A158" t="s">
        <v>615</v>
      </c>
      <c r="B158" t="s">
        <v>509</v>
      </c>
    </row>
    <row r="159" spans="1:2" hidden="1" x14ac:dyDescent="0.25">
      <c r="A159" t="s">
        <v>615</v>
      </c>
      <c r="B159" t="s">
        <v>509</v>
      </c>
    </row>
    <row r="160" spans="1:2" hidden="1" x14ac:dyDescent="0.25">
      <c r="A160" t="s">
        <v>615</v>
      </c>
      <c r="B160" t="s">
        <v>509</v>
      </c>
    </row>
    <row r="161" spans="1:2" hidden="1" x14ac:dyDescent="0.25">
      <c r="A161" t="s">
        <v>679</v>
      </c>
      <c r="B161" t="s">
        <v>509</v>
      </c>
    </row>
    <row r="162" spans="1:2" hidden="1" x14ac:dyDescent="0.25">
      <c r="A162" t="s">
        <v>679</v>
      </c>
      <c r="B162" t="s">
        <v>509</v>
      </c>
    </row>
    <row r="163" spans="1:2" hidden="1" x14ac:dyDescent="0.25">
      <c r="A163" t="s">
        <v>679</v>
      </c>
      <c r="B163" t="s">
        <v>509</v>
      </c>
    </row>
    <row r="164" spans="1:2" hidden="1" x14ac:dyDescent="0.25">
      <c r="A164" t="s">
        <v>679</v>
      </c>
      <c r="B164" t="s">
        <v>509</v>
      </c>
    </row>
    <row r="165" spans="1:2" hidden="1" x14ac:dyDescent="0.25">
      <c r="A165" t="s">
        <v>679</v>
      </c>
      <c r="B165" t="s">
        <v>509</v>
      </c>
    </row>
    <row r="166" spans="1:2" hidden="1" x14ac:dyDescent="0.25">
      <c r="A166" t="s">
        <v>679</v>
      </c>
      <c r="B166" t="s">
        <v>509</v>
      </c>
    </row>
    <row r="167" spans="1:2" hidden="1" x14ac:dyDescent="0.25">
      <c r="A167" t="s">
        <v>679</v>
      </c>
      <c r="B167" t="s">
        <v>509</v>
      </c>
    </row>
    <row r="168" spans="1:2" hidden="1" x14ac:dyDescent="0.25">
      <c r="A168" t="s">
        <v>679</v>
      </c>
      <c r="B168" t="s">
        <v>509</v>
      </c>
    </row>
    <row r="169" spans="1:2" hidden="1" x14ac:dyDescent="0.25">
      <c r="A169" t="s">
        <v>679</v>
      </c>
      <c r="B169" t="s">
        <v>509</v>
      </c>
    </row>
    <row r="170" spans="1:2" hidden="1" x14ac:dyDescent="0.25">
      <c r="A170" t="s">
        <v>679</v>
      </c>
      <c r="B170" t="s">
        <v>509</v>
      </c>
    </row>
    <row r="171" spans="1:2" hidden="1" x14ac:dyDescent="0.25">
      <c r="A171" t="s">
        <v>679</v>
      </c>
      <c r="B171" t="s">
        <v>509</v>
      </c>
    </row>
    <row r="172" spans="1:2" hidden="1" x14ac:dyDescent="0.25">
      <c r="A172" t="s">
        <v>679</v>
      </c>
      <c r="B172" t="s">
        <v>509</v>
      </c>
    </row>
    <row r="173" spans="1:2" hidden="1" x14ac:dyDescent="0.25">
      <c r="A173" t="s">
        <v>679</v>
      </c>
      <c r="B173" t="s">
        <v>509</v>
      </c>
    </row>
    <row r="174" spans="1:2" hidden="1" x14ac:dyDescent="0.25">
      <c r="A174" t="s">
        <v>444</v>
      </c>
      <c r="B174" t="s">
        <v>509</v>
      </c>
    </row>
    <row r="175" spans="1:2" hidden="1" x14ac:dyDescent="0.25">
      <c r="A175" t="s">
        <v>444</v>
      </c>
      <c r="B175" t="s">
        <v>509</v>
      </c>
    </row>
    <row r="176" spans="1:2" hidden="1" x14ac:dyDescent="0.25">
      <c r="A176" t="s">
        <v>444</v>
      </c>
      <c r="B176" t="s">
        <v>509</v>
      </c>
    </row>
    <row r="177" spans="1:2" hidden="1" x14ac:dyDescent="0.25">
      <c r="A177" t="s">
        <v>444</v>
      </c>
      <c r="B177" t="s">
        <v>509</v>
      </c>
    </row>
    <row r="178" spans="1:2" hidden="1" x14ac:dyDescent="0.25">
      <c r="A178" t="s">
        <v>444</v>
      </c>
      <c r="B178" t="s">
        <v>509</v>
      </c>
    </row>
    <row r="179" spans="1:2" hidden="1" x14ac:dyDescent="0.25">
      <c r="A179" t="s">
        <v>444</v>
      </c>
      <c r="B179" t="s">
        <v>509</v>
      </c>
    </row>
    <row r="180" spans="1:2" hidden="1" x14ac:dyDescent="0.25">
      <c r="A180" t="s">
        <v>444</v>
      </c>
      <c r="B180" t="s">
        <v>509</v>
      </c>
    </row>
    <row r="181" spans="1:2" hidden="1" x14ac:dyDescent="0.25">
      <c r="A181" t="s">
        <v>444</v>
      </c>
      <c r="B181" t="s">
        <v>509</v>
      </c>
    </row>
    <row r="182" spans="1:2" hidden="1" x14ac:dyDescent="0.25">
      <c r="A182" t="s">
        <v>444</v>
      </c>
      <c r="B182" t="s">
        <v>509</v>
      </c>
    </row>
    <row r="183" spans="1:2" hidden="1" x14ac:dyDescent="0.25">
      <c r="A183" t="s">
        <v>444</v>
      </c>
      <c r="B183" t="s">
        <v>509</v>
      </c>
    </row>
    <row r="184" spans="1:2" x14ac:dyDescent="0.25">
      <c r="A184" t="s">
        <v>444</v>
      </c>
      <c r="B184" t="s">
        <v>147</v>
      </c>
    </row>
    <row r="185" spans="1:2" x14ac:dyDescent="0.25">
      <c r="A185" t="s">
        <v>444</v>
      </c>
      <c r="B185" t="s">
        <v>147</v>
      </c>
    </row>
    <row r="186" spans="1:2" x14ac:dyDescent="0.25">
      <c r="A186" t="s">
        <v>444</v>
      </c>
      <c r="B186" t="s">
        <v>147</v>
      </c>
    </row>
    <row r="187" spans="1:2" x14ac:dyDescent="0.25">
      <c r="A187" t="s">
        <v>444</v>
      </c>
      <c r="B187" t="s">
        <v>147</v>
      </c>
    </row>
    <row r="188" spans="1:2" x14ac:dyDescent="0.25">
      <c r="A188" t="s">
        <v>444</v>
      </c>
      <c r="B188" t="s">
        <v>147</v>
      </c>
    </row>
    <row r="189" spans="1:2" x14ac:dyDescent="0.25">
      <c r="A189" t="s">
        <v>444</v>
      </c>
      <c r="B189" t="s">
        <v>147</v>
      </c>
    </row>
    <row r="190" spans="1:2" x14ac:dyDescent="0.25">
      <c r="A190" t="s">
        <v>785</v>
      </c>
      <c r="B190" t="s">
        <v>147</v>
      </c>
    </row>
    <row r="191" spans="1:2" x14ac:dyDescent="0.25">
      <c r="A191" t="s">
        <v>785</v>
      </c>
      <c r="B191" t="s">
        <v>147</v>
      </c>
    </row>
    <row r="192" spans="1:2" x14ac:dyDescent="0.25">
      <c r="A192" t="s">
        <v>785</v>
      </c>
      <c r="B192" t="s">
        <v>147</v>
      </c>
    </row>
    <row r="193" spans="1:2" x14ac:dyDescent="0.25">
      <c r="A193" t="s">
        <v>444</v>
      </c>
      <c r="B193" t="s">
        <v>147</v>
      </c>
    </row>
    <row r="194" spans="1:2" x14ac:dyDescent="0.25">
      <c r="A194" t="s">
        <v>444</v>
      </c>
      <c r="B194" t="s">
        <v>147</v>
      </c>
    </row>
    <row r="195" spans="1:2" x14ac:dyDescent="0.25">
      <c r="A195" t="s">
        <v>444</v>
      </c>
      <c r="B195" t="s">
        <v>147</v>
      </c>
    </row>
    <row r="196" spans="1:2" x14ac:dyDescent="0.25">
      <c r="A196" t="s">
        <v>444</v>
      </c>
      <c r="B196" t="s">
        <v>147</v>
      </c>
    </row>
    <row r="197" spans="1:2" x14ac:dyDescent="0.25">
      <c r="A197" t="s">
        <v>444</v>
      </c>
      <c r="B197" t="s">
        <v>147</v>
      </c>
    </row>
    <row r="198" spans="1:2" hidden="1" x14ac:dyDescent="0.25">
      <c r="A198" t="s">
        <v>785</v>
      </c>
    </row>
    <row r="199" spans="1:2" hidden="1" x14ac:dyDescent="0.25">
      <c r="A199" t="s">
        <v>785</v>
      </c>
      <c r="B199" t="s">
        <v>833</v>
      </c>
    </row>
    <row r="200" spans="1:2" hidden="1" x14ac:dyDescent="0.25">
      <c r="A200" t="s">
        <v>615</v>
      </c>
      <c r="B200" t="s">
        <v>833</v>
      </c>
    </row>
    <row r="201" spans="1:2" hidden="1" x14ac:dyDescent="0.25">
      <c r="A201" t="s">
        <v>615</v>
      </c>
      <c r="B201" t="s">
        <v>833</v>
      </c>
    </row>
    <row r="202" spans="1:2" hidden="1" x14ac:dyDescent="0.25">
      <c r="A202" t="s">
        <v>865</v>
      </c>
      <c r="B202" t="s">
        <v>509</v>
      </c>
    </row>
    <row r="203" spans="1:2" hidden="1" x14ac:dyDescent="0.25">
      <c r="A203" t="s">
        <v>865</v>
      </c>
      <c r="B203" t="s">
        <v>509</v>
      </c>
    </row>
    <row r="204" spans="1:2" hidden="1" x14ac:dyDescent="0.25">
      <c r="A204" t="s">
        <v>865</v>
      </c>
      <c r="B204" t="s">
        <v>833</v>
      </c>
    </row>
    <row r="205" spans="1:2" hidden="1" x14ac:dyDescent="0.25">
      <c r="A205" t="s">
        <v>865</v>
      </c>
      <c r="B205" t="s">
        <v>833</v>
      </c>
    </row>
    <row r="206" spans="1:2" hidden="1" x14ac:dyDescent="0.25">
      <c r="A206" t="s">
        <v>865</v>
      </c>
      <c r="B206" t="s">
        <v>833</v>
      </c>
    </row>
    <row r="207" spans="1:2" hidden="1" x14ac:dyDescent="0.25">
      <c r="A207" t="s">
        <v>898</v>
      </c>
      <c r="B207" t="s">
        <v>833</v>
      </c>
    </row>
    <row r="208" spans="1:2" hidden="1" x14ac:dyDescent="0.25">
      <c r="A208" t="s">
        <v>898</v>
      </c>
      <c r="B208" t="s">
        <v>833</v>
      </c>
    </row>
    <row r="209" spans="1:2" hidden="1" x14ac:dyDescent="0.25">
      <c r="A209" t="s">
        <v>898</v>
      </c>
      <c r="B209" t="s">
        <v>833</v>
      </c>
    </row>
    <row r="210" spans="1:2" hidden="1" x14ac:dyDescent="0.25">
      <c r="A210" t="s">
        <v>898</v>
      </c>
      <c r="B210" t="s">
        <v>833</v>
      </c>
    </row>
    <row r="211" spans="1:2" hidden="1" x14ac:dyDescent="0.25">
      <c r="A211" t="s">
        <v>898</v>
      </c>
      <c r="B211" t="s">
        <v>833</v>
      </c>
    </row>
    <row r="212" spans="1:2" hidden="1" x14ac:dyDescent="0.25">
      <c r="A212" t="s">
        <v>898</v>
      </c>
      <c r="B212" t="s">
        <v>833</v>
      </c>
    </row>
    <row r="213" spans="1:2" hidden="1" x14ac:dyDescent="0.25">
      <c r="A213" t="s">
        <v>679</v>
      </c>
      <c r="B213" t="s">
        <v>940</v>
      </c>
    </row>
    <row r="214" spans="1:2" hidden="1" x14ac:dyDescent="0.25">
      <c r="A214" t="s">
        <v>898</v>
      </c>
      <c r="B214" t="s">
        <v>954</v>
      </c>
    </row>
    <row r="215" spans="1:2" hidden="1" x14ac:dyDescent="0.25">
      <c r="A215" t="s">
        <v>444</v>
      </c>
      <c r="B215" t="s">
        <v>833</v>
      </c>
    </row>
    <row r="216" spans="1:2" hidden="1" x14ac:dyDescent="0.25">
      <c r="A216" t="s">
        <v>898</v>
      </c>
      <c r="B216" t="s">
        <v>509</v>
      </c>
    </row>
    <row r="217" spans="1:2" hidden="1" x14ac:dyDescent="0.25">
      <c r="A217" t="s">
        <v>898</v>
      </c>
      <c r="B217" t="s">
        <v>509</v>
      </c>
    </row>
    <row r="218" spans="1:2" hidden="1" x14ac:dyDescent="0.25">
      <c r="A218" t="s">
        <v>898</v>
      </c>
      <c r="B218" t="s">
        <v>509</v>
      </c>
    </row>
    <row r="219" spans="1:2" hidden="1" x14ac:dyDescent="0.25">
      <c r="A219" t="s">
        <v>898</v>
      </c>
      <c r="B219" t="s">
        <v>509</v>
      </c>
    </row>
    <row r="220" spans="1:2" hidden="1" x14ac:dyDescent="0.25">
      <c r="A220" t="s">
        <v>898</v>
      </c>
      <c r="B220" t="s">
        <v>509</v>
      </c>
    </row>
    <row r="221" spans="1:2" hidden="1" x14ac:dyDescent="0.25">
      <c r="A221" t="s">
        <v>898</v>
      </c>
      <c r="B221" t="s">
        <v>509</v>
      </c>
    </row>
    <row r="222" spans="1:2" x14ac:dyDescent="0.25">
      <c r="A222" t="s">
        <v>235</v>
      </c>
      <c r="B222" t="s">
        <v>147</v>
      </c>
    </row>
    <row r="223" spans="1:2" x14ac:dyDescent="0.25">
      <c r="A223" t="s">
        <v>235</v>
      </c>
      <c r="B223" t="s">
        <v>147</v>
      </c>
    </row>
    <row r="224" spans="1:2" x14ac:dyDescent="0.25">
      <c r="A224" t="s">
        <v>235</v>
      </c>
      <c r="B224" t="s">
        <v>147</v>
      </c>
    </row>
    <row r="225" spans="1:2" x14ac:dyDescent="0.25">
      <c r="A225" t="s">
        <v>235</v>
      </c>
      <c r="B225" t="s">
        <v>147</v>
      </c>
    </row>
    <row r="226" spans="1:2" x14ac:dyDescent="0.25">
      <c r="A226" t="s">
        <v>235</v>
      </c>
      <c r="B226" t="s">
        <v>147</v>
      </c>
    </row>
    <row r="227" spans="1:2" x14ac:dyDescent="0.25">
      <c r="A227" t="s">
        <v>235</v>
      </c>
      <c r="B227" t="s">
        <v>147</v>
      </c>
    </row>
    <row r="228" spans="1:2" x14ac:dyDescent="0.25">
      <c r="A228" t="s">
        <v>235</v>
      </c>
      <c r="B228" t="s">
        <v>147</v>
      </c>
    </row>
    <row r="229" spans="1:2" x14ac:dyDescent="0.25">
      <c r="A229" t="s">
        <v>235</v>
      </c>
      <c r="B229" t="s">
        <v>147</v>
      </c>
    </row>
    <row r="230" spans="1:2" x14ac:dyDescent="0.25">
      <c r="A230" t="s">
        <v>235</v>
      </c>
      <c r="B230" t="s">
        <v>147</v>
      </c>
    </row>
    <row r="231" spans="1:2" x14ac:dyDescent="0.25">
      <c r="A231" t="s">
        <v>235</v>
      </c>
      <c r="B231" t="s">
        <v>147</v>
      </c>
    </row>
    <row r="232" spans="1:2" x14ac:dyDescent="0.25">
      <c r="A232" t="s">
        <v>235</v>
      </c>
      <c r="B232" t="s">
        <v>147</v>
      </c>
    </row>
    <row r="233" spans="1:2" x14ac:dyDescent="0.25">
      <c r="A233" t="s">
        <v>235</v>
      </c>
      <c r="B233" t="s">
        <v>147</v>
      </c>
    </row>
    <row r="234" spans="1:2" x14ac:dyDescent="0.25">
      <c r="A234" t="s">
        <v>235</v>
      </c>
      <c r="B234" t="s">
        <v>147</v>
      </c>
    </row>
    <row r="235" spans="1:2" x14ac:dyDescent="0.25">
      <c r="A235" t="s">
        <v>235</v>
      </c>
      <c r="B235" t="s">
        <v>147</v>
      </c>
    </row>
    <row r="236" spans="1:2" x14ac:dyDescent="0.25">
      <c r="A236" t="s">
        <v>235</v>
      </c>
      <c r="B236" t="s">
        <v>147</v>
      </c>
    </row>
    <row r="237" spans="1:2" x14ac:dyDescent="0.25">
      <c r="A237" t="s">
        <v>235</v>
      </c>
      <c r="B237" t="s">
        <v>147</v>
      </c>
    </row>
    <row r="238" spans="1:2" x14ac:dyDescent="0.25">
      <c r="A238" t="s">
        <v>235</v>
      </c>
      <c r="B238" t="s">
        <v>147</v>
      </c>
    </row>
    <row r="239" spans="1:2" x14ac:dyDescent="0.25">
      <c r="A239" t="s">
        <v>235</v>
      </c>
      <c r="B239" t="s">
        <v>147</v>
      </c>
    </row>
    <row r="240" spans="1:2" x14ac:dyDescent="0.25">
      <c r="A240" t="s">
        <v>235</v>
      </c>
      <c r="B240" t="s">
        <v>147</v>
      </c>
    </row>
    <row r="241" spans="1:2" x14ac:dyDescent="0.25">
      <c r="A241" t="s">
        <v>235</v>
      </c>
      <c r="B241" t="s">
        <v>147</v>
      </c>
    </row>
    <row r="242" spans="1:2" x14ac:dyDescent="0.25">
      <c r="A242" t="s">
        <v>235</v>
      </c>
      <c r="B242" t="s">
        <v>147</v>
      </c>
    </row>
    <row r="243" spans="1:2" x14ac:dyDescent="0.25">
      <c r="A243" t="s">
        <v>235</v>
      </c>
      <c r="B243" t="s">
        <v>147</v>
      </c>
    </row>
    <row r="244" spans="1:2" x14ac:dyDescent="0.25">
      <c r="A244" t="s">
        <v>235</v>
      </c>
      <c r="B244" t="s">
        <v>147</v>
      </c>
    </row>
    <row r="245" spans="1:2" x14ac:dyDescent="0.25">
      <c r="A245" t="s">
        <v>235</v>
      </c>
      <c r="B245" t="s">
        <v>147</v>
      </c>
    </row>
    <row r="246" spans="1:2" x14ac:dyDescent="0.25">
      <c r="A246" t="s">
        <v>235</v>
      </c>
      <c r="B246" t="s">
        <v>147</v>
      </c>
    </row>
    <row r="247" spans="1:2" x14ac:dyDescent="0.25">
      <c r="A247" t="s">
        <v>235</v>
      </c>
      <c r="B247" t="s">
        <v>147</v>
      </c>
    </row>
    <row r="248" spans="1:2" x14ac:dyDescent="0.25">
      <c r="A248" t="s">
        <v>235</v>
      </c>
      <c r="B248" t="s">
        <v>147</v>
      </c>
    </row>
    <row r="249" spans="1:2" x14ac:dyDescent="0.25">
      <c r="A249" t="s">
        <v>235</v>
      </c>
      <c r="B249" t="s">
        <v>147</v>
      </c>
    </row>
    <row r="250" spans="1:2" x14ac:dyDescent="0.25">
      <c r="A250" t="s">
        <v>235</v>
      </c>
      <c r="B250" t="s">
        <v>147</v>
      </c>
    </row>
    <row r="251" spans="1:2" x14ac:dyDescent="0.25">
      <c r="A251" t="s">
        <v>319</v>
      </c>
      <c r="B251" t="s">
        <v>147</v>
      </c>
    </row>
    <row r="252" spans="1:2" x14ac:dyDescent="0.25">
      <c r="A252" t="s">
        <v>319</v>
      </c>
      <c r="B252" t="s">
        <v>147</v>
      </c>
    </row>
    <row r="253" spans="1:2" x14ac:dyDescent="0.25">
      <c r="A253" t="s">
        <v>319</v>
      </c>
      <c r="B253" t="s">
        <v>147</v>
      </c>
    </row>
    <row r="254" spans="1:2" x14ac:dyDescent="0.25">
      <c r="A254" t="s">
        <v>319</v>
      </c>
      <c r="B254" t="s">
        <v>147</v>
      </c>
    </row>
    <row r="255" spans="1:2" x14ac:dyDescent="0.25">
      <c r="A255" t="s">
        <v>319</v>
      </c>
      <c r="B255" t="s">
        <v>147</v>
      </c>
    </row>
    <row r="256" spans="1:2" x14ac:dyDescent="0.25">
      <c r="A256" t="s">
        <v>319</v>
      </c>
      <c r="B256" t="s">
        <v>147</v>
      </c>
    </row>
    <row r="257" spans="1:2" x14ac:dyDescent="0.25">
      <c r="A257" t="s">
        <v>785</v>
      </c>
      <c r="B257" t="s">
        <v>147</v>
      </c>
    </row>
    <row r="258" spans="1:2" x14ac:dyDescent="0.25">
      <c r="A258" t="s">
        <v>785</v>
      </c>
      <c r="B258" t="s">
        <v>147</v>
      </c>
    </row>
    <row r="259" spans="1:2" x14ac:dyDescent="0.25">
      <c r="A259" t="s">
        <v>785</v>
      </c>
      <c r="B259" t="s">
        <v>147</v>
      </c>
    </row>
    <row r="260" spans="1:2" x14ac:dyDescent="0.25">
      <c r="A260" t="s">
        <v>785</v>
      </c>
      <c r="B260" t="s">
        <v>147</v>
      </c>
    </row>
    <row r="261" spans="1:2" x14ac:dyDescent="0.25">
      <c r="A261" t="s">
        <v>785</v>
      </c>
      <c r="B261" t="s">
        <v>147</v>
      </c>
    </row>
    <row r="262" spans="1:2" x14ac:dyDescent="0.25">
      <c r="A262" t="s">
        <v>785</v>
      </c>
      <c r="B262" t="s">
        <v>147</v>
      </c>
    </row>
    <row r="263" spans="1:2" x14ac:dyDescent="0.25">
      <c r="A263" t="s">
        <v>785</v>
      </c>
      <c r="B263" t="s">
        <v>147</v>
      </c>
    </row>
    <row r="264" spans="1:2" x14ac:dyDescent="0.25">
      <c r="A264" t="s">
        <v>785</v>
      </c>
      <c r="B264" t="s">
        <v>147</v>
      </c>
    </row>
    <row r="265" spans="1:2" x14ac:dyDescent="0.25">
      <c r="A265" t="s">
        <v>785</v>
      </c>
      <c r="B265" t="s">
        <v>147</v>
      </c>
    </row>
    <row r="266" spans="1:2" x14ac:dyDescent="0.25">
      <c r="A266" t="s">
        <v>785</v>
      </c>
      <c r="B266" t="s">
        <v>147</v>
      </c>
    </row>
    <row r="267" spans="1:2" x14ac:dyDescent="0.25">
      <c r="A267" t="s">
        <v>785</v>
      </c>
      <c r="B267" t="s">
        <v>147</v>
      </c>
    </row>
    <row r="268" spans="1:2" x14ac:dyDescent="0.25">
      <c r="A268" t="s">
        <v>785</v>
      </c>
      <c r="B268" t="s">
        <v>147</v>
      </c>
    </row>
    <row r="269" spans="1:2" x14ac:dyDescent="0.25">
      <c r="A269" t="s">
        <v>785</v>
      </c>
      <c r="B269" t="s">
        <v>147</v>
      </c>
    </row>
    <row r="270" spans="1:2" x14ac:dyDescent="0.25">
      <c r="A270" t="s">
        <v>785</v>
      </c>
      <c r="B270" t="s">
        <v>147</v>
      </c>
    </row>
    <row r="271" spans="1:2" x14ac:dyDescent="0.25">
      <c r="A271" t="s">
        <v>785</v>
      </c>
      <c r="B271" t="s">
        <v>147</v>
      </c>
    </row>
    <row r="272" spans="1:2" x14ac:dyDescent="0.25">
      <c r="A272" t="s">
        <v>785</v>
      </c>
      <c r="B272" t="s">
        <v>147</v>
      </c>
    </row>
    <row r="273" spans="1:2" x14ac:dyDescent="0.25">
      <c r="A273" t="s">
        <v>785</v>
      </c>
      <c r="B273" t="s">
        <v>147</v>
      </c>
    </row>
    <row r="274" spans="1:2" x14ac:dyDescent="0.25">
      <c r="A274" t="s">
        <v>785</v>
      </c>
      <c r="B274" t="s">
        <v>147</v>
      </c>
    </row>
    <row r="275" spans="1:2" x14ac:dyDescent="0.25">
      <c r="A275" t="s">
        <v>785</v>
      </c>
      <c r="B275" t="s">
        <v>147</v>
      </c>
    </row>
    <row r="276" spans="1:2" x14ac:dyDescent="0.25">
      <c r="A276" t="s">
        <v>785</v>
      </c>
      <c r="B276" t="s">
        <v>147</v>
      </c>
    </row>
    <row r="277" spans="1:2" x14ac:dyDescent="0.25">
      <c r="A277" t="s">
        <v>785</v>
      </c>
      <c r="B277" t="s">
        <v>147</v>
      </c>
    </row>
    <row r="278" spans="1:2" x14ac:dyDescent="0.25">
      <c r="A278" t="s">
        <v>785</v>
      </c>
      <c r="B278" t="s">
        <v>147</v>
      </c>
    </row>
    <row r="279" spans="1:2" x14ac:dyDescent="0.25">
      <c r="A279" t="s">
        <v>235</v>
      </c>
      <c r="B279" t="s">
        <v>147</v>
      </c>
    </row>
    <row r="280" spans="1:2" x14ac:dyDescent="0.25">
      <c r="A280" t="s">
        <v>235</v>
      </c>
      <c r="B280" t="s">
        <v>147</v>
      </c>
    </row>
    <row r="281" spans="1:2" x14ac:dyDescent="0.25">
      <c r="A281" t="s">
        <v>235</v>
      </c>
      <c r="B281" t="s">
        <v>147</v>
      </c>
    </row>
    <row r="282" spans="1:2" x14ac:dyDescent="0.25">
      <c r="A282" t="s">
        <v>235</v>
      </c>
      <c r="B282" t="s">
        <v>147</v>
      </c>
    </row>
    <row r="283" spans="1:2" x14ac:dyDescent="0.25">
      <c r="A283" t="s">
        <v>235</v>
      </c>
      <c r="B283" t="s">
        <v>147</v>
      </c>
    </row>
    <row r="284" spans="1:2" x14ac:dyDescent="0.25">
      <c r="A284" t="s">
        <v>235</v>
      </c>
      <c r="B284" t="s">
        <v>147</v>
      </c>
    </row>
    <row r="285" spans="1:2" x14ac:dyDescent="0.25">
      <c r="A285" t="s">
        <v>235</v>
      </c>
      <c r="B285" t="s">
        <v>147</v>
      </c>
    </row>
    <row r="286" spans="1:2" x14ac:dyDescent="0.25">
      <c r="A286" t="s">
        <v>235</v>
      </c>
      <c r="B286" t="s">
        <v>147</v>
      </c>
    </row>
    <row r="287" spans="1:2" x14ac:dyDescent="0.25">
      <c r="A287" t="s">
        <v>235</v>
      </c>
      <c r="B287" t="s">
        <v>147</v>
      </c>
    </row>
    <row r="288" spans="1:2" x14ac:dyDescent="0.25">
      <c r="A288" t="s">
        <v>235</v>
      </c>
      <c r="B288" t="s">
        <v>147</v>
      </c>
    </row>
    <row r="289" spans="1:2" x14ac:dyDescent="0.25">
      <c r="A289" t="s">
        <v>235</v>
      </c>
      <c r="B289" t="s">
        <v>147</v>
      </c>
    </row>
    <row r="290" spans="1:2" x14ac:dyDescent="0.25">
      <c r="A290" t="s">
        <v>235</v>
      </c>
      <c r="B290" t="s">
        <v>147</v>
      </c>
    </row>
    <row r="291" spans="1:2" x14ac:dyDescent="0.25">
      <c r="A291" t="s">
        <v>235</v>
      </c>
      <c r="B291" t="s">
        <v>147</v>
      </c>
    </row>
    <row r="292" spans="1:2" x14ac:dyDescent="0.25">
      <c r="A292" t="s">
        <v>235</v>
      </c>
      <c r="B292" t="s">
        <v>147</v>
      </c>
    </row>
    <row r="293" spans="1:2" x14ac:dyDescent="0.25">
      <c r="A293" t="s">
        <v>139</v>
      </c>
      <c r="B293" t="s">
        <v>147</v>
      </c>
    </row>
    <row r="294" spans="1:2" x14ac:dyDescent="0.25">
      <c r="A294" t="s">
        <v>139</v>
      </c>
      <c r="B294" t="s">
        <v>147</v>
      </c>
    </row>
    <row r="295" spans="1:2" x14ac:dyDescent="0.25">
      <c r="A295" t="s">
        <v>139</v>
      </c>
      <c r="B295" t="s">
        <v>147</v>
      </c>
    </row>
    <row r="296" spans="1:2" x14ac:dyDescent="0.25">
      <c r="A296" t="s">
        <v>139</v>
      </c>
      <c r="B296" t="s">
        <v>147</v>
      </c>
    </row>
    <row r="297" spans="1:2" x14ac:dyDescent="0.25">
      <c r="A297" t="s">
        <v>139</v>
      </c>
      <c r="B297" t="s">
        <v>147</v>
      </c>
    </row>
    <row r="298" spans="1:2" x14ac:dyDescent="0.25">
      <c r="A298" t="s">
        <v>139</v>
      </c>
      <c r="B298" t="s">
        <v>147</v>
      </c>
    </row>
    <row r="299" spans="1:2" x14ac:dyDescent="0.25">
      <c r="A299" t="s">
        <v>139</v>
      </c>
      <c r="B299" t="s">
        <v>147</v>
      </c>
    </row>
    <row r="300" spans="1:2" x14ac:dyDescent="0.25">
      <c r="A300" t="s">
        <v>139</v>
      </c>
      <c r="B300" t="s">
        <v>147</v>
      </c>
    </row>
    <row r="301" spans="1:2" x14ac:dyDescent="0.25">
      <c r="A301" t="s">
        <v>139</v>
      </c>
      <c r="B301" t="s">
        <v>147</v>
      </c>
    </row>
    <row r="302" spans="1:2" x14ac:dyDescent="0.25">
      <c r="A302" t="s">
        <v>139</v>
      </c>
      <c r="B302" t="s">
        <v>147</v>
      </c>
    </row>
    <row r="303" spans="1:2" hidden="1" x14ac:dyDescent="0.25">
      <c r="A303" t="s">
        <v>139</v>
      </c>
      <c r="B303" t="s">
        <v>509</v>
      </c>
    </row>
    <row r="304" spans="1:2" hidden="1" x14ac:dyDescent="0.25">
      <c r="A304" t="s">
        <v>139</v>
      </c>
      <c r="B304" t="s">
        <v>509</v>
      </c>
    </row>
    <row r="305" spans="1:2" hidden="1" x14ac:dyDescent="0.25">
      <c r="A305" t="s">
        <v>139</v>
      </c>
      <c r="B305" t="s">
        <v>509</v>
      </c>
    </row>
    <row r="306" spans="1:2" hidden="1" x14ac:dyDescent="0.25">
      <c r="A306" t="s">
        <v>139</v>
      </c>
      <c r="B306" t="s">
        <v>509</v>
      </c>
    </row>
    <row r="307" spans="1:2" hidden="1" x14ac:dyDescent="0.25">
      <c r="A307" t="s">
        <v>139</v>
      </c>
      <c r="B307" t="s">
        <v>509</v>
      </c>
    </row>
    <row r="308" spans="1:2" hidden="1" x14ac:dyDescent="0.25">
      <c r="A308" t="s">
        <v>139</v>
      </c>
      <c r="B308" t="s">
        <v>509</v>
      </c>
    </row>
    <row r="309" spans="1:2" hidden="1" x14ac:dyDescent="0.25">
      <c r="A309" t="s">
        <v>139</v>
      </c>
      <c r="B309" t="s">
        <v>509</v>
      </c>
    </row>
    <row r="310" spans="1:2" hidden="1" x14ac:dyDescent="0.25">
      <c r="A310" t="s">
        <v>139</v>
      </c>
      <c r="B310" t="s">
        <v>509</v>
      </c>
    </row>
    <row r="311" spans="1:2" hidden="1" x14ac:dyDescent="0.25">
      <c r="A311" t="s">
        <v>139</v>
      </c>
      <c r="B311" t="s">
        <v>509</v>
      </c>
    </row>
    <row r="312" spans="1:2" hidden="1" x14ac:dyDescent="0.25">
      <c r="A312" t="s">
        <v>139</v>
      </c>
      <c r="B312" t="s">
        <v>509</v>
      </c>
    </row>
    <row r="313" spans="1:2" hidden="1" x14ac:dyDescent="0.25">
      <c r="A313" t="s">
        <v>139</v>
      </c>
      <c r="B313" t="s">
        <v>509</v>
      </c>
    </row>
    <row r="314" spans="1:2" hidden="1" x14ac:dyDescent="0.25">
      <c r="A314" t="s">
        <v>139</v>
      </c>
      <c r="B314" t="s">
        <v>509</v>
      </c>
    </row>
    <row r="315" spans="1:2" hidden="1" x14ac:dyDescent="0.25">
      <c r="A315" t="s">
        <v>139</v>
      </c>
      <c r="B315" t="s">
        <v>509</v>
      </c>
    </row>
    <row r="316" spans="1:2" hidden="1" x14ac:dyDescent="0.25">
      <c r="A316" t="s">
        <v>139</v>
      </c>
      <c r="B316" t="s">
        <v>509</v>
      </c>
    </row>
    <row r="317" spans="1:2" hidden="1" x14ac:dyDescent="0.25">
      <c r="A317" t="s">
        <v>139</v>
      </c>
      <c r="B317" t="s">
        <v>509</v>
      </c>
    </row>
    <row r="318" spans="1:2" hidden="1" x14ac:dyDescent="0.25">
      <c r="A318" t="s">
        <v>139</v>
      </c>
      <c r="B318" t="s">
        <v>509</v>
      </c>
    </row>
    <row r="319" spans="1:2" hidden="1" x14ac:dyDescent="0.25">
      <c r="A319" t="s">
        <v>139</v>
      </c>
      <c r="B319" t="s">
        <v>509</v>
      </c>
    </row>
    <row r="320" spans="1:2" hidden="1" x14ac:dyDescent="0.25">
      <c r="A320" t="s">
        <v>235</v>
      </c>
      <c r="B320" t="s">
        <v>833</v>
      </c>
    </row>
    <row r="321" spans="1:2" hidden="1" x14ac:dyDescent="0.25">
      <c r="A321" t="s">
        <v>235</v>
      </c>
      <c r="B321" t="s">
        <v>833</v>
      </c>
    </row>
    <row r="322" spans="1:2" hidden="1" x14ac:dyDescent="0.25">
      <c r="A322" t="s">
        <v>319</v>
      </c>
      <c r="B322" t="s">
        <v>833</v>
      </c>
    </row>
    <row r="323" spans="1:2" hidden="1" x14ac:dyDescent="0.25">
      <c r="A323" t="s">
        <v>319</v>
      </c>
      <c r="B323" t="s">
        <v>833</v>
      </c>
    </row>
    <row r="324" spans="1:2" hidden="1" x14ac:dyDescent="0.25">
      <c r="A324" t="s">
        <v>319</v>
      </c>
      <c r="B324" t="s">
        <v>833</v>
      </c>
    </row>
    <row r="325" spans="1:2" hidden="1" x14ac:dyDescent="0.25">
      <c r="A325" t="s">
        <v>319</v>
      </c>
      <c r="B325" t="s">
        <v>833</v>
      </c>
    </row>
    <row r="326" spans="1:2" hidden="1" x14ac:dyDescent="0.25">
      <c r="A326" t="s">
        <v>319</v>
      </c>
      <c r="B326" t="s">
        <v>833</v>
      </c>
    </row>
    <row r="327" spans="1:2" hidden="1" x14ac:dyDescent="0.25">
      <c r="A327" t="s">
        <v>319</v>
      </c>
      <c r="B327" t="s">
        <v>833</v>
      </c>
    </row>
    <row r="328" spans="1:2" hidden="1" x14ac:dyDescent="0.25">
      <c r="A328" t="s">
        <v>319</v>
      </c>
      <c r="B328" t="s">
        <v>833</v>
      </c>
    </row>
    <row r="329" spans="1:2" hidden="1" x14ac:dyDescent="0.25">
      <c r="A329" t="s">
        <v>319</v>
      </c>
      <c r="B329" t="s">
        <v>833</v>
      </c>
    </row>
    <row r="330" spans="1:2" hidden="1" x14ac:dyDescent="0.25">
      <c r="A330" t="s">
        <v>319</v>
      </c>
      <c r="B330" t="s">
        <v>833</v>
      </c>
    </row>
    <row r="331" spans="1:2" hidden="1" x14ac:dyDescent="0.25">
      <c r="A331" t="s">
        <v>319</v>
      </c>
      <c r="B331" t="s">
        <v>833</v>
      </c>
    </row>
    <row r="332" spans="1:2" hidden="1" x14ac:dyDescent="0.25">
      <c r="A332" t="s">
        <v>319</v>
      </c>
      <c r="B332" t="s">
        <v>833</v>
      </c>
    </row>
    <row r="333" spans="1:2" hidden="1" x14ac:dyDescent="0.25">
      <c r="A333" t="s">
        <v>319</v>
      </c>
      <c r="B333" t="s">
        <v>833</v>
      </c>
    </row>
    <row r="334" spans="1:2" hidden="1" x14ac:dyDescent="0.25">
      <c r="A334" t="s">
        <v>319</v>
      </c>
      <c r="B334" t="s">
        <v>833</v>
      </c>
    </row>
    <row r="335" spans="1:2" hidden="1" x14ac:dyDescent="0.25">
      <c r="A335" t="s">
        <v>139</v>
      </c>
      <c r="B335" t="s">
        <v>833</v>
      </c>
    </row>
    <row r="336" spans="1:2" hidden="1" x14ac:dyDescent="0.25">
      <c r="A336" t="s">
        <v>139</v>
      </c>
      <c r="B336" t="s">
        <v>833</v>
      </c>
    </row>
    <row r="337" spans="1:2" hidden="1" x14ac:dyDescent="0.25">
      <c r="A337" t="s">
        <v>139</v>
      </c>
      <c r="B337" t="s">
        <v>833</v>
      </c>
    </row>
    <row r="338" spans="1:2" hidden="1" x14ac:dyDescent="0.25">
      <c r="A338" t="s">
        <v>139</v>
      </c>
      <c r="B338" t="s">
        <v>833</v>
      </c>
    </row>
    <row r="339" spans="1:2" hidden="1" x14ac:dyDescent="0.25">
      <c r="A339" t="s">
        <v>139</v>
      </c>
      <c r="B339" t="s">
        <v>833</v>
      </c>
    </row>
    <row r="340" spans="1:2" hidden="1" x14ac:dyDescent="0.25">
      <c r="A340" t="s">
        <v>139</v>
      </c>
      <c r="B340" t="s">
        <v>833</v>
      </c>
    </row>
    <row r="341" spans="1:2" hidden="1" x14ac:dyDescent="0.25">
      <c r="A341" t="s">
        <v>139</v>
      </c>
      <c r="B341" t="s">
        <v>833</v>
      </c>
    </row>
    <row r="342" spans="1:2" hidden="1" x14ac:dyDescent="0.25">
      <c r="A342" t="s">
        <v>139</v>
      </c>
      <c r="B342" t="s">
        <v>833</v>
      </c>
    </row>
    <row r="343" spans="1:2" hidden="1" x14ac:dyDescent="0.25">
      <c r="A343" t="s">
        <v>139</v>
      </c>
      <c r="B343" t="s">
        <v>833</v>
      </c>
    </row>
    <row r="344" spans="1:2" hidden="1" x14ac:dyDescent="0.25">
      <c r="A344" t="s">
        <v>139</v>
      </c>
      <c r="B344" t="s">
        <v>833</v>
      </c>
    </row>
    <row r="345" spans="1:2" hidden="1" x14ac:dyDescent="0.25">
      <c r="A345" t="s">
        <v>139</v>
      </c>
      <c r="B345" t="s">
        <v>833</v>
      </c>
    </row>
    <row r="346" spans="1:2" hidden="1" x14ac:dyDescent="0.25">
      <c r="A346" t="s">
        <v>139</v>
      </c>
      <c r="B346" t="s">
        <v>833</v>
      </c>
    </row>
    <row r="347" spans="1:2" hidden="1" x14ac:dyDescent="0.25">
      <c r="A347" t="s">
        <v>139</v>
      </c>
      <c r="B347" t="s">
        <v>833</v>
      </c>
    </row>
    <row r="348" spans="1:2" hidden="1" x14ac:dyDescent="0.25">
      <c r="A348" t="s">
        <v>139</v>
      </c>
      <c r="B348" t="s">
        <v>833</v>
      </c>
    </row>
    <row r="349" spans="1:2" hidden="1" x14ac:dyDescent="0.25">
      <c r="A349" t="s">
        <v>139</v>
      </c>
      <c r="B349" t="s">
        <v>833</v>
      </c>
    </row>
    <row r="350" spans="1:2" hidden="1" x14ac:dyDescent="0.25">
      <c r="A350" t="s">
        <v>139</v>
      </c>
      <c r="B350" t="s">
        <v>833</v>
      </c>
    </row>
    <row r="351" spans="1:2" hidden="1" x14ac:dyDescent="0.25">
      <c r="A351" t="s">
        <v>139</v>
      </c>
      <c r="B351" t="s">
        <v>833</v>
      </c>
    </row>
    <row r="352" spans="1:2" hidden="1" x14ac:dyDescent="0.25">
      <c r="A352" t="s">
        <v>139</v>
      </c>
      <c r="B352" t="s">
        <v>833</v>
      </c>
    </row>
    <row r="353" spans="1:2" hidden="1" x14ac:dyDescent="0.25">
      <c r="A353" t="s">
        <v>139</v>
      </c>
      <c r="B353" t="s">
        <v>833</v>
      </c>
    </row>
    <row r="354" spans="1:2" hidden="1" x14ac:dyDescent="0.25">
      <c r="A354" t="s">
        <v>139</v>
      </c>
      <c r="B354" t="s">
        <v>833</v>
      </c>
    </row>
    <row r="355" spans="1:2" hidden="1" x14ac:dyDescent="0.25">
      <c r="A355" t="s">
        <v>139</v>
      </c>
      <c r="B355" t="s">
        <v>833</v>
      </c>
    </row>
    <row r="356" spans="1:2" hidden="1" x14ac:dyDescent="0.25">
      <c r="A356" t="s">
        <v>139</v>
      </c>
      <c r="B356" t="s">
        <v>833</v>
      </c>
    </row>
    <row r="357" spans="1:2" hidden="1" x14ac:dyDescent="0.25">
      <c r="A357" t="s">
        <v>139</v>
      </c>
      <c r="B357" t="s">
        <v>833</v>
      </c>
    </row>
    <row r="358" spans="1:2" hidden="1" x14ac:dyDescent="0.25">
      <c r="A358" t="s">
        <v>139</v>
      </c>
      <c r="B358" t="s">
        <v>833</v>
      </c>
    </row>
    <row r="359" spans="1:2" hidden="1" x14ac:dyDescent="0.25">
      <c r="A359" t="s">
        <v>785</v>
      </c>
      <c r="B359" t="s">
        <v>833</v>
      </c>
    </row>
    <row r="360" spans="1:2" hidden="1" x14ac:dyDescent="0.25">
      <c r="A360" t="s">
        <v>785</v>
      </c>
      <c r="B360" t="s">
        <v>833</v>
      </c>
    </row>
    <row r="361" spans="1:2" hidden="1" x14ac:dyDescent="0.25">
      <c r="A361" t="s">
        <v>785</v>
      </c>
      <c r="B361" t="s">
        <v>833</v>
      </c>
    </row>
    <row r="362" spans="1:2" hidden="1" x14ac:dyDescent="0.25">
      <c r="A362" t="s">
        <v>785</v>
      </c>
      <c r="B362" t="s">
        <v>833</v>
      </c>
    </row>
    <row r="363" spans="1:2" hidden="1" x14ac:dyDescent="0.25">
      <c r="A363" t="s">
        <v>785</v>
      </c>
      <c r="B363" t="s">
        <v>833</v>
      </c>
    </row>
    <row r="364" spans="1:2" hidden="1" x14ac:dyDescent="0.25">
      <c r="A364" t="s">
        <v>785</v>
      </c>
      <c r="B364" t="s">
        <v>833</v>
      </c>
    </row>
    <row r="365" spans="1:2" hidden="1" x14ac:dyDescent="0.25">
      <c r="A365" t="s">
        <v>235</v>
      </c>
      <c r="B365" t="s">
        <v>833</v>
      </c>
    </row>
    <row r="366" spans="1:2" hidden="1" x14ac:dyDescent="0.25">
      <c r="A366" t="s">
        <v>235</v>
      </c>
      <c r="B366" t="s">
        <v>833</v>
      </c>
    </row>
    <row r="367" spans="1:2" hidden="1" x14ac:dyDescent="0.25">
      <c r="A367" t="s">
        <v>235</v>
      </c>
      <c r="B367" t="s">
        <v>833</v>
      </c>
    </row>
    <row r="368" spans="1:2" hidden="1" x14ac:dyDescent="0.25">
      <c r="A368" t="s">
        <v>235</v>
      </c>
      <c r="B368" t="s">
        <v>833</v>
      </c>
    </row>
    <row r="369" spans="1:2" hidden="1" x14ac:dyDescent="0.25">
      <c r="A369" t="s">
        <v>235</v>
      </c>
      <c r="B369" t="s">
        <v>833</v>
      </c>
    </row>
    <row r="370" spans="1:2" hidden="1" x14ac:dyDescent="0.25">
      <c r="A370" t="s">
        <v>235</v>
      </c>
      <c r="B370" t="s">
        <v>833</v>
      </c>
    </row>
    <row r="371" spans="1:2" hidden="1" x14ac:dyDescent="0.25">
      <c r="A371" t="s">
        <v>235</v>
      </c>
      <c r="B371" t="s">
        <v>833</v>
      </c>
    </row>
    <row r="372" spans="1:2" hidden="1" x14ac:dyDescent="0.25">
      <c r="A372" t="s">
        <v>235</v>
      </c>
      <c r="B372" t="s">
        <v>833</v>
      </c>
    </row>
    <row r="373" spans="1:2" hidden="1" x14ac:dyDescent="0.25">
      <c r="A373" t="s">
        <v>235</v>
      </c>
      <c r="B373" t="s">
        <v>833</v>
      </c>
    </row>
    <row r="374" spans="1:2" x14ac:dyDescent="0.25">
      <c r="A374" t="s">
        <v>319</v>
      </c>
      <c r="B374" t="s">
        <v>147</v>
      </c>
    </row>
    <row r="375" spans="1:2" x14ac:dyDescent="0.25">
      <c r="A375" t="s">
        <v>319</v>
      </c>
      <c r="B375" t="s">
        <v>147</v>
      </c>
    </row>
    <row r="376" spans="1:2" x14ac:dyDescent="0.25">
      <c r="A376" t="s">
        <v>319</v>
      </c>
      <c r="B376" t="s">
        <v>147</v>
      </c>
    </row>
    <row r="377" spans="1:2" x14ac:dyDescent="0.25">
      <c r="A377" t="s">
        <v>319</v>
      </c>
      <c r="B377" t="s">
        <v>147</v>
      </c>
    </row>
    <row r="378" spans="1:2" hidden="1" x14ac:dyDescent="0.25">
      <c r="A378" t="s">
        <v>679</v>
      </c>
      <c r="B378" t="s">
        <v>833</v>
      </c>
    </row>
    <row r="379" spans="1:2" hidden="1" x14ac:dyDescent="0.25">
      <c r="A379" t="s">
        <v>679</v>
      </c>
      <c r="B379" t="s">
        <v>833</v>
      </c>
    </row>
    <row r="380" spans="1:2" hidden="1" x14ac:dyDescent="0.25">
      <c r="A380" t="s">
        <v>679</v>
      </c>
      <c r="B380" t="s">
        <v>833</v>
      </c>
    </row>
    <row r="381" spans="1:2" hidden="1" x14ac:dyDescent="0.25">
      <c r="A381" t="s">
        <v>679</v>
      </c>
      <c r="B381" t="s">
        <v>833</v>
      </c>
    </row>
    <row r="382" spans="1:2" hidden="1" x14ac:dyDescent="0.25">
      <c r="A382" t="s">
        <v>679</v>
      </c>
      <c r="B382" t="s">
        <v>833</v>
      </c>
    </row>
    <row r="383" spans="1:2" hidden="1" x14ac:dyDescent="0.25">
      <c r="A383" t="s">
        <v>679</v>
      </c>
      <c r="B383" t="s">
        <v>833</v>
      </c>
    </row>
    <row r="384" spans="1:2" hidden="1" x14ac:dyDescent="0.25">
      <c r="A384" t="s">
        <v>679</v>
      </c>
      <c r="B384" t="s">
        <v>833</v>
      </c>
    </row>
    <row r="385" spans="1:2" hidden="1" x14ac:dyDescent="0.25">
      <c r="A385" t="s">
        <v>679</v>
      </c>
      <c r="B385" t="s">
        <v>833</v>
      </c>
    </row>
    <row r="386" spans="1:2" hidden="1" x14ac:dyDescent="0.25">
      <c r="A386" t="s">
        <v>679</v>
      </c>
      <c r="B386" t="s">
        <v>833</v>
      </c>
    </row>
    <row r="387" spans="1:2" hidden="1" x14ac:dyDescent="0.25">
      <c r="A387" t="s">
        <v>679</v>
      </c>
      <c r="B387" t="s">
        <v>833</v>
      </c>
    </row>
    <row r="388" spans="1:2" hidden="1" x14ac:dyDescent="0.25">
      <c r="A388" t="s">
        <v>679</v>
      </c>
      <c r="B388" t="s">
        <v>833</v>
      </c>
    </row>
    <row r="389" spans="1:2" hidden="1" x14ac:dyDescent="0.25">
      <c r="A389" t="s">
        <v>679</v>
      </c>
      <c r="B389" t="s">
        <v>833</v>
      </c>
    </row>
    <row r="390" spans="1:2" hidden="1" x14ac:dyDescent="0.25">
      <c r="A390" t="s">
        <v>193</v>
      </c>
      <c r="B390" t="s">
        <v>833</v>
      </c>
    </row>
    <row r="391" spans="1:2" hidden="1" x14ac:dyDescent="0.25">
      <c r="A391" t="s">
        <v>193</v>
      </c>
      <c r="B391" t="s">
        <v>833</v>
      </c>
    </row>
    <row r="392" spans="1:2" hidden="1" x14ac:dyDescent="0.25">
      <c r="A392" t="s">
        <v>193</v>
      </c>
      <c r="B392" t="s">
        <v>833</v>
      </c>
    </row>
    <row r="393" spans="1:2" hidden="1" x14ac:dyDescent="0.25">
      <c r="A393" t="s">
        <v>193</v>
      </c>
      <c r="B393" t="s">
        <v>833</v>
      </c>
    </row>
    <row r="394" spans="1:2" hidden="1" x14ac:dyDescent="0.25">
      <c r="A394" t="s">
        <v>193</v>
      </c>
      <c r="B394" t="s">
        <v>833</v>
      </c>
    </row>
    <row r="395" spans="1:2" hidden="1" x14ac:dyDescent="0.25">
      <c r="A395" t="s">
        <v>193</v>
      </c>
      <c r="B395" t="s">
        <v>833</v>
      </c>
    </row>
    <row r="396" spans="1:2" hidden="1" x14ac:dyDescent="0.25">
      <c r="A396" t="s">
        <v>193</v>
      </c>
      <c r="B396" t="s">
        <v>833</v>
      </c>
    </row>
    <row r="397" spans="1:2" hidden="1" x14ac:dyDescent="0.25">
      <c r="A397" t="s">
        <v>193</v>
      </c>
      <c r="B397" t="s">
        <v>833</v>
      </c>
    </row>
    <row r="398" spans="1:2" hidden="1" x14ac:dyDescent="0.25">
      <c r="A398" t="s">
        <v>193</v>
      </c>
      <c r="B398" t="s">
        <v>833</v>
      </c>
    </row>
    <row r="399" spans="1:2" hidden="1" x14ac:dyDescent="0.25">
      <c r="A399" t="s">
        <v>319</v>
      </c>
      <c r="B399" t="s">
        <v>509</v>
      </c>
    </row>
    <row r="400" spans="1:2" hidden="1" x14ac:dyDescent="0.25">
      <c r="A400" t="s">
        <v>319</v>
      </c>
      <c r="B400" t="s">
        <v>509</v>
      </c>
    </row>
    <row r="401" spans="1:2" hidden="1" x14ac:dyDescent="0.25">
      <c r="A401" t="s">
        <v>319</v>
      </c>
      <c r="B401" t="s">
        <v>509</v>
      </c>
    </row>
    <row r="402" spans="1:2" hidden="1" x14ac:dyDescent="0.25">
      <c r="A402" t="s">
        <v>319</v>
      </c>
      <c r="B402" t="s">
        <v>509</v>
      </c>
    </row>
    <row r="403" spans="1:2" hidden="1" x14ac:dyDescent="0.25">
      <c r="A403" t="s">
        <v>319</v>
      </c>
      <c r="B403" t="s">
        <v>509</v>
      </c>
    </row>
    <row r="404" spans="1:2" hidden="1" x14ac:dyDescent="0.25">
      <c r="A404" t="s">
        <v>319</v>
      </c>
      <c r="B404" t="s">
        <v>509</v>
      </c>
    </row>
    <row r="405" spans="1:2" hidden="1" x14ac:dyDescent="0.25">
      <c r="A405" t="s">
        <v>319</v>
      </c>
      <c r="B405" t="s">
        <v>509</v>
      </c>
    </row>
    <row r="406" spans="1:2" hidden="1" x14ac:dyDescent="0.25">
      <c r="A406" t="s">
        <v>319</v>
      </c>
      <c r="B406" t="s">
        <v>509</v>
      </c>
    </row>
    <row r="407" spans="1:2" hidden="1" x14ac:dyDescent="0.25">
      <c r="A407" t="s">
        <v>319</v>
      </c>
      <c r="B407" t="s">
        <v>509</v>
      </c>
    </row>
    <row r="408" spans="1:2" hidden="1" x14ac:dyDescent="0.25">
      <c r="A408" t="s">
        <v>319</v>
      </c>
      <c r="B408" t="s">
        <v>509</v>
      </c>
    </row>
    <row r="409" spans="1:2" hidden="1" x14ac:dyDescent="0.25">
      <c r="A409" t="s">
        <v>319</v>
      </c>
      <c r="B409" t="s">
        <v>509</v>
      </c>
    </row>
    <row r="410" spans="1:2" hidden="1" x14ac:dyDescent="0.25">
      <c r="A410" t="s">
        <v>319</v>
      </c>
      <c r="B410" t="s">
        <v>509</v>
      </c>
    </row>
    <row r="411" spans="1:2" hidden="1" x14ac:dyDescent="0.25">
      <c r="A411" t="s">
        <v>319</v>
      </c>
      <c r="B411" t="s">
        <v>509</v>
      </c>
    </row>
    <row r="412" spans="1:2" hidden="1" x14ac:dyDescent="0.25">
      <c r="A412" t="s">
        <v>785</v>
      </c>
      <c r="B412" t="s">
        <v>833</v>
      </c>
    </row>
    <row r="413" spans="1:2" hidden="1" x14ac:dyDescent="0.25">
      <c r="A413" t="s">
        <v>785</v>
      </c>
      <c r="B413" t="s">
        <v>833</v>
      </c>
    </row>
    <row r="414" spans="1:2" hidden="1" x14ac:dyDescent="0.25">
      <c r="A414" t="s">
        <v>785</v>
      </c>
      <c r="B414" t="s">
        <v>833</v>
      </c>
    </row>
    <row r="415" spans="1:2" hidden="1" x14ac:dyDescent="0.25">
      <c r="A415" t="s">
        <v>785</v>
      </c>
      <c r="B415" t="s">
        <v>833</v>
      </c>
    </row>
    <row r="416" spans="1:2" hidden="1" x14ac:dyDescent="0.25">
      <c r="A416" t="s">
        <v>785</v>
      </c>
      <c r="B416" t="s">
        <v>833</v>
      </c>
    </row>
    <row r="417" spans="1:2" hidden="1" x14ac:dyDescent="0.25">
      <c r="A417" t="s">
        <v>785</v>
      </c>
      <c r="B417" t="s">
        <v>833</v>
      </c>
    </row>
    <row r="418" spans="1:2" hidden="1" x14ac:dyDescent="0.25">
      <c r="A418" t="s">
        <v>785</v>
      </c>
      <c r="B418" t="s">
        <v>833</v>
      </c>
    </row>
    <row r="419" spans="1:2" hidden="1" x14ac:dyDescent="0.25">
      <c r="A419" t="s">
        <v>785</v>
      </c>
      <c r="B419" t="s">
        <v>833</v>
      </c>
    </row>
    <row r="420" spans="1:2" hidden="1" x14ac:dyDescent="0.25">
      <c r="A420" t="s">
        <v>785</v>
      </c>
      <c r="B420" t="s">
        <v>833</v>
      </c>
    </row>
    <row r="421" spans="1:2" hidden="1" x14ac:dyDescent="0.25">
      <c r="A421" t="s">
        <v>785</v>
      </c>
      <c r="B421" t="s">
        <v>833</v>
      </c>
    </row>
    <row r="422" spans="1:2" hidden="1" x14ac:dyDescent="0.25">
      <c r="A422" t="s">
        <v>785</v>
      </c>
      <c r="B422" t="s">
        <v>833</v>
      </c>
    </row>
    <row r="423" spans="1:2" hidden="1" x14ac:dyDescent="0.25">
      <c r="A423" t="s">
        <v>193</v>
      </c>
      <c r="B423" t="s">
        <v>423</v>
      </c>
    </row>
    <row r="424" spans="1:2" hidden="1" x14ac:dyDescent="0.25">
      <c r="A424" t="s">
        <v>193</v>
      </c>
      <c r="B424" t="s">
        <v>423</v>
      </c>
    </row>
    <row r="425" spans="1:2" hidden="1" x14ac:dyDescent="0.25">
      <c r="A425" t="s">
        <v>193</v>
      </c>
      <c r="B425" t="s">
        <v>423</v>
      </c>
    </row>
    <row r="426" spans="1:2" hidden="1" x14ac:dyDescent="0.25">
      <c r="A426" t="s">
        <v>193</v>
      </c>
      <c r="B426" t="s">
        <v>423</v>
      </c>
    </row>
    <row r="427" spans="1:2" hidden="1" x14ac:dyDescent="0.25">
      <c r="A427" t="s">
        <v>193</v>
      </c>
      <c r="B427" t="s">
        <v>423</v>
      </c>
    </row>
    <row r="428" spans="1:2" hidden="1" x14ac:dyDescent="0.25">
      <c r="A428" t="s">
        <v>193</v>
      </c>
      <c r="B428" t="s">
        <v>423</v>
      </c>
    </row>
    <row r="429" spans="1:2" hidden="1" x14ac:dyDescent="0.25">
      <c r="A429" t="s">
        <v>193</v>
      </c>
      <c r="B429" t="s">
        <v>423</v>
      </c>
    </row>
    <row r="430" spans="1:2" hidden="1" x14ac:dyDescent="0.25">
      <c r="A430" t="s">
        <v>615</v>
      </c>
      <c r="B430" t="s">
        <v>509</v>
      </c>
    </row>
    <row r="431" spans="1:2" hidden="1" x14ac:dyDescent="0.25">
      <c r="A431" t="s">
        <v>615</v>
      </c>
      <c r="B431" t="s">
        <v>509</v>
      </c>
    </row>
    <row r="432" spans="1:2" hidden="1" x14ac:dyDescent="0.25">
      <c r="A432" t="s">
        <v>615</v>
      </c>
      <c r="B432" t="s">
        <v>509</v>
      </c>
    </row>
    <row r="433" spans="1:2" hidden="1" x14ac:dyDescent="0.25">
      <c r="A433" t="s">
        <v>615</v>
      </c>
      <c r="B433" t="s">
        <v>509</v>
      </c>
    </row>
    <row r="434" spans="1:2" hidden="1" x14ac:dyDescent="0.25">
      <c r="A434" t="s">
        <v>615</v>
      </c>
      <c r="B434" t="s">
        <v>509</v>
      </c>
    </row>
    <row r="435" spans="1:2" hidden="1" x14ac:dyDescent="0.25">
      <c r="A435" t="s">
        <v>615</v>
      </c>
      <c r="B435" t="s">
        <v>509</v>
      </c>
    </row>
    <row r="436" spans="1:2" hidden="1" x14ac:dyDescent="0.25">
      <c r="A436" t="s">
        <v>615</v>
      </c>
      <c r="B436" t="s">
        <v>509</v>
      </c>
    </row>
    <row r="437" spans="1:2" hidden="1" x14ac:dyDescent="0.25">
      <c r="A437" t="s">
        <v>615</v>
      </c>
      <c r="B437" t="s">
        <v>509</v>
      </c>
    </row>
    <row r="438" spans="1:2" hidden="1" x14ac:dyDescent="0.25">
      <c r="A438" t="s">
        <v>615</v>
      </c>
      <c r="B438" t="s">
        <v>509</v>
      </c>
    </row>
    <row r="439" spans="1:2" hidden="1" x14ac:dyDescent="0.25">
      <c r="A439" t="s">
        <v>615</v>
      </c>
      <c r="B439" t="s">
        <v>509</v>
      </c>
    </row>
    <row r="440" spans="1:2" x14ac:dyDescent="0.25">
      <c r="A440" t="s">
        <v>615</v>
      </c>
      <c r="B440" t="s">
        <v>147</v>
      </c>
    </row>
    <row r="441" spans="1:2" x14ac:dyDescent="0.25">
      <c r="A441" t="s">
        <v>615</v>
      </c>
      <c r="B441" t="s">
        <v>147</v>
      </c>
    </row>
    <row r="442" spans="1:2" x14ac:dyDescent="0.25">
      <c r="A442" t="s">
        <v>785</v>
      </c>
      <c r="B442" t="s">
        <v>147</v>
      </c>
    </row>
    <row r="443" spans="1:2" x14ac:dyDescent="0.25">
      <c r="A443" t="s">
        <v>785</v>
      </c>
      <c r="B443" t="s">
        <v>147</v>
      </c>
    </row>
    <row r="444" spans="1:2" hidden="1" x14ac:dyDescent="0.25">
      <c r="A444" t="s">
        <v>139</v>
      </c>
      <c r="B444" t="s">
        <v>509</v>
      </c>
    </row>
    <row r="445" spans="1:2" hidden="1" x14ac:dyDescent="0.25">
      <c r="A445" t="s">
        <v>139</v>
      </c>
      <c r="B445" t="s">
        <v>509</v>
      </c>
    </row>
    <row r="446" spans="1:2" hidden="1" x14ac:dyDescent="0.25">
      <c r="A446" t="s">
        <v>139</v>
      </c>
      <c r="B446" t="s">
        <v>509</v>
      </c>
    </row>
    <row r="447" spans="1:2" hidden="1" x14ac:dyDescent="0.25">
      <c r="A447" t="s">
        <v>785</v>
      </c>
      <c r="B447" t="s">
        <v>833</v>
      </c>
    </row>
    <row r="448" spans="1:2" hidden="1" x14ac:dyDescent="0.25">
      <c r="A448" t="s">
        <v>785</v>
      </c>
      <c r="B448" t="s">
        <v>833</v>
      </c>
    </row>
    <row r="449" spans="1:2" hidden="1" x14ac:dyDescent="0.25">
      <c r="A449" t="s">
        <v>785</v>
      </c>
      <c r="B449" t="s">
        <v>833</v>
      </c>
    </row>
    <row r="450" spans="1:2" hidden="1" x14ac:dyDescent="0.25">
      <c r="A450" t="s">
        <v>235</v>
      </c>
      <c r="B450" t="s">
        <v>239</v>
      </c>
    </row>
    <row r="451" spans="1:2" hidden="1" x14ac:dyDescent="0.25">
      <c r="A451" t="s">
        <v>235</v>
      </c>
      <c r="B451" t="s">
        <v>239</v>
      </c>
    </row>
    <row r="452" spans="1:2" hidden="1" x14ac:dyDescent="0.25">
      <c r="A452" t="s">
        <v>235</v>
      </c>
      <c r="B452" t="s">
        <v>239</v>
      </c>
    </row>
    <row r="453" spans="1:2" hidden="1" x14ac:dyDescent="0.25">
      <c r="A453" t="s">
        <v>235</v>
      </c>
      <c r="B453" t="s">
        <v>239</v>
      </c>
    </row>
    <row r="454" spans="1:2" hidden="1" x14ac:dyDescent="0.25">
      <c r="A454" t="s">
        <v>785</v>
      </c>
      <c r="B454" t="s">
        <v>833</v>
      </c>
    </row>
    <row r="455" spans="1:2" hidden="1" x14ac:dyDescent="0.25">
      <c r="A455" t="s">
        <v>785</v>
      </c>
      <c r="B455" t="s">
        <v>833</v>
      </c>
    </row>
    <row r="456" spans="1:2" hidden="1" x14ac:dyDescent="0.25">
      <c r="A456" t="s">
        <v>785</v>
      </c>
      <c r="B456" t="s">
        <v>833</v>
      </c>
    </row>
    <row r="457" spans="1:2" hidden="1" x14ac:dyDescent="0.25">
      <c r="A457" t="s">
        <v>785</v>
      </c>
      <c r="B457" t="s">
        <v>239</v>
      </c>
    </row>
    <row r="458" spans="1:2" hidden="1" x14ac:dyDescent="0.25">
      <c r="A458" t="s">
        <v>785</v>
      </c>
      <c r="B458" t="s">
        <v>239</v>
      </c>
    </row>
    <row r="459" spans="1:2" hidden="1" x14ac:dyDescent="0.25">
      <c r="A459" t="s">
        <v>785</v>
      </c>
      <c r="B459" t="s">
        <v>239</v>
      </c>
    </row>
    <row r="460" spans="1:2" hidden="1" x14ac:dyDescent="0.25">
      <c r="A460" t="s">
        <v>785</v>
      </c>
      <c r="B460" t="s">
        <v>239</v>
      </c>
    </row>
    <row r="461" spans="1:2" hidden="1" x14ac:dyDescent="0.25">
      <c r="A461" t="s">
        <v>785</v>
      </c>
      <c r="B461" t="s">
        <v>239</v>
      </c>
    </row>
    <row r="462" spans="1:2" hidden="1" x14ac:dyDescent="0.25">
      <c r="A462" t="s">
        <v>785</v>
      </c>
      <c r="B462" t="s">
        <v>239</v>
      </c>
    </row>
    <row r="463" spans="1:2" hidden="1" x14ac:dyDescent="0.25">
      <c r="A463" t="s">
        <v>785</v>
      </c>
      <c r="B463" t="s">
        <v>239</v>
      </c>
    </row>
    <row r="464" spans="1:2" hidden="1" x14ac:dyDescent="0.25">
      <c r="A464" t="s">
        <v>785</v>
      </c>
      <c r="B464" t="s">
        <v>239</v>
      </c>
    </row>
    <row r="465" spans="1:2" hidden="1" x14ac:dyDescent="0.25">
      <c r="A465" t="s">
        <v>785</v>
      </c>
      <c r="B465" t="s">
        <v>833</v>
      </c>
    </row>
    <row r="466" spans="1:2" hidden="1" x14ac:dyDescent="0.25">
      <c r="A466" t="s">
        <v>785</v>
      </c>
      <c r="B466" t="s">
        <v>833</v>
      </c>
    </row>
    <row r="467" spans="1:2" hidden="1" x14ac:dyDescent="0.25">
      <c r="A467" t="s">
        <v>785</v>
      </c>
      <c r="B467" t="s">
        <v>833</v>
      </c>
    </row>
    <row r="468" spans="1:2" hidden="1" x14ac:dyDescent="0.25">
      <c r="A468" t="s">
        <v>785</v>
      </c>
      <c r="B468" t="s">
        <v>833</v>
      </c>
    </row>
    <row r="469" spans="1:2" hidden="1" x14ac:dyDescent="0.25">
      <c r="A469" t="s">
        <v>785</v>
      </c>
      <c r="B469" t="s">
        <v>833</v>
      </c>
    </row>
    <row r="470" spans="1:2" hidden="1" x14ac:dyDescent="0.25">
      <c r="A470" t="s">
        <v>785</v>
      </c>
      <c r="B470" t="s">
        <v>833</v>
      </c>
    </row>
    <row r="471" spans="1:2" hidden="1" x14ac:dyDescent="0.25">
      <c r="A471" t="s">
        <v>785</v>
      </c>
      <c r="B471" t="s">
        <v>833</v>
      </c>
    </row>
    <row r="472" spans="1:2" hidden="1" x14ac:dyDescent="0.25">
      <c r="A472" t="s">
        <v>785</v>
      </c>
      <c r="B472" t="s">
        <v>833</v>
      </c>
    </row>
    <row r="473" spans="1:2" hidden="1" x14ac:dyDescent="0.25">
      <c r="A473" t="s">
        <v>785</v>
      </c>
      <c r="B473" t="s">
        <v>833</v>
      </c>
    </row>
    <row r="474" spans="1:2" hidden="1" x14ac:dyDescent="0.25">
      <c r="A474" t="s">
        <v>865</v>
      </c>
      <c r="B474" t="s">
        <v>509</v>
      </c>
    </row>
    <row r="475" spans="1:2" hidden="1" x14ac:dyDescent="0.25">
      <c r="A475" t="s">
        <v>865</v>
      </c>
      <c r="B475" t="s">
        <v>509</v>
      </c>
    </row>
    <row r="476" spans="1:2" hidden="1" x14ac:dyDescent="0.25">
      <c r="A476" t="s">
        <v>865</v>
      </c>
      <c r="B476" t="s">
        <v>509</v>
      </c>
    </row>
    <row r="477" spans="1:2" hidden="1" x14ac:dyDescent="0.25">
      <c r="A477" t="s">
        <v>865</v>
      </c>
      <c r="B477" t="s">
        <v>509</v>
      </c>
    </row>
    <row r="478" spans="1:2" hidden="1" x14ac:dyDescent="0.25">
      <c r="A478" t="s">
        <v>785</v>
      </c>
      <c r="B478" t="s">
        <v>833</v>
      </c>
    </row>
    <row r="479" spans="1:2" hidden="1" x14ac:dyDescent="0.25">
      <c r="A479" t="s">
        <v>785</v>
      </c>
      <c r="B479" t="s">
        <v>833</v>
      </c>
    </row>
    <row r="480" spans="1:2" hidden="1" x14ac:dyDescent="0.25">
      <c r="A480" t="s">
        <v>785</v>
      </c>
      <c r="B480" t="s">
        <v>833</v>
      </c>
    </row>
    <row r="481" spans="1:2" hidden="1" x14ac:dyDescent="0.25">
      <c r="A481" t="s">
        <v>785</v>
      </c>
      <c r="B481" t="s">
        <v>833</v>
      </c>
    </row>
    <row r="482" spans="1:2" hidden="1" x14ac:dyDescent="0.25">
      <c r="A482" t="s">
        <v>785</v>
      </c>
      <c r="B482" t="s">
        <v>833</v>
      </c>
    </row>
    <row r="483" spans="1:2" hidden="1" x14ac:dyDescent="0.25">
      <c r="A483" t="s">
        <v>785</v>
      </c>
      <c r="B483" t="s">
        <v>833</v>
      </c>
    </row>
    <row r="484" spans="1:2" hidden="1" x14ac:dyDescent="0.25">
      <c r="A484" t="s">
        <v>785</v>
      </c>
      <c r="B484" t="s">
        <v>833</v>
      </c>
    </row>
    <row r="485" spans="1:2" hidden="1" x14ac:dyDescent="0.25">
      <c r="A485" t="s">
        <v>785</v>
      </c>
      <c r="B485" t="s">
        <v>833</v>
      </c>
    </row>
    <row r="486" spans="1:2" hidden="1" x14ac:dyDescent="0.25">
      <c r="A486" t="s">
        <v>785</v>
      </c>
      <c r="B486" t="s">
        <v>833</v>
      </c>
    </row>
    <row r="487" spans="1:2" hidden="1" x14ac:dyDescent="0.25">
      <c r="A487" t="s">
        <v>785</v>
      </c>
      <c r="B487" t="s">
        <v>833</v>
      </c>
    </row>
    <row r="488" spans="1:2" hidden="1" x14ac:dyDescent="0.25">
      <c r="A488" t="s">
        <v>785</v>
      </c>
      <c r="B488" t="s">
        <v>833</v>
      </c>
    </row>
    <row r="489" spans="1:2" hidden="1" x14ac:dyDescent="0.25">
      <c r="A489" t="s">
        <v>785</v>
      </c>
      <c r="B489" t="s">
        <v>833</v>
      </c>
    </row>
    <row r="490" spans="1:2" hidden="1" x14ac:dyDescent="0.25">
      <c r="A490" t="s">
        <v>785</v>
      </c>
      <c r="B490" t="s">
        <v>833</v>
      </c>
    </row>
    <row r="491" spans="1:2" hidden="1" x14ac:dyDescent="0.25">
      <c r="A491" t="s">
        <v>785</v>
      </c>
      <c r="B491" t="s">
        <v>833</v>
      </c>
    </row>
    <row r="492" spans="1:2" hidden="1" x14ac:dyDescent="0.25">
      <c r="A492" t="s">
        <v>785</v>
      </c>
      <c r="B492" t="s">
        <v>833</v>
      </c>
    </row>
    <row r="493" spans="1:2" hidden="1" x14ac:dyDescent="0.25">
      <c r="A493" t="s">
        <v>785</v>
      </c>
      <c r="B493" t="s">
        <v>833</v>
      </c>
    </row>
    <row r="494" spans="1:2" hidden="1" x14ac:dyDescent="0.25">
      <c r="A494" t="s">
        <v>785</v>
      </c>
      <c r="B494" t="s">
        <v>833</v>
      </c>
    </row>
    <row r="495" spans="1:2" hidden="1" x14ac:dyDescent="0.25">
      <c r="A495" t="s">
        <v>785</v>
      </c>
      <c r="B495" t="s">
        <v>833</v>
      </c>
    </row>
    <row r="496" spans="1:2" hidden="1" x14ac:dyDescent="0.25">
      <c r="A496" t="s">
        <v>785</v>
      </c>
      <c r="B496" t="s">
        <v>833</v>
      </c>
    </row>
    <row r="497" spans="1:2" hidden="1" x14ac:dyDescent="0.25">
      <c r="A497" t="s">
        <v>785</v>
      </c>
      <c r="B497" t="s">
        <v>833</v>
      </c>
    </row>
    <row r="498" spans="1:2" hidden="1" x14ac:dyDescent="0.25">
      <c r="A498" t="s">
        <v>785</v>
      </c>
      <c r="B498" t="s">
        <v>833</v>
      </c>
    </row>
    <row r="499" spans="1:2" hidden="1" x14ac:dyDescent="0.25">
      <c r="A499" t="s">
        <v>785</v>
      </c>
      <c r="B499" t="s">
        <v>509</v>
      </c>
    </row>
    <row r="500" spans="1:2" hidden="1" x14ac:dyDescent="0.25">
      <c r="A500" t="s">
        <v>785</v>
      </c>
      <c r="B500" t="s">
        <v>509</v>
      </c>
    </row>
    <row r="501" spans="1:2" hidden="1" x14ac:dyDescent="0.25">
      <c r="A501" t="s">
        <v>785</v>
      </c>
      <c r="B501" t="s">
        <v>509</v>
      </c>
    </row>
    <row r="502" spans="1:2" hidden="1" x14ac:dyDescent="0.25">
      <c r="A502" t="s">
        <v>139</v>
      </c>
      <c r="B502" t="s">
        <v>833</v>
      </c>
    </row>
    <row r="503" spans="1:2" hidden="1" x14ac:dyDescent="0.25">
      <c r="A503" t="s">
        <v>139</v>
      </c>
      <c r="B503" t="s">
        <v>833</v>
      </c>
    </row>
    <row r="504" spans="1:2" hidden="1" x14ac:dyDescent="0.25">
      <c r="A504" t="s">
        <v>139</v>
      </c>
      <c r="B504" t="s">
        <v>833</v>
      </c>
    </row>
    <row r="505" spans="1:2" hidden="1" x14ac:dyDescent="0.25">
      <c r="A505" t="s">
        <v>139</v>
      </c>
      <c r="B505" t="s">
        <v>833</v>
      </c>
    </row>
    <row r="506" spans="1:2" hidden="1" x14ac:dyDescent="0.25">
      <c r="A506" t="s">
        <v>139</v>
      </c>
      <c r="B506" t="s">
        <v>833</v>
      </c>
    </row>
    <row r="507" spans="1:2" hidden="1" x14ac:dyDescent="0.25">
      <c r="A507" t="s">
        <v>139</v>
      </c>
      <c r="B507" t="s">
        <v>833</v>
      </c>
    </row>
    <row r="508" spans="1:2" hidden="1" x14ac:dyDescent="0.25">
      <c r="A508" t="s">
        <v>139</v>
      </c>
      <c r="B508" t="s">
        <v>833</v>
      </c>
    </row>
    <row r="509" spans="1:2" hidden="1" x14ac:dyDescent="0.25">
      <c r="A509" t="s">
        <v>444</v>
      </c>
      <c r="B509" t="s">
        <v>423</v>
      </c>
    </row>
    <row r="510" spans="1:2" hidden="1" x14ac:dyDescent="0.25">
      <c r="A510" t="s">
        <v>444</v>
      </c>
      <c r="B510" t="s">
        <v>423</v>
      </c>
    </row>
    <row r="511" spans="1:2" hidden="1" x14ac:dyDescent="0.25">
      <c r="A511" t="s">
        <v>444</v>
      </c>
      <c r="B511" t="s">
        <v>423</v>
      </c>
    </row>
    <row r="512" spans="1:2" hidden="1" x14ac:dyDescent="0.25">
      <c r="A512" t="s">
        <v>444</v>
      </c>
      <c r="B512" t="s">
        <v>423</v>
      </c>
    </row>
    <row r="513" spans="1:2" hidden="1" x14ac:dyDescent="0.25">
      <c r="A513" t="s">
        <v>444</v>
      </c>
      <c r="B513" t="s">
        <v>423</v>
      </c>
    </row>
    <row r="514" spans="1:2" hidden="1" x14ac:dyDescent="0.25">
      <c r="A514" t="s">
        <v>444</v>
      </c>
      <c r="B514" t="s">
        <v>423</v>
      </c>
    </row>
    <row r="515" spans="1:2" hidden="1" x14ac:dyDescent="0.25">
      <c r="A515" t="s">
        <v>444</v>
      </c>
      <c r="B515" t="s">
        <v>423</v>
      </c>
    </row>
    <row r="516" spans="1:2" hidden="1" x14ac:dyDescent="0.25">
      <c r="A516" t="s">
        <v>444</v>
      </c>
      <c r="B516" t="s">
        <v>423</v>
      </c>
    </row>
    <row r="517" spans="1:2" hidden="1" x14ac:dyDescent="0.25">
      <c r="A517" t="s">
        <v>444</v>
      </c>
      <c r="B517" t="s">
        <v>423</v>
      </c>
    </row>
    <row r="518" spans="1:2" hidden="1" x14ac:dyDescent="0.25">
      <c r="A518" t="s">
        <v>444</v>
      </c>
      <c r="B518" t="s">
        <v>423</v>
      </c>
    </row>
    <row r="519" spans="1:2" hidden="1" x14ac:dyDescent="0.25">
      <c r="A519" t="s">
        <v>444</v>
      </c>
      <c r="B519" t="s">
        <v>423</v>
      </c>
    </row>
    <row r="520" spans="1:2" hidden="1" x14ac:dyDescent="0.25">
      <c r="A520" t="s">
        <v>444</v>
      </c>
      <c r="B520" t="s">
        <v>423</v>
      </c>
    </row>
    <row r="521" spans="1:2" hidden="1" x14ac:dyDescent="0.25">
      <c r="A521" t="s">
        <v>444</v>
      </c>
      <c r="B521" t="s">
        <v>423</v>
      </c>
    </row>
    <row r="522" spans="1:2" hidden="1" x14ac:dyDescent="0.25">
      <c r="A522" t="s">
        <v>444</v>
      </c>
      <c r="B522" t="s">
        <v>423</v>
      </c>
    </row>
    <row r="523" spans="1:2" hidden="1" x14ac:dyDescent="0.25">
      <c r="A523" t="s">
        <v>444</v>
      </c>
      <c r="B523" t="s">
        <v>423</v>
      </c>
    </row>
    <row r="524" spans="1:2" hidden="1" x14ac:dyDescent="0.25">
      <c r="A524" t="s">
        <v>444</v>
      </c>
      <c r="B524" t="s">
        <v>423</v>
      </c>
    </row>
    <row r="525" spans="1:2" hidden="1" x14ac:dyDescent="0.25">
      <c r="A525" t="s">
        <v>444</v>
      </c>
      <c r="B525" t="s">
        <v>509</v>
      </c>
    </row>
    <row r="526" spans="1:2" hidden="1" x14ac:dyDescent="0.25">
      <c r="A526" t="s">
        <v>444</v>
      </c>
      <c r="B526" t="s">
        <v>509</v>
      </c>
    </row>
    <row r="527" spans="1:2" hidden="1" x14ac:dyDescent="0.25">
      <c r="A527" t="s">
        <v>444</v>
      </c>
      <c r="B527" t="s">
        <v>509</v>
      </c>
    </row>
    <row r="528" spans="1:2" hidden="1" x14ac:dyDescent="0.25">
      <c r="A528" t="s">
        <v>444</v>
      </c>
      <c r="B528" t="s">
        <v>509</v>
      </c>
    </row>
    <row r="529" spans="1:2" hidden="1" x14ac:dyDescent="0.25">
      <c r="A529" t="s">
        <v>444</v>
      </c>
      <c r="B529" t="s">
        <v>509</v>
      </c>
    </row>
    <row r="530" spans="1:2" hidden="1" x14ac:dyDescent="0.25">
      <c r="A530" t="s">
        <v>444</v>
      </c>
      <c r="B530" t="s">
        <v>509</v>
      </c>
    </row>
    <row r="531" spans="1:2" hidden="1" x14ac:dyDescent="0.25">
      <c r="A531" t="s">
        <v>865</v>
      </c>
      <c r="B531" t="s">
        <v>509</v>
      </c>
    </row>
    <row r="532" spans="1:2" hidden="1" x14ac:dyDescent="0.25">
      <c r="A532" t="s">
        <v>865</v>
      </c>
      <c r="B532" t="s">
        <v>509</v>
      </c>
    </row>
    <row r="533" spans="1:2" hidden="1" x14ac:dyDescent="0.25">
      <c r="A533" t="s">
        <v>865</v>
      </c>
      <c r="B533" t="s">
        <v>509</v>
      </c>
    </row>
    <row r="534" spans="1:2" hidden="1" x14ac:dyDescent="0.25">
      <c r="A534" t="s">
        <v>865</v>
      </c>
      <c r="B534" t="s">
        <v>509</v>
      </c>
    </row>
    <row r="535" spans="1:2" hidden="1" x14ac:dyDescent="0.25">
      <c r="A535" t="s">
        <v>865</v>
      </c>
      <c r="B535" t="s">
        <v>509</v>
      </c>
    </row>
    <row r="536" spans="1:2" hidden="1" x14ac:dyDescent="0.25">
      <c r="A536" t="s">
        <v>865</v>
      </c>
      <c r="B536" t="s">
        <v>509</v>
      </c>
    </row>
    <row r="537" spans="1:2" hidden="1" x14ac:dyDescent="0.25">
      <c r="A537" t="s">
        <v>865</v>
      </c>
      <c r="B537" t="s">
        <v>509</v>
      </c>
    </row>
    <row r="538" spans="1:2" hidden="1" x14ac:dyDescent="0.25">
      <c r="A538" t="s">
        <v>444</v>
      </c>
      <c r="B538" t="s">
        <v>833</v>
      </c>
    </row>
    <row r="539" spans="1:2" hidden="1" x14ac:dyDescent="0.25">
      <c r="A539" t="s">
        <v>444</v>
      </c>
      <c r="B539" t="s">
        <v>833</v>
      </c>
    </row>
    <row r="540" spans="1:2" hidden="1" x14ac:dyDescent="0.25">
      <c r="A540" t="s">
        <v>444</v>
      </c>
      <c r="B540" t="s">
        <v>833</v>
      </c>
    </row>
    <row r="541" spans="1:2" hidden="1" x14ac:dyDescent="0.25">
      <c r="A541" t="s">
        <v>444</v>
      </c>
      <c r="B541" t="s">
        <v>833</v>
      </c>
    </row>
    <row r="542" spans="1:2" hidden="1" x14ac:dyDescent="0.25">
      <c r="A542" t="s">
        <v>444</v>
      </c>
      <c r="B542" t="s">
        <v>833</v>
      </c>
    </row>
    <row r="543" spans="1:2" hidden="1" x14ac:dyDescent="0.25">
      <c r="A543" t="s">
        <v>444</v>
      </c>
      <c r="B543" t="s">
        <v>833</v>
      </c>
    </row>
    <row r="544" spans="1:2" hidden="1" x14ac:dyDescent="0.25">
      <c r="A544" t="s">
        <v>444</v>
      </c>
      <c r="B544" t="s">
        <v>833</v>
      </c>
    </row>
    <row r="545" spans="1:2" hidden="1" x14ac:dyDescent="0.25">
      <c r="A545" t="s">
        <v>679</v>
      </c>
      <c r="B545" t="s">
        <v>833</v>
      </c>
    </row>
    <row r="546" spans="1:2" hidden="1" x14ac:dyDescent="0.25">
      <c r="A546" t="s">
        <v>679</v>
      </c>
      <c r="B546" t="s">
        <v>833</v>
      </c>
    </row>
    <row r="547" spans="1:2" hidden="1" x14ac:dyDescent="0.25">
      <c r="A547" t="s">
        <v>679</v>
      </c>
      <c r="B547" t="s">
        <v>833</v>
      </c>
    </row>
    <row r="548" spans="1:2" hidden="1" x14ac:dyDescent="0.25">
      <c r="A548" t="s">
        <v>865</v>
      </c>
      <c r="B548" t="s">
        <v>833</v>
      </c>
    </row>
    <row r="549" spans="1:2" hidden="1" x14ac:dyDescent="0.25">
      <c r="A549" t="s">
        <v>898</v>
      </c>
      <c r="B549" t="s">
        <v>1802</v>
      </c>
    </row>
    <row r="550" spans="1:2" hidden="1" x14ac:dyDescent="0.25">
      <c r="A550" t="s">
        <v>898</v>
      </c>
      <c r="B550" t="s">
        <v>1813</v>
      </c>
    </row>
    <row r="551" spans="1:2" hidden="1" x14ac:dyDescent="0.25">
      <c r="A551" t="s">
        <v>898</v>
      </c>
      <c r="B551" t="s">
        <v>1813</v>
      </c>
    </row>
    <row r="552" spans="1:2" hidden="1" x14ac:dyDescent="0.25">
      <c r="A552" t="s">
        <v>898</v>
      </c>
      <c r="B552" t="s">
        <v>833</v>
      </c>
    </row>
    <row r="553" spans="1:2" hidden="1" x14ac:dyDescent="0.25">
      <c r="A553" t="s">
        <v>898</v>
      </c>
      <c r="B553" t="s">
        <v>1802</v>
      </c>
    </row>
    <row r="554" spans="1:2" hidden="1" x14ac:dyDescent="0.25">
      <c r="A554" t="s">
        <v>898</v>
      </c>
      <c r="B554" t="s">
        <v>509</v>
      </c>
    </row>
    <row r="555" spans="1:2" hidden="1" x14ac:dyDescent="0.25">
      <c r="A555" t="s">
        <v>898</v>
      </c>
      <c r="B555" t="s">
        <v>509</v>
      </c>
    </row>
    <row r="556" spans="1:2" hidden="1" x14ac:dyDescent="0.25">
      <c r="A556" t="s">
        <v>898</v>
      </c>
      <c r="B556" t="s">
        <v>509</v>
      </c>
    </row>
    <row r="557" spans="1:2" hidden="1" x14ac:dyDescent="0.25">
      <c r="A557" t="s">
        <v>898</v>
      </c>
      <c r="B557" t="s">
        <v>833</v>
      </c>
    </row>
    <row r="558" spans="1:2" hidden="1" x14ac:dyDescent="0.25">
      <c r="A558" t="s">
        <v>898</v>
      </c>
      <c r="B558" t="s">
        <v>833</v>
      </c>
    </row>
    <row r="559" spans="1:2" hidden="1" x14ac:dyDescent="0.25">
      <c r="A559" t="s">
        <v>898</v>
      </c>
      <c r="B559" t="s">
        <v>833</v>
      </c>
    </row>
    <row r="560" spans="1:2" hidden="1" x14ac:dyDescent="0.25">
      <c r="A560" t="s">
        <v>898</v>
      </c>
      <c r="B560" t="s">
        <v>1868</v>
      </c>
    </row>
    <row r="561" spans="1:2" hidden="1" x14ac:dyDescent="0.25">
      <c r="A561" t="s">
        <v>898</v>
      </c>
      <c r="B561" t="s">
        <v>1868</v>
      </c>
    </row>
    <row r="562" spans="1:2" hidden="1" x14ac:dyDescent="0.25">
      <c r="A562" t="s">
        <v>444</v>
      </c>
      <c r="B562" t="s">
        <v>833</v>
      </c>
    </row>
    <row r="563" spans="1:2" hidden="1" x14ac:dyDescent="0.25">
      <c r="A563" t="s">
        <v>235</v>
      </c>
      <c r="B563" t="s">
        <v>239</v>
      </c>
    </row>
    <row r="564" spans="1:2" hidden="1" x14ac:dyDescent="0.25">
      <c r="A564" t="s">
        <v>235</v>
      </c>
      <c r="B564" t="s">
        <v>239</v>
      </c>
    </row>
    <row r="565" spans="1:2" x14ac:dyDescent="0.25">
      <c r="A565" t="s">
        <v>679</v>
      </c>
      <c r="B565" t="s">
        <v>147</v>
      </c>
    </row>
    <row r="566" spans="1:2" x14ac:dyDescent="0.25">
      <c r="A566" t="s">
        <v>679</v>
      </c>
      <c r="B566" t="s">
        <v>147</v>
      </c>
    </row>
    <row r="567" spans="1:2" x14ac:dyDescent="0.25">
      <c r="A567" t="s">
        <v>679</v>
      </c>
      <c r="B567" t="s">
        <v>147</v>
      </c>
    </row>
    <row r="568" spans="1:2" x14ac:dyDescent="0.25">
      <c r="A568" t="s">
        <v>679</v>
      </c>
      <c r="B568" t="s">
        <v>147</v>
      </c>
    </row>
    <row r="569" spans="1:2" x14ac:dyDescent="0.25">
      <c r="A569" t="s">
        <v>679</v>
      </c>
      <c r="B569" t="s">
        <v>147</v>
      </c>
    </row>
    <row r="570" spans="1:2" x14ac:dyDescent="0.25">
      <c r="A570" t="s">
        <v>679</v>
      </c>
      <c r="B570" t="s">
        <v>147</v>
      </c>
    </row>
    <row r="571" spans="1:2" x14ac:dyDescent="0.25">
      <c r="A571" t="s">
        <v>235</v>
      </c>
      <c r="B571" t="s">
        <v>147</v>
      </c>
    </row>
    <row r="572" spans="1:2" x14ac:dyDescent="0.25">
      <c r="A572" t="s">
        <v>235</v>
      </c>
      <c r="B572" t="s">
        <v>147</v>
      </c>
    </row>
    <row r="573" spans="1:2" x14ac:dyDescent="0.25">
      <c r="A573" t="s">
        <v>235</v>
      </c>
      <c r="B573" t="s">
        <v>147</v>
      </c>
    </row>
    <row r="574" spans="1:2" x14ac:dyDescent="0.25">
      <c r="A574" t="s">
        <v>235</v>
      </c>
      <c r="B574" t="s">
        <v>147</v>
      </c>
    </row>
    <row r="575" spans="1:2" x14ac:dyDescent="0.25">
      <c r="A575" t="s">
        <v>235</v>
      </c>
      <c r="B575" t="s">
        <v>147</v>
      </c>
    </row>
    <row r="576" spans="1:2" x14ac:dyDescent="0.25">
      <c r="A576" t="s">
        <v>235</v>
      </c>
      <c r="B576" t="s">
        <v>147</v>
      </c>
    </row>
    <row r="577" spans="1:2" x14ac:dyDescent="0.25">
      <c r="A577" t="s">
        <v>235</v>
      </c>
      <c r="B577" t="s">
        <v>147</v>
      </c>
    </row>
    <row r="578" spans="1:2" x14ac:dyDescent="0.25">
      <c r="A578" t="s">
        <v>235</v>
      </c>
      <c r="B578" t="s">
        <v>147</v>
      </c>
    </row>
    <row r="579" spans="1:2" x14ac:dyDescent="0.25">
      <c r="A579" t="s">
        <v>235</v>
      </c>
      <c r="B579" t="s">
        <v>147</v>
      </c>
    </row>
    <row r="580" spans="1:2" x14ac:dyDescent="0.25">
      <c r="A580" t="s">
        <v>235</v>
      </c>
      <c r="B580" t="s">
        <v>147</v>
      </c>
    </row>
    <row r="581" spans="1:2" x14ac:dyDescent="0.25">
      <c r="A581" t="s">
        <v>235</v>
      </c>
      <c r="B581" t="s">
        <v>147</v>
      </c>
    </row>
    <row r="582" spans="1:2" x14ac:dyDescent="0.25">
      <c r="A582" t="s">
        <v>235</v>
      </c>
      <c r="B582" t="s">
        <v>147</v>
      </c>
    </row>
    <row r="583" spans="1:2" x14ac:dyDescent="0.25">
      <c r="A583" t="s">
        <v>235</v>
      </c>
      <c r="B583" t="s">
        <v>147</v>
      </c>
    </row>
    <row r="584" spans="1:2" x14ac:dyDescent="0.25">
      <c r="A584" t="s">
        <v>319</v>
      </c>
      <c r="B584" t="s">
        <v>147</v>
      </c>
    </row>
    <row r="585" spans="1:2" x14ac:dyDescent="0.25">
      <c r="A585" t="s">
        <v>319</v>
      </c>
      <c r="B585" t="s">
        <v>147</v>
      </c>
    </row>
    <row r="586" spans="1:2" x14ac:dyDescent="0.25">
      <c r="A586" t="s">
        <v>319</v>
      </c>
      <c r="B586" t="s">
        <v>147</v>
      </c>
    </row>
    <row r="587" spans="1:2" x14ac:dyDescent="0.25">
      <c r="A587" t="s">
        <v>319</v>
      </c>
      <c r="B587" t="s">
        <v>147</v>
      </c>
    </row>
    <row r="588" spans="1:2" x14ac:dyDescent="0.25">
      <c r="A588" t="s">
        <v>319</v>
      </c>
      <c r="B588" t="s">
        <v>147</v>
      </c>
    </row>
    <row r="589" spans="1:2" x14ac:dyDescent="0.25">
      <c r="A589" t="s">
        <v>319</v>
      </c>
      <c r="B589" t="s">
        <v>147</v>
      </c>
    </row>
    <row r="590" spans="1:2" hidden="1" x14ac:dyDescent="0.25">
      <c r="A590" t="s">
        <v>235</v>
      </c>
      <c r="B590" t="s">
        <v>239</v>
      </c>
    </row>
    <row r="591" spans="1:2" hidden="1" x14ac:dyDescent="0.25">
      <c r="A591" t="s">
        <v>235</v>
      </c>
      <c r="B591" t="s">
        <v>239</v>
      </c>
    </row>
    <row r="592" spans="1:2" hidden="1" x14ac:dyDescent="0.25">
      <c r="A592" t="s">
        <v>235</v>
      </c>
      <c r="B592" t="s">
        <v>423</v>
      </c>
    </row>
    <row r="593" spans="1:2" hidden="1" x14ac:dyDescent="0.25">
      <c r="A593" t="s">
        <v>235</v>
      </c>
      <c r="B593" t="s">
        <v>423</v>
      </c>
    </row>
    <row r="594" spans="1:2" hidden="1" x14ac:dyDescent="0.25">
      <c r="A594" t="s">
        <v>235</v>
      </c>
      <c r="B594" t="s">
        <v>423</v>
      </c>
    </row>
    <row r="595" spans="1:2" hidden="1" x14ac:dyDescent="0.25">
      <c r="A595" t="s">
        <v>235</v>
      </c>
      <c r="B595" t="s">
        <v>239</v>
      </c>
    </row>
    <row r="596" spans="1:2" hidden="1" x14ac:dyDescent="0.25">
      <c r="A596" t="s">
        <v>235</v>
      </c>
      <c r="B596" t="s">
        <v>239</v>
      </c>
    </row>
    <row r="597" spans="1:2" hidden="1" x14ac:dyDescent="0.25">
      <c r="A597" t="s">
        <v>235</v>
      </c>
      <c r="B597" t="s">
        <v>239</v>
      </c>
    </row>
    <row r="598" spans="1:2" hidden="1" x14ac:dyDescent="0.25">
      <c r="A598" t="s">
        <v>235</v>
      </c>
      <c r="B598" t="s">
        <v>239</v>
      </c>
    </row>
    <row r="599" spans="1:2" hidden="1" x14ac:dyDescent="0.25">
      <c r="A599" t="s">
        <v>235</v>
      </c>
      <c r="B599" t="s">
        <v>423</v>
      </c>
    </row>
    <row r="600" spans="1:2" x14ac:dyDescent="0.25">
      <c r="A600" t="s">
        <v>235</v>
      </c>
      <c r="B600" t="s">
        <v>147</v>
      </c>
    </row>
    <row r="601" spans="1:2" hidden="1" x14ac:dyDescent="0.25">
      <c r="A601" t="s">
        <v>785</v>
      </c>
      <c r="B601" t="s">
        <v>833</v>
      </c>
    </row>
    <row r="602" spans="1:2" hidden="1" x14ac:dyDescent="0.25">
      <c r="A602" t="s">
        <v>785</v>
      </c>
      <c r="B602" t="s">
        <v>833</v>
      </c>
    </row>
    <row r="603" spans="1:2" hidden="1" x14ac:dyDescent="0.25">
      <c r="A603" t="s">
        <v>785</v>
      </c>
      <c r="B603" t="s">
        <v>833</v>
      </c>
    </row>
    <row r="604" spans="1:2" hidden="1" x14ac:dyDescent="0.25">
      <c r="A604" t="s">
        <v>785</v>
      </c>
      <c r="B604" t="s">
        <v>833</v>
      </c>
    </row>
    <row r="605" spans="1:2" hidden="1" x14ac:dyDescent="0.25">
      <c r="A605" t="s">
        <v>785</v>
      </c>
      <c r="B605" t="s">
        <v>833</v>
      </c>
    </row>
    <row r="606" spans="1:2" hidden="1" x14ac:dyDescent="0.25">
      <c r="A606" t="s">
        <v>785</v>
      </c>
      <c r="B606" t="s">
        <v>833</v>
      </c>
    </row>
    <row r="607" spans="1:2" hidden="1" x14ac:dyDescent="0.25">
      <c r="A607" t="s">
        <v>785</v>
      </c>
      <c r="B607" t="s">
        <v>833</v>
      </c>
    </row>
    <row r="608" spans="1:2" hidden="1" x14ac:dyDescent="0.25">
      <c r="A608" t="s">
        <v>235</v>
      </c>
      <c r="B608" t="s">
        <v>682</v>
      </c>
    </row>
    <row r="609" spans="1:2" hidden="1" x14ac:dyDescent="0.25">
      <c r="A609" t="s">
        <v>235</v>
      </c>
      <c r="B609" t="s">
        <v>682</v>
      </c>
    </row>
    <row r="610" spans="1:2" hidden="1" x14ac:dyDescent="0.25">
      <c r="A610" t="s">
        <v>235</v>
      </c>
      <c r="B610" t="s">
        <v>682</v>
      </c>
    </row>
    <row r="611" spans="1:2" hidden="1" x14ac:dyDescent="0.25">
      <c r="A611" t="s">
        <v>235</v>
      </c>
      <c r="B611" t="s">
        <v>682</v>
      </c>
    </row>
    <row r="612" spans="1:2" hidden="1" x14ac:dyDescent="0.25">
      <c r="A612" t="s">
        <v>193</v>
      </c>
      <c r="B612" t="s">
        <v>833</v>
      </c>
    </row>
    <row r="613" spans="1:2" hidden="1" x14ac:dyDescent="0.25">
      <c r="A613" t="s">
        <v>193</v>
      </c>
      <c r="B613" t="s">
        <v>833</v>
      </c>
    </row>
    <row r="614" spans="1:2" hidden="1" x14ac:dyDescent="0.25">
      <c r="A614" t="s">
        <v>193</v>
      </c>
      <c r="B614" t="s">
        <v>833</v>
      </c>
    </row>
    <row r="615" spans="1:2" hidden="1" x14ac:dyDescent="0.25">
      <c r="A615" t="s">
        <v>193</v>
      </c>
      <c r="B615" t="s">
        <v>833</v>
      </c>
    </row>
    <row r="616" spans="1:2" hidden="1" x14ac:dyDescent="0.25">
      <c r="A616" t="s">
        <v>785</v>
      </c>
      <c r="B616" t="s">
        <v>833</v>
      </c>
    </row>
    <row r="617" spans="1:2" hidden="1" x14ac:dyDescent="0.25">
      <c r="A617" t="s">
        <v>785</v>
      </c>
      <c r="B617" t="s">
        <v>833</v>
      </c>
    </row>
    <row r="618" spans="1:2" hidden="1" x14ac:dyDescent="0.25">
      <c r="A618" t="s">
        <v>785</v>
      </c>
      <c r="B618" t="s">
        <v>833</v>
      </c>
    </row>
    <row r="619" spans="1:2" hidden="1" x14ac:dyDescent="0.25">
      <c r="A619" t="s">
        <v>785</v>
      </c>
      <c r="B619" t="s">
        <v>833</v>
      </c>
    </row>
    <row r="620" spans="1:2" hidden="1" x14ac:dyDescent="0.25">
      <c r="A620" t="s">
        <v>785</v>
      </c>
      <c r="B620" t="s">
        <v>833</v>
      </c>
    </row>
    <row r="621" spans="1:2" hidden="1" x14ac:dyDescent="0.25">
      <c r="A621" t="s">
        <v>139</v>
      </c>
      <c r="B621" t="s">
        <v>833</v>
      </c>
    </row>
    <row r="622" spans="1:2" hidden="1" x14ac:dyDescent="0.25">
      <c r="A622" t="s">
        <v>139</v>
      </c>
      <c r="B622" t="s">
        <v>833</v>
      </c>
    </row>
    <row r="623" spans="1:2" hidden="1" x14ac:dyDescent="0.25">
      <c r="A623" t="s">
        <v>139</v>
      </c>
      <c r="B623" t="s">
        <v>833</v>
      </c>
    </row>
    <row r="624" spans="1:2" hidden="1" x14ac:dyDescent="0.25">
      <c r="A624" t="s">
        <v>139</v>
      </c>
      <c r="B624" t="s">
        <v>833</v>
      </c>
    </row>
    <row r="625" spans="1:2" hidden="1" x14ac:dyDescent="0.25">
      <c r="A625" t="s">
        <v>139</v>
      </c>
      <c r="B625" t="s">
        <v>833</v>
      </c>
    </row>
    <row r="626" spans="1:2" hidden="1" x14ac:dyDescent="0.25">
      <c r="A626" t="s">
        <v>139</v>
      </c>
      <c r="B626" t="s">
        <v>833</v>
      </c>
    </row>
    <row r="627" spans="1:2" hidden="1" x14ac:dyDescent="0.25">
      <c r="A627" t="s">
        <v>139</v>
      </c>
      <c r="B627" t="s">
        <v>833</v>
      </c>
    </row>
    <row r="628" spans="1:2" hidden="1" x14ac:dyDescent="0.25">
      <c r="A628" t="s">
        <v>319</v>
      </c>
      <c r="B628" t="s">
        <v>509</v>
      </c>
    </row>
    <row r="629" spans="1:2" hidden="1" x14ac:dyDescent="0.25">
      <c r="A629" t="s">
        <v>319</v>
      </c>
      <c r="B629" t="s">
        <v>509</v>
      </c>
    </row>
    <row r="630" spans="1:2" hidden="1" x14ac:dyDescent="0.25">
      <c r="A630" t="s">
        <v>319</v>
      </c>
      <c r="B630" t="s">
        <v>509</v>
      </c>
    </row>
    <row r="631" spans="1:2" hidden="1" x14ac:dyDescent="0.25">
      <c r="A631" t="s">
        <v>319</v>
      </c>
      <c r="B631" t="s">
        <v>509</v>
      </c>
    </row>
    <row r="632" spans="1:2" hidden="1" x14ac:dyDescent="0.25">
      <c r="A632" t="s">
        <v>319</v>
      </c>
      <c r="B632" t="s">
        <v>833</v>
      </c>
    </row>
    <row r="633" spans="1:2" hidden="1" x14ac:dyDescent="0.25">
      <c r="A633" t="s">
        <v>319</v>
      </c>
      <c r="B633" t="s">
        <v>833</v>
      </c>
    </row>
    <row r="634" spans="1:2" hidden="1" x14ac:dyDescent="0.25">
      <c r="A634" t="s">
        <v>319</v>
      </c>
      <c r="B634" t="s">
        <v>833</v>
      </c>
    </row>
    <row r="635" spans="1:2" hidden="1" x14ac:dyDescent="0.25">
      <c r="A635" t="s">
        <v>319</v>
      </c>
      <c r="B635" t="s">
        <v>833</v>
      </c>
    </row>
    <row r="636" spans="1:2" hidden="1" x14ac:dyDescent="0.25">
      <c r="A636" t="s">
        <v>319</v>
      </c>
      <c r="B636" t="s">
        <v>833</v>
      </c>
    </row>
    <row r="637" spans="1:2" hidden="1" x14ac:dyDescent="0.25">
      <c r="A637" t="s">
        <v>319</v>
      </c>
      <c r="B637" t="s">
        <v>833</v>
      </c>
    </row>
    <row r="638" spans="1:2" hidden="1" x14ac:dyDescent="0.25">
      <c r="A638" t="s">
        <v>319</v>
      </c>
      <c r="B638" t="s">
        <v>833</v>
      </c>
    </row>
    <row r="639" spans="1:2" hidden="1" x14ac:dyDescent="0.25">
      <c r="A639" t="s">
        <v>319</v>
      </c>
      <c r="B639" t="s">
        <v>833</v>
      </c>
    </row>
    <row r="640" spans="1:2" hidden="1" x14ac:dyDescent="0.25">
      <c r="A640" t="s">
        <v>615</v>
      </c>
      <c r="B640" t="s">
        <v>509</v>
      </c>
    </row>
    <row r="641" spans="1:2" hidden="1" x14ac:dyDescent="0.25">
      <c r="A641" t="s">
        <v>615</v>
      </c>
      <c r="B641" t="s">
        <v>509</v>
      </c>
    </row>
    <row r="642" spans="1:2" hidden="1" x14ac:dyDescent="0.25">
      <c r="A642" t="s">
        <v>615</v>
      </c>
      <c r="B642" t="s">
        <v>509</v>
      </c>
    </row>
    <row r="643" spans="1:2" hidden="1" x14ac:dyDescent="0.25">
      <c r="A643" t="s">
        <v>615</v>
      </c>
      <c r="B643" t="s">
        <v>509</v>
      </c>
    </row>
    <row r="644" spans="1:2" hidden="1" x14ac:dyDescent="0.25">
      <c r="A644" t="s">
        <v>444</v>
      </c>
      <c r="B644" t="s">
        <v>509</v>
      </c>
    </row>
    <row r="645" spans="1:2" hidden="1" x14ac:dyDescent="0.25">
      <c r="A645" t="s">
        <v>898</v>
      </c>
      <c r="B645" t="s">
        <v>833</v>
      </c>
    </row>
    <row r="646" spans="1:2" hidden="1" x14ac:dyDescent="0.25">
      <c r="A646" t="s">
        <v>898</v>
      </c>
      <c r="B646" t="s">
        <v>833</v>
      </c>
    </row>
    <row r="647" spans="1:2" hidden="1" x14ac:dyDescent="0.25">
      <c r="A647" t="s">
        <v>898</v>
      </c>
      <c r="B647" t="s">
        <v>954</v>
      </c>
    </row>
    <row r="648" spans="1:2" x14ac:dyDescent="0.25">
      <c r="A648" t="s">
        <v>235</v>
      </c>
      <c r="B648" t="s">
        <v>147</v>
      </c>
    </row>
    <row r="649" spans="1:2" x14ac:dyDescent="0.25">
      <c r="A649" t="s">
        <v>235</v>
      </c>
      <c r="B649" t="s">
        <v>147</v>
      </c>
    </row>
    <row r="650" spans="1:2" x14ac:dyDescent="0.25">
      <c r="A650" t="s">
        <v>319</v>
      </c>
      <c r="B650" t="s">
        <v>147</v>
      </c>
    </row>
    <row r="651" spans="1:2" x14ac:dyDescent="0.25">
      <c r="A651" t="s">
        <v>319</v>
      </c>
      <c r="B651" t="s">
        <v>147</v>
      </c>
    </row>
    <row r="652" spans="1:2" x14ac:dyDescent="0.25">
      <c r="A652" t="s">
        <v>319</v>
      </c>
      <c r="B652" t="s">
        <v>147</v>
      </c>
    </row>
    <row r="653" spans="1:2" x14ac:dyDescent="0.25">
      <c r="A653" t="s">
        <v>319</v>
      </c>
      <c r="B653" t="s">
        <v>147</v>
      </c>
    </row>
    <row r="654" spans="1:2" x14ac:dyDescent="0.25">
      <c r="A654" t="s">
        <v>319</v>
      </c>
      <c r="B654" t="s">
        <v>147</v>
      </c>
    </row>
    <row r="655" spans="1:2" x14ac:dyDescent="0.25">
      <c r="A655" t="s">
        <v>319</v>
      </c>
      <c r="B655" t="s">
        <v>147</v>
      </c>
    </row>
    <row r="656" spans="1:2" x14ac:dyDescent="0.25">
      <c r="A656" t="s">
        <v>319</v>
      </c>
      <c r="B656" t="s">
        <v>147</v>
      </c>
    </row>
    <row r="657" spans="1:2" x14ac:dyDescent="0.25">
      <c r="A657" t="s">
        <v>319</v>
      </c>
      <c r="B657" t="s">
        <v>147</v>
      </c>
    </row>
    <row r="658" spans="1:2" x14ac:dyDescent="0.25">
      <c r="A658" t="s">
        <v>319</v>
      </c>
      <c r="B658" t="s">
        <v>147</v>
      </c>
    </row>
    <row r="659" spans="1:2" x14ac:dyDescent="0.25">
      <c r="A659" t="s">
        <v>319</v>
      </c>
      <c r="B659" t="s">
        <v>147</v>
      </c>
    </row>
    <row r="660" spans="1:2" hidden="1" x14ac:dyDescent="0.25">
      <c r="A660" t="s">
        <v>319</v>
      </c>
      <c r="B660" t="s">
        <v>509</v>
      </c>
    </row>
    <row r="661" spans="1:2" hidden="1" x14ac:dyDescent="0.25">
      <c r="A661" t="s">
        <v>319</v>
      </c>
      <c r="B661" t="s">
        <v>509</v>
      </c>
    </row>
    <row r="662" spans="1:2" hidden="1" x14ac:dyDescent="0.25">
      <c r="A662" t="s">
        <v>319</v>
      </c>
      <c r="B662" t="s">
        <v>509</v>
      </c>
    </row>
    <row r="663" spans="1:2" hidden="1" x14ac:dyDescent="0.25">
      <c r="A663" t="s">
        <v>319</v>
      </c>
      <c r="B663" t="s">
        <v>509</v>
      </c>
    </row>
    <row r="664" spans="1:2" hidden="1" x14ac:dyDescent="0.25">
      <c r="A664" t="s">
        <v>319</v>
      </c>
      <c r="B664" t="s">
        <v>509</v>
      </c>
    </row>
    <row r="665" spans="1:2" hidden="1" x14ac:dyDescent="0.25">
      <c r="A665" t="s">
        <v>319</v>
      </c>
      <c r="B665" t="s">
        <v>509</v>
      </c>
    </row>
    <row r="666" spans="1:2" hidden="1" x14ac:dyDescent="0.25">
      <c r="A666" t="s">
        <v>319</v>
      </c>
      <c r="B666" t="s">
        <v>509</v>
      </c>
    </row>
    <row r="667" spans="1:2" hidden="1" x14ac:dyDescent="0.25">
      <c r="A667" t="s">
        <v>319</v>
      </c>
      <c r="B667" t="s">
        <v>509</v>
      </c>
    </row>
    <row r="668" spans="1:2" hidden="1" x14ac:dyDescent="0.25">
      <c r="A668" t="s">
        <v>319</v>
      </c>
      <c r="B668" t="s">
        <v>509</v>
      </c>
    </row>
    <row r="669" spans="1:2" hidden="1" x14ac:dyDescent="0.25">
      <c r="A669" t="s">
        <v>785</v>
      </c>
      <c r="B669" t="s">
        <v>833</v>
      </c>
    </row>
    <row r="670" spans="1:2" hidden="1" x14ac:dyDescent="0.25">
      <c r="A670" t="s">
        <v>785</v>
      </c>
      <c r="B670" t="s">
        <v>833</v>
      </c>
    </row>
    <row r="671" spans="1:2" hidden="1" x14ac:dyDescent="0.25">
      <c r="A671" t="s">
        <v>785</v>
      </c>
      <c r="B671" t="s">
        <v>833</v>
      </c>
    </row>
    <row r="672" spans="1:2" hidden="1" x14ac:dyDescent="0.25">
      <c r="A672" t="s">
        <v>785</v>
      </c>
      <c r="B672" t="s">
        <v>833</v>
      </c>
    </row>
    <row r="673" spans="1:2" hidden="1" x14ac:dyDescent="0.25">
      <c r="A673" t="s">
        <v>785</v>
      </c>
      <c r="B673" t="s">
        <v>833</v>
      </c>
    </row>
    <row r="674" spans="1:2" hidden="1" x14ac:dyDescent="0.25">
      <c r="A674" t="s">
        <v>235</v>
      </c>
      <c r="B674" t="s">
        <v>509</v>
      </c>
    </row>
    <row r="675" spans="1:2" hidden="1" x14ac:dyDescent="0.25">
      <c r="A675" t="s">
        <v>235</v>
      </c>
      <c r="B675" t="s">
        <v>509</v>
      </c>
    </row>
    <row r="676" spans="1:2" hidden="1" x14ac:dyDescent="0.25">
      <c r="A676" t="s">
        <v>235</v>
      </c>
      <c r="B676" t="s">
        <v>509</v>
      </c>
    </row>
    <row r="677" spans="1:2" hidden="1" x14ac:dyDescent="0.25">
      <c r="A677" t="s">
        <v>235</v>
      </c>
      <c r="B677" t="s">
        <v>509</v>
      </c>
    </row>
    <row r="678" spans="1:2" hidden="1" x14ac:dyDescent="0.25">
      <c r="A678" t="s">
        <v>235</v>
      </c>
      <c r="B678" t="s">
        <v>509</v>
      </c>
    </row>
    <row r="679" spans="1:2" hidden="1" x14ac:dyDescent="0.25">
      <c r="A679" t="s">
        <v>235</v>
      </c>
      <c r="B679" t="s">
        <v>509</v>
      </c>
    </row>
    <row r="680" spans="1:2" hidden="1" x14ac:dyDescent="0.25">
      <c r="A680" t="s">
        <v>235</v>
      </c>
      <c r="B680" t="s">
        <v>509</v>
      </c>
    </row>
    <row r="681" spans="1:2" hidden="1" x14ac:dyDescent="0.25">
      <c r="A681" t="s">
        <v>235</v>
      </c>
      <c r="B681" t="s">
        <v>509</v>
      </c>
    </row>
    <row r="682" spans="1:2" hidden="1" x14ac:dyDescent="0.25">
      <c r="A682" t="s">
        <v>235</v>
      </c>
      <c r="B682" t="s">
        <v>509</v>
      </c>
    </row>
    <row r="683" spans="1:2" hidden="1" x14ac:dyDescent="0.25">
      <c r="A683" t="s">
        <v>235</v>
      </c>
      <c r="B683" t="s">
        <v>509</v>
      </c>
    </row>
    <row r="684" spans="1:2" hidden="1" x14ac:dyDescent="0.25">
      <c r="A684" t="s">
        <v>235</v>
      </c>
      <c r="B684" t="s">
        <v>509</v>
      </c>
    </row>
    <row r="685" spans="1:2" hidden="1" x14ac:dyDescent="0.25">
      <c r="A685" t="s">
        <v>235</v>
      </c>
      <c r="B685" t="s">
        <v>509</v>
      </c>
    </row>
    <row r="686" spans="1:2" hidden="1" x14ac:dyDescent="0.25">
      <c r="A686" t="s">
        <v>235</v>
      </c>
      <c r="B686" t="s">
        <v>509</v>
      </c>
    </row>
    <row r="687" spans="1:2" hidden="1" x14ac:dyDescent="0.25">
      <c r="A687" t="s">
        <v>235</v>
      </c>
      <c r="B687" t="s">
        <v>509</v>
      </c>
    </row>
    <row r="688" spans="1:2" hidden="1" x14ac:dyDescent="0.25">
      <c r="A688" t="s">
        <v>865</v>
      </c>
      <c r="B688" t="s">
        <v>509</v>
      </c>
    </row>
    <row r="689" spans="1:2" hidden="1" x14ac:dyDescent="0.25">
      <c r="A689" t="s">
        <v>865</v>
      </c>
      <c r="B689" t="s">
        <v>509</v>
      </c>
    </row>
    <row r="690" spans="1:2" hidden="1" x14ac:dyDescent="0.25">
      <c r="A690" t="s">
        <v>865</v>
      </c>
      <c r="B690" t="s">
        <v>509</v>
      </c>
    </row>
    <row r="691" spans="1:2" hidden="1" x14ac:dyDescent="0.25">
      <c r="A691" t="s">
        <v>865</v>
      </c>
      <c r="B691" t="s">
        <v>509</v>
      </c>
    </row>
    <row r="692" spans="1:2" hidden="1" x14ac:dyDescent="0.25">
      <c r="A692" t="s">
        <v>865</v>
      </c>
      <c r="B692" t="s">
        <v>509</v>
      </c>
    </row>
    <row r="693" spans="1:2" hidden="1" x14ac:dyDescent="0.25">
      <c r="A693" t="s">
        <v>865</v>
      </c>
      <c r="B693" t="s">
        <v>509</v>
      </c>
    </row>
    <row r="694" spans="1:2" hidden="1" x14ac:dyDescent="0.25">
      <c r="A694" t="s">
        <v>865</v>
      </c>
      <c r="B694" t="s">
        <v>509</v>
      </c>
    </row>
    <row r="695" spans="1:2" hidden="1" x14ac:dyDescent="0.25">
      <c r="A695" t="s">
        <v>865</v>
      </c>
      <c r="B695" t="s">
        <v>509</v>
      </c>
    </row>
    <row r="696" spans="1:2" hidden="1" x14ac:dyDescent="0.25">
      <c r="A696" t="s">
        <v>865</v>
      </c>
      <c r="B696" t="s">
        <v>509</v>
      </c>
    </row>
    <row r="697" spans="1:2" hidden="1" x14ac:dyDescent="0.25">
      <c r="A697" t="s">
        <v>865</v>
      </c>
      <c r="B697" t="s">
        <v>509</v>
      </c>
    </row>
    <row r="698" spans="1:2" hidden="1" x14ac:dyDescent="0.25">
      <c r="A698" t="s">
        <v>865</v>
      </c>
      <c r="B698" t="s">
        <v>509</v>
      </c>
    </row>
    <row r="699" spans="1:2" hidden="1" x14ac:dyDescent="0.25">
      <c r="A699" t="s">
        <v>865</v>
      </c>
      <c r="B699" t="s">
        <v>509</v>
      </c>
    </row>
    <row r="700" spans="1:2" hidden="1" x14ac:dyDescent="0.25">
      <c r="A700" t="s">
        <v>865</v>
      </c>
      <c r="B700" t="s">
        <v>509</v>
      </c>
    </row>
    <row r="701" spans="1:2" hidden="1" x14ac:dyDescent="0.25">
      <c r="A701" t="s">
        <v>865</v>
      </c>
      <c r="B701" t="s">
        <v>509</v>
      </c>
    </row>
    <row r="702" spans="1:2" hidden="1" x14ac:dyDescent="0.25">
      <c r="A702" t="s">
        <v>319</v>
      </c>
      <c r="B702" t="s">
        <v>833</v>
      </c>
    </row>
    <row r="703" spans="1:2" hidden="1" x14ac:dyDescent="0.25">
      <c r="A703" t="s">
        <v>319</v>
      </c>
      <c r="B703" t="s">
        <v>833</v>
      </c>
    </row>
    <row r="704" spans="1:2" hidden="1" x14ac:dyDescent="0.25">
      <c r="A704" t="s">
        <v>319</v>
      </c>
      <c r="B704" t="s">
        <v>833</v>
      </c>
    </row>
    <row r="705" spans="1:2" hidden="1" x14ac:dyDescent="0.25">
      <c r="A705" t="s">
        <v>319</v>
      </c>
      <c r="B705" t="s">
        <v>833</v>
      </c>
    </row>
    <row r="706" spans="1:2" hidden="1" x14ac:dyDescent="0.25">
      <c r="A706" t="s">
        <v>319</v>
      </c>
      <c r="B706" t="s">
        <v>833</v>
      </c>
    </row>
    <row r="707" spans="1:2" hidden="1" x14ac:dyDescent="0.25">
      <c r="A707" t="s">
        <v>319</v>
      </c>
      <c r="B707" t="s">
        <v>833</v>
      </c>
    </row>
    <row r="708" spans="1:2" hidden="1" x14ac:dyDescent="0.25">
      <c r="A708" t="s">
        <v>319</v>
      </c>
      <c r="B708" t="s">
        <v>833</v>
      </c>
    </row>
    <row r="709" spans="1:2" hidden="1" x14ac:dyDescent="0.25">
      <c r="A709" t="s">
        <v>319</v>
      </c>
      <c r="B709" t="s">
        <v>833</v>
      </c>
    </row>
    <row r="710" spans="1:2" hidden="1" x14ac:dyDescent="0.25">
      <c r="A710" t="s">
        <v>319</v>
      </c>
      <c r="B710" t="s">
        <v>833</v>
      </c>
    </row>
    <row r="711" spans="1:2" hidden="1" x14ac:dyDescent="0.25">
      <c r="A711" t="s">
        <v>319</v>
      </c>
      <c r="B711" t="s">
        <v>833</v>
      </c>
    </row>
    <row r="712" spans="1:2" hidden="1" x14ac:dyDescent="0.25">
      <c r="A712" t="s">
        <v>319</v>
      </c>
      <c r="B712" t="s">
        <v>833</v>
      </c>
    </row>
    <row r="713" spans="1:2" hidden="1" x14ac:dyDescent="0.25">
      <c r="A713" t="s">
        <v>319</v>
      </c>
      <c r="B713" t="s">
        <v>833</v>
      </c>
    </row>
    <row r="714" spans="1:2" hidden="1" x14ac:dyDescent="0.25">
      <c r="A714" t="s">
        <v>319</v>
      </c>
      <c r="B714" t="s">
        <v>833</v>
      </c>
    </row>
    <row r="715" spans="1:2" hidden="1" x14ac:dyDescent="0.25">
      <c r="A715" t="s">
        <v>319</v>
      </c>
      <c r="B715" t="s">
        <v>833</v>
      </c>
    </row>
    <row r="716" spans="1:2" hidden="1" x14ac:dyDescent="0.25">
      <c r="A716" t="s">
        <v>319</v>
      </c>
      <c r="B716" t="s">
        <v>833</v>
      </c>
    </row>
    <row r="717" spans="1:2" hidden="1" x14ac:dyDescent="0.25">
      <c r="A717" t="s">
        <v>319</v>
      </c>
      <c r="B717" t="s">
        <v>833</v>
      </c>
    </row>
    <row r="718" spans="1:2" hidden="1" x14ac:dyDescent="0.25">
      <c r="A718" t="s">
        <v>319</v>
      </c>
      <c r="B718" t="s">
        <v>833</v>
      </c>
    </row>
    <row r="719" spans="1:2" hidden="1" x14ac:dyDescent="0.25">
      <c r="A719" t="s">
        <v>319</v>
      </c>
      <c r="B719" t="s">
        <v>833</v>
      </c>
    </row>
    <row r="720" spans="1:2" hidden="1" x14ac:dyDescent="0.25">
      <c r="A720" t="s">
        <v>139</v>
      </c>
      <c r="B720" t="s">
        <v>833</v>
      </c>
    </row>
    <row r="721" spans="1:2" hidden="1" x14ac:dyDescent="0.25">
      <c r="A721" t="s">
        <v>139</v>
      </c>
      <c r="B721" t="s">
        <v>833</v>
      </c>
    </row>
    <row r="722" spans="1:2" x14ac:dyDescent="0.25">
      <c r="A722" t="s">
        <v>139</v>
      </c>
      <c r="B722" t="s">
        <v>147</v>
      </c>
    </row>
    <row r="723" spans="1:2" x14ac:dyDescent="0.25">
      <c r="A723" t="s">
        <v>139</v>
      </c>
      <c r="B723" t="s">
        <v>147</v>
      </c>
    </row>
    <row r="724" spans="1:2" x14ac:dyDescent="0.25">
      <c r="A724" t="s">
        <v>139</v>
      </c>
      <c r="B724" t="s">
        <v>147</v>
      </c>
    </row>
    <row r="725" spans="1:2" x14ac:dyDescent="0.25">
      <c r="A725" t="s">
        <v>139</v>
      </c>
      <c r="B725" t="s">
        <v>147</v>
      </c>
    </row>
    <row r="726" spans="1:2" hidden="1" x14ac:dyDescent="0.25">
      <c r="A726" t="s">
        <v>898</v>
      </c>
      <c r="B726" t="s">
        <v>509</v>
      </c>
    </row>
    <row r="727" spans="1:2" hidden="1" x14ac:dyDescent="0.25">
      <c r="A727" t="s">
        <v>898</v>
      </c>
      <c r="B727" t="s">
        <v>509</v>
      </c>
    </row>
    <row r="728" spans="1:2" hidden="1" x14ac:dyDescent="0.25">
      <c r="A728" t="s">
        <v>898</v>
      </c>
      <c r="B728" t="s">
        <v>509</v>
      </c>
    </row>
    <row r="729" spans="1:2" hidden="1" x14ac:dyDescent="0.25">
      <c r="A729" t="s">
        <v>898</v>
      </c>
      <c r="B729" t="s">
        <v>509</v>
      </c>
    </row>
    <row r="730" spans="1:2" hidden="1" x14ac:dyDescent="0.25">
      <c r="A730" t="s">
        <v>898</v>
      </c>
      <c r="B730" t="s">
        <v>509</v>
      </c>
    </row>
    <row r="731" spans="1:2" hidden="1" x14ac:dyDescent="0.25">
      <c r="A731" t="s">
        <v>898</v>
      </c>
      <c r="B731" t="s">
        <v>954</v>
      </c>
    </row>
    <row r="732" spans="1:2" hidden="1" x14ac:dyDescent="0.25">
      <c r="A732" t="s">
        <v>898</v>
      </c>
      <c r="B732" t="s">
        <v>509</v>
      </c>
    </row>
    <row r="733" spans="1:2" hidden="1" x14ac:dyDescent="0.25">
      <c r="A733" t="s">
        <v>898</v>
      </c>
      <c r="B733" t="s">
        <v>509</v>
      </c>
    </row>
    <row r="734" spans="1:2" x14ac:dyDescent="0.25">
      <c r="A734" t="s">
        <v>235</v>
      </c>
      <c r="B734" t="s">
        <v>147</v>
      </c>
    </row>
    <row r="735" spans="1:2" x14ac:dyDescent="0.25">
      <c r="A735" t="s">
        <v>235</v>
      </c>
      <c r="B735" t="s">
        <v>147</v>
      </c>
    </row>
    <row r="736" spans="1:2" x14ac:dyDescent="0.25">
      <c r="A736" t="s">
        <v>235</v>
      </c>
      <c r="B736" t="s">
        <v>147</v>
      </c>
    </row>
    <row r="737" spans="1:2" x14ac:dyDescent="0.25">
      <c r="A737" t="s">
        <v>235</v>
      </c>
      <c r="B737" t="s">
        <v>147</v>
      </c>
    </row>
    <row r="738" spans="1:2" x14ac:dyDescent="0.25">
      <c r="A738" t="s">
        <v>235</v>
      </c>
      <c r="B738" t="s">
        <v>147</v>
      </c>
    </row>
    <row r="739" spans="1:2" x14ac:dyDescent="0.25">
      <c r="A739" t="s">
        <v>235</v>
      </c>
      <c r="B739" t="s">
        <v>147</v>
      </c>
    </row>
    <row r="740" spans="1:2" x14ac:dyDescent="0.25">
      <c r="A740" t="s">
        <v>235</v>
      </c>
      <c r="B740" t="s">
        <v>147</v>
      </c>
    </row>
    <row r="741" spans="1:2" x14ac:dyDescent="0.25">
      <c r="A741" t="s">
        <v>235</v>
      </c>
      <c r="B741" t="s">
        <v>147</v>
      </c>
    </row>
    <row r="742" spans="1:2" x14ac:dyDescent="0.25">
      <c r="A742" t="s">
        <v>235</v>
      </c>
      <c r="B742" t="s">
        <v>147</v>
      </c>
    </row>
    <row r="743" spans="1:2" x14ac:dyDescent="0.25">
      <c r="A743" t="s">
        <v>235</v>
      </c>
      <c r="B743" t="s">
        <v>147</v>
      </c>
    </row>
    <row r="744" spans="1:2" x14ac:dyDescent="0.25">
      <c r="A744" t="s">
        <v>235</v>
      </c>
      <c r="B744" t="s">
        <v>147</v>
      </c>
    </row>
    <row r="745" spans="1:2" x14ac:dyDescent="0.25">
      <c r="A745" t="s">
        <v>235</v>
      </c>
      <c r="B745" t="s">
        <v>147</v>
      </c>
    </row>
    <row r="746" spans="1:2" x14ac:dyDescent="0.25">
      <c r="A746" t="s">
        <v>235</v>
      </c>
      <c r="B746" t="s">
        <v>147</v>
      </c>
    </row>
    <row r="747" spans="1:2" x14ac:dyDescent="0.25">
      <c r="A747" t="s">
        <v>235</v>
      </c>
      <c r="B747" t="s">
        <v>147</v>
      </c>
    </row>
    <row r="748" spans="1:2" hidden="1" x14ac:dyDescent="0.25">
      <c r="A748" t="s">
        <v>139</v>
      </c>
      <c r="B748" t="s">
        <v>682</v>
      </c>
    </row>
    <row r="749" spans="1:2" hidden="1" x14ac:dyDescent="0.25">
      <c r="A749" t="s">
        <v>139</v>
      </c>
      <c r="B749" t="s">
        <v>682</v>
      </c>
    </row>
    <row r="750" spans="1:2" hidden="1" x14ac:dyDescent="0.25">
      <c r="A750" t="s">
        <v>139</v>
      </c>
      <c r="B750" t="s">
        <v>682</v>
      </c>
    </row>
    <row r="751" spans="1:2" hidden="1" x14ac:dyDescent="0.25">
      <c r="A751" t="s">
        <v>785</v>
      </c>
      <c r="B751" t="s">
        <v>833</v>
      </c>
    </row>
    <row r="752" spans="1:2" hidden="1" x14ac:dyDescent="0.25">
      <c r="A752" t="s">
        <v>785</v>
      </c>
      <c r="B752" t="s">
        <v>833</v>
      </c>
    </row>
    <row r="753" spans="1:2" hidden="1" x14ac:dyDescent="0.25">
      <c r="A753" t="s">
        <v>785</v>
      </c>
      <c r="B753" t="s">
        <v>833</v>
      </c>
    </row>
    <row r="754" spans="1:2" hidden="1" x14ac:dyDescent="0.25">
      <c r="A754" t="s">
        <v>785</v>
      </c>
      <c r="B754" t="s">
        <v>833</v>
      </c>
    </row>
    <row r="755" spans="1:2" hidden="1" x14ac:dyDescent="0.25">
      <c r="A755" t="s">
        <v>785</v>
      </c>
      <c r="B755" t="s">
        <v>833</v>
      </c>
    </row>
    <row r="756" spans="1:2" hidden="1" x14ac:dyDescent="0.25">
      <c r="A756" t="s">
        <v>785</v>
      </c>
      <c r="B756" t="s">
        <v>833</v>
      </c>
    </row>
    <row r="757" spans="1:2" hidden="1" x14ac:dyDescent="0.25">
      <c r="A757" t="s">
        <v>139</v>
      </c>
      <c r="B757" t="s">
        <v>423</v>
      </c>
    </row>
    <row r="758" spans="1:2" hidden="1" x14ac:dyDescent="0.25">
      <c r="A758" t="s">
        <v>319</v>
      </c>
      <c r="B758" t="s">
        <v>833</v>
      </c>
    </row>
    <row r="759" spans="1:2" hidden="1" x14ac:dyDescent="0.25">
      <c r="A759" t="s">
        <v>444</v>
      </c>
      <c r="B759" t="s">
        <v>509</v>
      </c>
    </row>
    <row r="760" spans="1:2" hidden="1" x14ac:dyDescent="0.25">
      <c r="A760" t="s">
        <v>444</v>
      </c>
      <c r="B760" t="s">
        <v>509</v>
      </c>
    </row>
    <row r="761" spans="1:2" hidden="1" x14ac:dyDescent="0.25">
      <c r="A761" t="s">
        <v>444</v>
      </c>
      <c r="B761" t="s">
        <v>509</v>
      </c>
    </row>
    <row r="762" spans="1:2" hidden="1" x14ac:dyDescent="0.25">
      <c r="A762" t="s">
        <v>444</v>
      </c>
      <c r="B762" t="s">
        <v>509</v>
      </c>
    </row>
    <row r="763" spans="1:2" hidden="1" x14ac:dyDescent="0.25">
      <c r="A763" t="s">
        <v>444</v>
      </c>
      <c r="B763" t="s">
        <v>509</v>
      </c>
    </row>
    <row r="764" spans="1:2" hidden="1" x14ac:dyDescent="0.25">
      <c r="A764" t="s">
        <v>444</v>
      </c>
      <c r="B764" t="s">
        <v>509</v>
      </c>
    </row>
    <row r="765" spans="1:2" hidden="1" x14ac:dyDescent="0.25">
      <c r="A765" t="s">
        <v>444</v>
      </c>
      <c r="B765" t="s">
        <v>509</v>
      </c>
    </row>
    <row r="766" spans="1:2" hidden="1" x14ac:dyDescent="0.25">
      <c r="A766" t="s">
        <v>444</v>
      </c>
      <c r="B766" t="s">
        <v>509</v>
      </c>
    </row>
    <row r="767" spans="1:2" hidden="1" x14ac:dyDescent="0.25">
      <c r="A767" t="s">
        <v>444</v>
      </c>
      <c r="B767" t="s">
        <v>509</v>
      </c>
    </row>
    <row r="768" spans="1:2" hidden="1" x14ac:dyDescent="0.25">
      <c r="A768" t="s">
        <v>444</v>
      </c>
      <c r="B768" t="s">
        <v>509</v>
      </c>
    </row>
    <row r="769" spans="1:2" hidden="1" x14ac:dyDescent="0.25">
      <c r="A769" t="s">
        <v>444</v>
      </c>
      <c r="B769" t="s">
        <v>509</v>
      </c>
    </row>
    <row r="770" spans="1:2" hidden="1" x14ac:dyDescent="0.25">
      <c r="A770" t="s">
        <v>444</v>
      </c>
      <c r="B770" t="s">
        <v>509</v>
      </c>
    </row>
    <row r="771" spans="1:2" hidden="1" x14ac:dyDescent="0.25">
      <c r="A771" t="s">
        <v>444</v>
      </c>
      <c r="B771" t="s">
        <v>509</v>
      </c>
    </row>
    <row r="772" spans="1:2" hidden="1" x14ac:dyDescent="0.25">
      <c r="A772" t="s">
        <v>444</v>
      </c>
      <c r="B772" t="s">
        <v>509</v>
      </c>
    </row>
    <row r="773" spans="1:2" hidden="1" x14ac:dyDescent="0.25">
      <c r="A773" t="s">
        <v>444</v>
      </c>
      <c r="B773" t="s">
        <v>509</v>
      </c>
    </row>
    <row r="774" spans="1:2" hidden="1" x14ac:dyDescent="0.25">
      <c r="A774" t="s">
        <v>865</v>
      </c>
      <c r="B774" t="s">
        <v>509</v>
      </c>
    </row>
    <row r="775" spans="1:2" hidden="1" x14ac:dyDescent="0.25">
      <c r="A775" t="s">
        <v>865</v>
      </c>
      <c r="B775" t="s">
        <v>509</v>
      </c>
    </row>
    <row r="776" spans="1:2" hidden="1" x14ac:dyDescent="0.25">
      <c r="A776" t="s">
        <v>865</v>
      </c>
      <c r="B776" t="s">
        <v>509</v>
      </c>
    </row>
    <row r="777" spans="1:2" hidden="1" x14ac:dyDescent="0.25">
      <c r="A777" t="s">
        <v>865</v>
      </c>
      <c r="B777" t="s">
        <v>509</v>
      </c>
    </row>
    <row r="778" spans="1:2" hidden="1" x14ac:dyDescent="0.25">
      <c r="A778" t="s">
        <v>865</v>
      </c>
      <c r="B778" t="s">
        <v>509</v>
      </c>
    </row>
    <row r="779" spans="1:2" hidden="1" x14ac:dyDescent="0.25">
      <c r="A779" t="s">
        <v>865</v>
      </c>
      <c r="B779" t="s">
        <v>509</v>
      </c>
    </row>
    <row r="780" spans="1:2" hidden="1" x14ac:dyDescent="0.25">
      <c r="A780" t="s">
        <v>865</v>
      </c>
      <c r="B780" t="s">
        <v>509</v>
      </c>
    </row>
    <row r="781" spans="1:2" hidden="1" x14ac:dyDescent="0.25">
      <c r="A781" t="s">
        <v>865</v>
      </c>
      <c r="B781" t="s">
        <v>509</v>
      </c>
    </row>
    <row r="782" spans="1:2" hidden="1" x14ac:dyDescent="0.25">
      <c r="A782" t="s">
        <v>865</v>
      </c>
      <c r="B782" t="s">
        <v>509</v>
      </c>
    </row>
    <row r="783" spans="1:2" hidden="1" x14ac:dyDescent="0.25">
      <c r="A783" t="s">
        <v>865</v>
      </c>
      <c r="B783" t="s">
        <v>509</v>
      </c>
    </row>
    <row r="784" spans="1:2" hidden="1" x14ac:dyDescent="0.25">
      <c r="A784" t="s">
        <v>865</v>
      </c>
      <c r="B784" t="s">
        <v>509</v>
      </c>
    </row>
    <row r="785" spans="1:2" hidden="1" x14ac:dyDescent="0.25">
      <c r="A785" t="s">
        <v>865</v>
      </c>
      <c r="B785" t="s">
        <v>509</v>
      </c>
    </row>
    <row r="786" spans="1:2" hidden="1" x14ac:dyDescent="0.25">
      <c r="A786" t="s">
        <v>785</v>
      </c>
      <c r="B786" t="s">
        <v>509</v>
      </c>
    </row>
    <row r="787" spans="1:2" hidden="1" x14ac:dyDescent="0.25">
      <c r="A787" t="s">
        <v>785</v>
      </c>
      <c r="B787" t="s">
        <v>509</v>
      </c>
    </row>
    <row r="788" spans="1:2" hidden="1" x14ac:dyDescent="0.25">
      <c r="A788" t="s">
        <v>785</v>
      </c>
      <c r="B788" t="s">
        <v>509</v>
      </c>
    </row>
  </sheetData>
  <autoFilter ref="A1:B788" xr:uid="{D5B6FCBC-22E5-4363-9560-E18AF5BDCF4C}">
    <filterColumn colId="1">
      <filters>
        <filter val="Hatchback"/>
      </filters>
    </filterColumn>
  </autoFilter>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E3626-3F0C-43AF-95D9-9E631E8218D3}">
  <sheetPr filterMode="1"/>
  <dimension ref="A1:W164"/>
  <sheetViews>
    <sheetView topLeftCell="D1" workbookViewId="0">
      <selection activeCell="K19" sqref="K19"/>
    </sheetView>
  </sheetViews>
  <sheetFormatPr defaultRowHeight="15" x14ac:dyDescent="0.25"/>
  <sheetData>
    <row r="1" spans="1:23" x14ac:dyDescent="0.25">
      <c r="A1" t="s">
        <v>2456</v>
      </c>
      <c r="B1" t="s">
        <v>2457</v>
      </c>
      <c r="C1" t="s">
        <v>2458</v>
      </c>
      <c r="D1" t="s">
        <v>2459</v>
      </c>
      <c r="E1" t="s">
        <v>2460</v>
      </c>
      <c r="F1" t="s">
        <v>2461</v>
      </c>
      <c r="G1" t="s">
        <v>2462</v>
      </c>
      <c r="H1" t="s">
        <v>2463</v>
      </c>
      <c r="I1" t="s">
        <v>2464</v>
      </c>
      <c r="J1" t="s">
        <v>615</v>
      </c>
    </row>
    <row r="2" spans="1:23" x14ac:dyDescent="0.25">
      <c r="A2">
        <v>16</v>
      </c>
      <c r="B2">
        <v>16.3</v>
      </c>
      <c r="C2">
        <v>16.3</v>
      </c>
      <c r="D2">
        <v>18</v>
      </c>
      <c r="E2">
        <v>25.17</v>
      </c>
      <c r="F2">
        <v>11.3</v>
      </c>
      <c r="G2">
        <v>12</v>
      </c>
      <c r="H2">
        <v>23.6</v>
      </c>
      <c r="I2">
        <v>15.1</v>
      </c>
      <c r="J2">
        <v>14</v>
      </c>
    </row>
    <row r="3" spans="1:23" x14ac:dyDescent="0.25">
      <c r="A3">
        <v>16</v>
      </c>
      <c r="B3">
        <v>16.3</v>
      </c>
      <c r="C3">
        <v>16.3</v>
      </c>
      <c r="D3">
        <v>18</v>
      </c>
      <c r="E3">
        <v>25.17</v>
      </c>
      <c r="F3">
        <v>15.1</v>
      </c>
      <c r="G3">
        <v>12</v>
      </c>
      <c r="H3">
        <v>23.6</v>
      </c>
      <c r="I3">
        <v>15.1</v>
      </c>
      <c r="J3">
        <v>14</v>
      </c>
    </row>
    <row r="4" spans="1:23" x14ac:dyDescent="0.25">
      <c r="A4">
        <v>16</v>
      </c>
      <c r="B4">
        <v>16.3</v>
      </c>
      <c r="C4">
        <v>16.3</v>
      </c>
      <c r="D4">
        <v>18</v>
      </c>
      <c r="E4">
        <v>25.17</v>
      </c>
      <c r="F4">
        <v>15.1</v>
      </c>
      <c r="G4">
        <v>11</v>
      </c>
      <c r="H4">
        <v>16.3</v>
      </c>
      <c r="I4">
        <v>20.3</v>
      </c>
      <c r="J4">
        <v>14</v>
      </c>
      <c r="N4" t="s">
        <v>2456</v>
      </c>
      <c r="O4" t="s">
        <v>2457</v>
      </c>
      <c r="P4" t="s">
        <v>2458</v>
      </c>
      <c r="Q4" t="s">
        <v>2459</v>
      </c>
      <c r="R4" t="s">
        <v>2460</v>
      </c>
      <c r="S4" t="s">
        <v>2461</v>
      </c>
      <c r="T4" t="s">
        <v>2462</v>
      </c>
      <c r="U4" t="s">
        <v>2463</v>
      </c>
      <c r="V4" t="s">
        <v>2464</v>
      </c>
      <c r="W4" t="s">
        <v>615</v>
      </c>
    </row>
    <row r="5" spans="1:23" x14ac:dyDescent="0.25">
      <c r="A5">
        <v>16.3</v>
      </c>
      <c r="B5">
        <v>16.3</v>
      </c>
      <c r="C5">
        <v>16.3</v>
      </c>
      <c r="D5">
        <v>16.3</v>
      </c>
      <c r="E5">
        <v>25.17</v>
      </c>
      <c r="F5">
        <v>15.1</v>
      </c>
      <c r="G5">
        <v>16.3</v>
      </c>
      <c r="H5">
        <v>23.6</v>
      </c>
      <c r="I5">
        <v>15.1</v>
      </c>
      <c r="J5">
        <v>19</v>
      </c>
      <c r="M5" t="s">
        <v>2465</v>
      </c>
      <c r="N5">
        <f>QUARTILE($A$2:$A$38,1)</f>
        <v>15.71</v>
      </c>
      <c r="O5">
        <f>QUARTILE($B$2:$B$44,1)</f>
        <v>16.3</v>
      </c>
      <c r="P5">
        <f>QUARTILE($C$2:$C$131,1)</f>
        <v>15.85</v>
      </c>
      <c r="Q5">
        <f>QUARTILE($D$2:$D$120,1)</f>
        <v>13.3</v>
      </c>
      <c r="R5">
        <f>QUARTILE($E$2:$E$37,1)</f>
        <v>16.225000000000001</v>
      </c>
      <c r="S5">
        <f>QUARTILE($F$2:$F$44,1)</f>
        <v>12</v>
      </c>
      <c r="T5">
        <f>QUARTILE($G$2:$G$164,1)</f>
        <v>16.3</v>
      </c>
      <c r="U5">
        <f>QUARTILE($H$2:$H$101,1)</f>
        <v>16.3</v>
      </c>
      <c r="V5">
        <f>QUARTILE($I$2:$I$83,1)</f>
        <v>12</v>
      </c>
      <c r="W5">
        <f>QUARTILE($J$2:$J$35,1)</f>
        <v>15.55</v>
      </c>
    </row>
    <row r="6" spans="1:23" x14ac:dyDescent="0.25">
      <c r="A6">
        <v>16.3</v>
      </c>
      <c r="B6">
        <v>16.3</v>
      </c>
      <c r="C6">
        <v>16.3</v>
      </c>
      <c r="D6">
        <v>16.3</v>
      </c>
      <c r="E6">
        <v>25.17</v>
      </c>
      <c r="F6">
        <v>15.1</v>
      </c>
      <c r="G6">
        <v>16.3</v>
      </c>
      <c r="H6">
        <v>23.6</v>
      </c>
      <c r="I6">
        <v>20.3</v>
      </c>
      <c r="J6">
        <v>19</v>
      </c>
      <c r="M6" t="s">
        <v>2466</v>
      </c>
      <c r="N6">
        <f>QUARTILE($A$2:$A$38,2)</f>
        <v>16.3</v>
      </c>
      <c r="O6">
        <f>QUARTILE($B$2:$B$44,2)</f>
        <v>16.3</v>
      </c>
      <c r="P6">
        <f>QUARTILE($C$2:$C$131,2)</f>
        <v>16.3</v>
      </c>
      <c r="Q6">
        <f>QUARTILE($D$2:$D$120,2)</f>
        <v>16</v>
      </c>
      <c r="R6">
        <f>QUARTILE($E$2:$E$37,2)</f>
        <v>21.04</v>
      </c>
      <c r="S6">
        <f>QUARTILE($F$2:$F$44,2)</f>
        <v>15.1</v>
      </c>
      <c r="T6">
        <f>QUARTILE($G$2:$G$164,2)</f>
        <v>16.3</v>
      </c>
      <c r="U6">
        <f>QUARTILE($H$2:$H$101,2)</f>
        <v>16.3</v>
      </c>
      <c r="V6">
        <f>QUARTILE($I$2:$I$83,2)</f>
        <v>15.1</v>
      </c>
      <c r="W6">
        <f>QUARTILE($J$2:$J$35,2)</f>
        <v>16.3</v>
      </c>
    </row>
    <row r="7" spans="1:23" x14ac:dyDescent="0.25">
      <c r="A7">
        <v>16.3</v>
      </c>
      <c r="B7">
        <v>16.3</v>
      </c>
      <c r="C7">
        <v>16.3</v>
      </c>
      <c r="D7">
        <v>15.5</v>
      </c>
      <c r="E7">
        <v>25.17</v>
      </c>
      <c r="F7">
        <v>18</v>
      </c>
      <c r="G7">
        <v>14</v>
      </c>
      <c r="H7">
        <v>23.6</v>
      </c>
      <c r="I7">
        <v>20.3</v>
      </c>
      <c r="J7">
        <v>19</v>
      </c>
      <c r="M7" t="s">
        <v>2467</v>
      </c>
      <c r="N7">
        <f>QUARTILE($A$2:$A$38,3)</f>
        <v>16.3</v>
      </c>
      <c r="O7">
        <f>QUARTILE($B$2:$B$44,3)</f>
        <v>16.3</v>
      </c>
      <c r="P7">
        <f>QUARTILE($C$2:$C$131,3)</f>
        <v>16.38</v>
      </c>
      <c r="Q7">
        <f>QUARTILE($D$2:$D$120,3)</f>
        <v>16.3</v>
      </c>
      <c r="R7">
        <f>QUARTILE($E$2:$E$37,3)</f>
        <v>25.17</v>
      </c>
      <c r="S7">
        <f>QUARTILE($F$2:$F$44,3)</f>
        <v>16.3</v>
      </c>
      <c r="T7">
        <f>QUARTILE($G$2:$G$164,3)</f>
        <v>22.28</v>
      </c>
      <c r="U7">
        <f>QUARTILE($H$2:$H$101,3)</f>
        <v>19.2</v>
      </c>
      <c r="V7">
        <f>QUARTILE($I$2:$I$83,3)</f>
        <v>16.3</v>
      </c>
      <c r="W7">
        <f>QUARTILE($J$2:$J$35,3)</f>
        <v>16.3</v>
      </c>
    </row>
    <row r="8" spans="1:23" x14ac:dyDescent="0.25">
      <c r="A8">
        <v>12.5</v>
      </c>
      <c r="B8">
        <v>16.3</v>
      </c>
      <c r="C8">
        <v>16.3</v>
      </c>
      <c r="D8">
        <v>15.5</v>
      </c>
      <c r="E8">
        <v>25.17</v>
      </c>
      <c r="F8">
        <v>12</v>
      </c>
      <c r="G8">
        <v>14</v>
      </c>
      <c r="H8">
        <v>16.3</v>
      </c>
      <c r="I8">
        <v>15.1</v>
      </c>
      <c r="J8">
        <v>17</v>
      </c>
      <c r="M8" t="s">
        <v>2468</v>
      </c>
      <c r="N8">
        <f>N7-N5</f>
        <v>0.58999999999999986</v>
      </c>
      <c r="O8">
        <f>O7-O5</f>
        <v>0</v>
      </c>
      <c r="P8">
        <f>P7-P5</f>
        <v>0.52999999999999936</v>
      </c>
      <c r="Q8">
        <f>Q7-Q5</f>
        <v>3</v>
      </c>
      <c r="R8">
        <f>R7-R5</f>
        <v>8.9450000000000003</v>
      </c>
      <c r="S8">
        <f t="shared" ref="S8:W8" si="0">S7-S5</f>
        <v>4.3000000000000007</v>
      </c>
      <c r="T8">
        <f t="shared" si="0"/>
        <v>5.98</v>
      </c>
      <c r="U8">
        <f t="shared" si="0"/>
        <v>2.8999999999999986</v>
      </c>
      <c r="V8">
        <f t="shared" si="0"/>
        <v>4.3000000000000007</v>
      </c>
      <c r="W8">
        <f t="shared" si="0"/>
        <v>0.75</v>
      </c>
    </row>
    <row r="9" spans="1:23" x14ac:dyDescent="0.25">
      <c r="A9">
        <v>13.5</v>
      </c>
      <c r="B9">
        <v>16.3</v>
      </c>
      <c r="C9">
        <v>16.3</v>
      </c>
      <c r="D9">
        <v>22.25</v>
      </c>
      <c r="E9">
        <v>25.17</v>
      </c>
      <c r="F9">
        <v>18</v>
      </c>
      <c r="G9">
        <v>19</v>
      </c>
      <c r="H9">
        <v>23.84</v>
      </c>
      <c r="I9">
        <v>20.3</v>
      </c>
      <c r="J9">
        <v>19</v>
      </c>
      <c r="M9" t="s">
        <v>2469</v>
      </c>
      <c r="N9">
        <f>N7+1.5*N8</f>
        <v>17.185000000000002</v>
      </c>
      <c r="O9">
        <f>O7+1.5*O8</f>
        <v>16.3</v>
      </c>
      <c r="P9">
        <f>P7+1.5*P8</f>
        <v>17.174999999999997</v>
      </c>
      <c r="Q9">
        <f>Q7+1.5*Q8</f>
        <v>20.8</v>
      </c>
      <c r="R9">
        <f t="shared" ref="R9:W9" si="1">R7+1.5*R8</f>
        <v>38.587500000000006</v>
      </c>
      <c r="S9">
        <f t="shared" si="1"/>
        <v>22.75</v>
      </c>
      <c r="T9">
        <f t="shared" si="1"/>
        <v>31.25</v>
      </c>
      <c r="U9">
        <f t="shared" si="1"/>
        <v>23.549999999999997</v>
      </c>
      <c r="V9">
        <f t="shared" si="1"/>
        <v>22.75</v>
      </c>
      <c r="W9">
        <f t="shared" si="1"/>
        <v>17.425000000000001</v>
      </c>
    </row>
    <row r="10" spans="1:23" x14ac:dyDescent="0.25">
      <c r="A10">
        <v>13.5</v>
      </c>
      <c r="B10">
        <v>16.3</v>
      </c>
      <c r="C10">
        <v>16.3</v>
      </c>
      <c r="D10">
        <v>22.25</v>
      </c>
      <c r="E10">
        <v>25.17</v>
      </c>
      <c r="F10">
        <v>12</v>
      </c>
      <c r="G10">
        <v>14</v>
      </c>
      <c r="H10">
        <v>23.84</v>
      </c>
      <c r="I10">
        <v>15.1</v>
      </c>
      <c r="J10">
        <v>15.3</v>
      </c>
      <c r="M10" t="s">
        <v>2470</v>
      </c>
      <c r="N10">
        <f>N5-1.5*N8</f>
        <v>14.825000000000001</v>
      </c>
      <c r="O10">
        <f>O5-1.5*O8</f>
        <v>16.3</v>
      </c>
      <c r="P10">
        <f>P5-1.5*P8</f>
        <v>15.055</v>
      </c>
      <c r="Q10">
        <f>Q5-1.5*Q8</f>
        <v>8.8000000000000007</v>
      </c>
      <c r="R10">
        <f t="shared" ref="R10:W10" si="2">R5-1.5*R8</f>
        <v>2.807500000000001</v>
      </c>
      <c r="S10">
        <f t="shared" si="2"/>
        <v>5.5499999999999989</v>
      </c>
      <c r="T10">
        <f t="shared" si="2"/>
        <v>7.33</v>
      </c>
      <c r="U10">
        <f t="shared" si="2"/>
        <v>11.950000000000003</v>
      </c>
      <c r="V10">
        <f t="shared" si="2"/>
        <v>5.5499999999999989</v>
      </c>
      <c r="W10">
        <f t="shared" si="2"/>
        <v>14.425000000000001</v>
      </c>
    </row>
    <row r="11" spans="1:23" x14ac:dyDescent="0.25">
      <c r="A11">
        <v>13.5</v>
      </c>
      <c r="B11">
        <v>16.3</v>
      </c>
      <c r="C11">
        <v>16.3</v>
      </c>
      <c r="D11">
        <v>22.25</v>
      </c>
      <c r="E11">
        <v>25.17</v>
      </c>
      <c r="F11">
        <v>10.6</v>
      </c>
      <c r="G11">
        <v>16.3</v>
      </c>
      <c r="H11">
        <v>23.84</v>
      </c>
      <c r="I11">
        <v>20.3</v>
      </c>
      <c r="J11">
        <v>15.3</v>
      </c>
    </row>
    <row r="12" spans="1:23" x14ac:dyDescent="0.25">
      <c r="A12">
        <v>16.3</v>
      </c>
      <c r="B12">
        <v>16.3</v>
      </c>
      <c r="C12">
        <v>16.3</v>
      </c>
      <c r="D12">
        <v>15.5</v>
      </c>
      <c r="E12">
        <v>25.17</v>
      </c>
      <c r="F12">
        <v>10.1</v>
      </c>
      <c r="G12">
        <v>14</v>
      </c>
      <c r="H12">
        <v>23.84</v>
      </c>
      <c r="I12">
        <v>15.1</v>
      </c>
      <c r="J12">
        <v>15.3</v>
      </c>
    </row>
    <row r="13" spans="1:23" x14ac:dyDescent="0.25">
      <c r="A13">
        <v>16.3</v>
      </c>
      <c r="B13">
        <v>16.3</v>
      </c>
      <c r="C13">
        <v>16.3</v>
      </c>
      <c r="D13">
        <v>15.5</v>
      </c>
      <c r="E13">
        <v>25.17</v>
      </c>
      <c r="F13">
        <v>11.3</v>
      </c>
      <c r="G13">
        <v>23</v>
      </c>
      <c r="H13">
        <v>23.84</v>
      </c>
      <c r="I13">
        <v>20.3</v>
      </c>
      <c r="J13">
        <v>15.3</v>
      </c>
    </row>
    <row r="14" spans="1:23" x14ac:dyDescent="0.25">
      <c r="A14">
        <v>16.3</v>
      </c>
      <c r="B14">
        <v>16.3</v>
      </c>
      <c r="C14">
        <v>16.3</v>
      </c>
      <c r="D14">
        <v>22.25</v>
      </c>
      <c r="E14">
        <v>16.3</v>
      </c>
      <c r="F14">
        <v>15.1</v>
      </c>
      <c r="G14">
        <v>16.3</v>
      </c>
      <c r="H14">
        <v>23.84</v>
      </c>
      <c r="I14">
        <v>15.1</v>
      </c>
      <c r="J14">
        <v>16.3</v>
      </c>
    </row>
    <row r="15" spans="1:23" x14ac:dyDescent="0.25">
      <c r="A15">
        <v>18</v>
      </c>
      <c r="B15">
        <v>16.3</v>
      </c>
      <c r="C15">
        <v>16.3</v>
      </c>
      <c r="D15">
        <v>15.5</v>
      </c>
      <c r="E15">
        <v>16.3</v>
      </c>
      <c r="F15">
        <v>15.1</v>
      </c>
      <c r="G15">
        <v>23</v>
      </c>
      <c r="H15">
        <v>23.84</v>
      </c>
      <c r="I15">
        <v>20.3</v>
      </c>
      <c r="J15">
        <v>16.3</v>
      </c>
    </row>
    <row r="16" spans="1:23" x14ac:dyDescent="0.25">
      <c r="A16">
        <v>18</v>
      </c>
      <c r="B16">
        <v>16.3</v>
      </c>
      <c r="C16">
        <v>13.3</v>
      </c>
      <c r="D16">
        <v>22.25</v>
      </c>
      <c r="E16">
        <v>16.3</v>
      </c>
      <c r="F16">
        <v>10.1</v>
      </c>
      <c r="G16">
        <v>23</v>
      </c>
      <c r="H16">
        <v>22.95</v>
      </c>
      <c r="I16">
        <v>13.6</v>
      </c>
      <c r="J16">
        <v>16.3</v>
      </c>
    </row>
    <row r="17" spans="1:18" x14ac:dyDescent="0.25">
      <c r="A17">
        <v>18</v>
      </c>
      <c r="B17">
        <v>16.3</v>
      </c>
      <c r="C17">
        <v>18.399999999999999</v>
      </c>
      <c r="D17">
        <v>15.5</v>
      </c>
      <c r="E17">
        <v>16.3</v>
      </c>
      <c r="F17">
        <v>15.1</v>
      </c>
      <c r="G17">
        <v>23</v>
      </c>
      <c r="H17">
        <v>22.95</v>
      </c>
      <c r="I17">
        <v>13.6</v>
      </c>
      <c r="J17">
        <v>15.3</v>
      </c>
    </row>
    <row r="18" spans="1:18" x14ac:dyDescent="0.25">
      <c r="A18">
        <v>16.3</v>
      </c>
      <c r="B18">
        <v>16.3</v>
      </c>
      <c r="C18">
        <v>13.3</v>
      </c>
      <c r="D18">
        <v>22.25</v>
      </c>
      <c r="E18">
        <v>10.199999999999999</v>
      </c>
      <c r="F18">
        <v>16.3</v>
      </c>
      <c r="G18">
        <v>23</v>
      </c>
      <c r="H18">
        <v>22.95</v>
      </c>
      <c r="I18">
        <v>20.32</v>
      </c>
      <c r="J18">
        <v>16.3</v>
      </c>
    </row>
    <row r="19" spans="1:18" x14ac:dyDescent="0.25">
      <c r="A19">
        <v>15.71</v>
      </c>
      <c r="B19">
        <v>16.3</v>
      </c>
      <c r="C19">
        <v>18.399999999999999</v>
      </c>
      <c r="D19">
        <v>15.5</v>
      </c>
      <c r="E19">
        <v>10</v>
      </c>
      <c r="F19">
        <v>12</v>
      </c>
      <c r="G19">
        <v>23</v>
      </c>
      <c r="H19">
        <v>22.95</v>
      </c>
      <c r="I19">
        <v>20.3</v>
      </c>
      <c r="J19">
        <v>16.3</v>
      </c>
    </row>
    <row r="20" spans="1:18" x14ac:dyDescent="0.25">
      <c r="A20">
        <v>16.3</v>
      </c>
      <c r="B20">
        <v>16.3</v>
      </c>
      <c r="C20">
        <v>13.3</v>
      </c>
      <c r="D20">
        <v>15.5</v>
      </c>
      <c r="E20">
        <v>10</v>
      </c>
      <c r="F20">
        <v>14.5</v>
      </c>
      <c r="G20">
        <v>23</v>
      </c>
      <c r="H20">
        <v>17.57</v>
      </c>
      <c r="I20">
        <v>20.32</v>
      </c>
      <c r="J20">
        <v>12.1</v>
      </c>
    </row>
    <row r="21" spans="1:18" x14ac:dyDescent="0.25">
      <c r="A21">
        <v>16.3</v>
      </c>
      <c r="B21">
        <v>16.3</v>
      </c>
      <c r="C21">
        <v>18.399999999999999</v>
      </c>
      <c r="D21">
        <v>15.5</v>
      </c>
      <c r="E21">
        <v>16</v>
      </c>
      <c r="F21">
        <v>12</v>
      </c>
      <c r="G21">
        <v>23</v>
      </c>
      <c r="H21">
        <v>17.57</v>
      </c>
      <c r="I21">
        <v>13.6</v>
      </c>
      <c r="J21">
        <v>16.3</v>
      </c>
    </row>
    <row r="22" spans="1:18" x14ac:dyDescent="0.25">
      <c r="A22">
        <v>16.3</v>
      </c>
      <c r="B22">
        <v>16.3</v>
      </c>
      <c r="C22">
        <v>13.3</v>
      </c>
      <c r="D22">
        <v>22.25</v>
      </c>
      <c r="E22">
        <v>16</v>
      </c>
      <c r="F22">
        <v>14.5</v>
      </c>
      <c r="G22">
        <v>23</v>
      </c>
      <c r="H22">
        <v>17.57</v>
      </c>
      <c r="I22">
        <v>13.6</v>
      </c>
      <c r="J22">
        <v>16.3</v>
      </c>
    </row>
    <row r="23" spans="1:18" x14ac:dyDescent="0.25">
      <c r="A23">
        <v>16.3</v>
      </c>
      <c r="B23">
        <v>10</v>
      </c>
      <c r="C23">
        <v>18.399999999999999</v>
      </c>
      <c r="D23">
        <v>22.25</v>
      </c>
      <c r="E23">
        <v>16</v>
      </c>
      <c r="F23">
        <v>14.5</v>
      </c>
      <c r="G23">
        <v>20.89</v>
      </c>
      <c r="H23">
        <v>17.57</v>
      </c>
      <c r="I23">
        <v>20.3</v>
      </c>
      <c r="J23">
        <v>16.3</v>
      </c>
    </row>
    <row r="24" spans="1:18" x14ac:dyDescent="0.25">
      <c r="A24">
        <v>16.3</v>
      </c>
      <c r="B24">
        <v>16.3</v>
      </c>
      <c r="C24">
        <v>13.3</v>
      </c>
      <c r="D24">
        <v>22.25</v>
      </c>
      <c r="E24">
        <v>16</v>
      </c>
      <c r="F24">
        <v>12</v>
      </c>
      <c r="G24">
        <v>20.89</v>
      </c>
      <c r="H24">
        <v>16.3</v>
      </c>
      <c r="I24">
        <v>20.32</v>
      </c>
      <c r="J24">
        <v>16.3</v>
      </c>
    </row>
    <row r="25" spans="1:18" x14ac:dyDescent="0.25">
      <c r="A25">
        <v>16.3</v>
      </c>
      <c r="B25">
        <v>16.3</v>
      </c>
      <c r="C25">
        <v>13.3</v>
      </c>
      <c r="D25">
        <v>22.25</v>
      </c>
      <c r="E25">
        <v>16</v>
      </c>
      <c r="F25">
        <v>18</v>
      </c>
      <c r="G25">
        <v>20.89</v>
      </c>
      <c r="H25">
        <v>16.3</v>
      </c>
      <c r="I25">
        <v>13.6</v>
      </c>
      <c r="J25">
        <v>16.3</v>
      </c>
    </row>
    <row r="26" spans="1:18" x14ac:dyDescent="0.25">
      <c r="A26">
        <v>16.3</v>
      </c>
      <c r="B26">
        <v>16.3</v>
      </c>
      <c r="C26">
        <v>13.3</v>
      </c>
      <c r="D26">
        <v>22.25</v>
      </c>
      <c r="E26">
        <v>16</v>
      </c>
      <c r="F26">
        <v>18</v>
      </c>
      <c r="G26">
        <v>20.89</v>
      </c>
      <c r="H26">
        <v>16.3</v>
      </c>
      <c r="I26">
        <v>15</v>
      </c>
      <c r="J26">
        <v>16.3</v>
      </c>
    </row>
    <row r="27" spans="1:18" x14ac:dyDescent="0.25">
      <c r="A27">
        <v>16.3</v>
      </c>
      <c r="B27">
        <v>16.3</v>
      </c>
      <c r="C27">
        <v>18.399999999999999</v>
      </c>
      <c r="D27">
        <v>15.5</v>
      </c>
      <c r="E27">
        <v>21.04</v>
      </c>
      <c r="F27">
        <v>12</v>
      </c>
      <c r="G27">
        <v>20.89</v>
      </c>
      <c r="H27">
        <v>16.3</v>
      </c>
      <c r="I27">
        <v>16.78</v>
      </c>
      <c r="J27">
        <v>16.3</v>
      </c>
    </row>
    <row r="28" spans="1:18" x14ac:dyDescent="0.25">
      <c r="A28">
        <v>16.3</v>
      </c>
      <c r="B28">
        <v>16.3</v>
      </c>
      <c r="C28">
        <v>16.3</v>
      </c>
      <c r="D28">
        <v>15.5</v>
      </c>
      <c r="E28">
        <v>21.04</v>
      </c>
      <c r="F28">
        <v>12</v>
      </c>
      <c r="G28">
        <v>15.1</v>
      </c>
      <c r="H28">
        <v>16.3</v>
      </c>
      <c r="I28">
        <v>18.100000000000001</v>
      </c>
      <c r="J28">
        <v>16.3</v>
      </c>
    </row>
    <row r="29" spans="1:18" x14ac:dyDescent="0.25">
      <c r="A29">
        <v>16.3</v>
      </c>
      <c r="B29">
        <v>16.3</v>
      </c>
      <c r="C29">
        <v>16.3</v>
      </c>
      <c r="D29">
        <v>12.4</v>
      </c>
      <c r="E29">
        <v>21.04</v>
      </c>
      <c r="F29">
        <v>12</v>
      </c>
      <c r="G29">
        <v>20.89</v>
      </c>
      <c r="H29">
        <v>16.3</v>
      </c>
      <c r="I29">
        <v>18.100000000000001</v>
      </c>
      <c r="J29">
        <v>16.3</v>
      </c>
    </row>
    <row r="30" spans="1:18" x14ac:dyDescent="0.25">
      <c r="A30">
        <v>7.32</v>
      </c>
      <c r="B30">
        <v>16.3</v>
      </c>
      <c r="C30">
        <v>16.3</v>
      </c>
      <c r="D30">
        <v>12.4</v>
      </c>
      <c r="E30">
        <v>21.04</v>
      </c>
      <c r="F30">
        <v>12</v>
      </c>
      <c r="G30">
        <v>14.6</v>
      </c>
      <c r="H30">
        <v>16.3</v>
      </c>
      <c r="I30">
        <v>16.78</v>
      </c>
      <c r="J30">
        <v>19</v>
      </c>
      <c r="M30" s="9" t="s">
        <v>2494</v>
      </c>
      <c r="N30" s="9"/>
      <c r="O30" s="9"/>
      <c r="P30" s="9"/>
      <c r="Q30" s="9"/>
      <c r="R30" s="9"/>
    </row>
    <row r="31" spans="1:18" x14ac:dyDescent="0.25">
      <c r="A31">
        <v>8.4</v>
      </c>
      <c r="B31">
        <v>16.3</v>
      </c>
      <c r="C31">
        <v>16.3</v>
      </c>
      <c r="D31">
        <v>12.4</v>
      </c>
      <c r="E31">
        <v>21.04</v>
      </c>
      <c r="F31">
        <v>18</v>
      </c>
      <c r="G31">
        <v>16.3</v>
      </c>
      <c r="H31">
        <v>16.3</v>
      </c>
      <c r="I31">
        <v>18.100000000000001</v>
      </c>
      <c r="J31">
        <v>17</v>
      </c>
      <c r="M31" s="9" t="s">
        <v>2495</v>
      </c>
      <c r="N31" s="9"/>
      <c r="O31" s="9"/>
      <c r="P31" s="9"/>
      <c r="Q31" s="9"/>
      <c r="R31" s="9"/>
    </row>
    <row r="32" spans="1:18" x14ac:dyDescent="0.25">
      <c r="A32">
        <v>13.1</v>
      </c>
      <c r="B32">
        <v>16.3</v>
      </c>
      <c r="C32">
        <v>16.3</v>
      </c>
      <c r="D32">
        <v>12.4</v>
      </c>
      <c r="E32">
        <v>21.04</v>
      </c>
      <c r="F32">
        <v>18</v>
      </c>
      <c r="G32">
        <v>16.3</v>
      </c>
      <c r="H32">
        <v>16.3</v>
      </c>
      <c r="I32">
        <v>16.3</v>
      </c>
      <c r="J32">
        <v>16.3</v>
      </c>
    </row>
    <row r="33" spans="1:10" x14ac:dyDescent="0.25">
      <c r="A33">
        <v>15.01</v>
      </c>
      <c r="B33">
        <v>16.3</v>
      </c>
      <c r="C33">
        <v>16.3</v>
      </c>
      <c r="D33">
        <v>9.4</v>
      </c>
      <c r="E33">
        <v>21.04</v>
      </c>
      <c r="F33">
        <v>16.3</v>
      </c>
      <c r="G33">
        <v>16.3</v>
      </c>
      <c r="H33">
        <v>16.3</v>
      </c>
      <c r="I33">
        <v>16.3</v>
      </c>
      <c r="J33">
        <v>16.3</v>
      </c>
    </row>
    <row r="34" spans="1:10" x14ac:dyDescent="0.25">
      <c r="A34">
        <v>16.3</v>
      </c>
      <c r="B34">
        <v>16.3</v>
      </c>
      <c r="C34">
        <v>16.3</v>
      </c>
      <c r="D34">
        <v>12.4</v>
      </c>
      <c r="E34">
        <v>16.3</v>
      </c>
      <c r="F34">
        <v>16.3</v>
      </c>
      <c r="G34">
        <v>16.3</v>
      </c>
      <c r="H34">
        <v>24.12</v>
      </c>
      <c r="I34">
        <v>16.3</v>
      </c>
      <c r="J34">
        <v>16.3</v>
      </c>
    </row>
    <row r="35" spans="1:10" x14ac:dyDescent="0.25">
      <c r="A35">
        <v>16.3</v>
      </c>
      <c r="B35">
        <v>16.3</v>
      </c>
      <c r="C35">
        <v>16.3</v>
      </c>
      <c r="D35">
        <v>16.3</v>
      </c>
      <c r="E35">
        <v>16.3</v>
      </c>
      <c r="F35">
        <v>16.3</v>
      </c>
      <c r="G35">
        <v>28.4</v>
      </c>
      <c r="H35">
        <v>24.12</v>
      </c>
      <c r="I35">
        <v>16.3</v>
      </c>
      <c r="J35">
        <v>16.3</v>
      </c>
    </row>
    <row r="36" spans="1:10" x14ac:dyDescent="0.25">
      <c r="A36">
        <v>4.45</v>
      </c>
      <c r="B36">
        <v>7.7</v>
      </c>
      <c r="C36">
        <v>16.3</v>
      </c>
      <c r="D36">
        <v>16.3</v>
      </c>
      <c r="E36">
        <v>16.3</v>
      </c>
      <c r="F36">
        <v>16.3</v>
      </c>
      <c r="G36">
        <v>16.3</v>
      </c>
      <c r="H36">
        <v>24.12</v>
      </c>
      <c r="I36">
        <v>16.3</v>
      </c>
    </row>
    <row r="37" spans="1:10" x14ac:dyDescent="0.25">
      <c r="A37">
        <v>16.3</v>
      </c>
      <c r="B37">
        <v>9.3000000000000007</v>
      </c>
      <c r="C37">
        <v>16.3</v>
      </c>
      <c r="D37">
        <v>16.3</v>
      </c>
      <c r="E37">
        <v>16.3</v>
      </c>
      <c r="F37">
        <v>16.3</v>
      </c>
      <c r="G37">
        <v>28.4</v>
      </c>
      <c r="H37">
        <v>24.12</v>
      </c>
      <c r="I37">
        <v>7</v>
      </c>
    </row>
    <row r="38" spans="1:10" x14ac:dyDescent="0.25">
      <c r="A38">
        <v>16.3</v>
      </c>
      <c r="B38">
        <v>9.3000000000000007</v>
      </c>
      <c r="C38">
        <v>16.3</v>
      </c>
      <c r="D38">
        <v>16.3</v>
      </c>
      <c r="F38">
        <v>16.3</v>
      </c>
      <c r="G38">
        <v>16.3</v>
      </c>
      <c r="H38">
        <v>24.12</v>
      </c>
      <c r="I38">
        <v>12</v>
      </c>
    </row>
    <row r="39" spans="1:10" x14ac:dyDescent="0.25">
      <c r="B39">
        <v>16.3</v>
      </c>
      <c r="C39">
        <v>16.3</v>
      </c>
      <c r="D39">
        <v>16.3</v>
      </c>
      <c r="F39">
        <v>16.3</v>
      </c>
      <c r="G39">
        <v>28.4</v>
      </c>
      <c r="H39">
        <v>24.12</v>
      </c>
      <c r="I39">
        <v>12</v>
      </c>
    </row>
    <row r="40" spans="1:10" x14ac:dyDescent="0.25">
      <c r="B40">
        <v>17</v>
      </c>
      <c r="C40">
        <v>24</v>
      </c>
      <c r="D40">
        <v>16.3</v>
      </c>
      <c r="F40">
        <v>16.3</v>
      </c>
      <c r="G40">
        <v>28.4</v>
      </c>
      <c r="H40">
        <v>13.2</v>
      </c>
      <c r="I40">
        <v>12</v>
      </c>
    </row>
    <row r="41" spans="1:10" x14ac:dyDescent="0.25">
      <c r="B41">
        <v>16.3</v>
      </c>
      <c r="C41">
        <v>24</v>
      </c>
      <c r="D41">
        <v>16.3</v>
      </c>
      <c r="F41">
        <v>16.3</v>
      </c>
      <c r="G41">
        <v>16.3</v>
      </c>
      <c r="H41">
        <v>19.2</v>
      </c>
      <c r="I41">
        <v>12</v>
      </c>
    </row>
    <row r="42" spans="1:10" x14ac:dyDescent="0.25">
      <c r="B42">
        <v>16.3</v>
      </c>
      <c r="C42">
        <v>18.899999999999999</v>
      </c>
      <c r="D42">
        <v>16.3</v>
      </c>
      <c r="F42">
        <v>16.3</v>
      </c>
      <c r="G42">
        <v>16.3</v>
      </c>
      <c r="H42">
        <v>13.2</v>
      </c>
      <c r="I42">
        <v>12</v>
      </c>
    </row>
    <row r="43" spans="1:10" x14ac:dyDescent="0.25">
      <c r="B43">
        <v>16.3</v>
      </c>
      <c r="C43">
        <v>18.899999999999999</v>
      </c>
      <c r="D43">
        <v>16.3</v>
      </c>
      <c r="F43">
        <v>16.3</v>
      </c>
      <c r="G43">
        <v>16.3</v>
      </c>
      <c r="H43">
        <v>13.2</v>
      </c>
      <c r="I43">
        <v>11.2</v>
      </c>
    </row>
    <row r="44" spans="1:10" x14ac:dyDescent="0.25">
      <c r="B44">
        <v>16.3</v>
      </c>
      <c r="C44">
        <v>16.3</v>
      </c>
      <c r="D44">
        <v>16.3</v>
      </c>
      <c r="F44">
        <v>16.3</v>
      </c>
      <c r="G44">
        <v>28.4</v>
      </c>
      <c r="H44">
        <v>13.2</v>
      </c>
      <c r="I44">
        <v>11.2</v>
      </c>
    </row>
    <row r="45" spans="1:10" x14ac:dyDescent="0.25">
      <c r="C45">
        <v>16.3</v>
      </c>
      <c r="D45">
        <v>16.3</v>
      </c>
      <c r="G45">
        <v>28.4</v>
      </c>
      <c r="H45">
        <v>19.2</v>
      </c>
      <c r="I45">
        <v>11.2</v>
      </c>
    </row>
    <row r="46" spans="1:10" hidden="1" x14ac:dyDescent="0.25">
      <c r="C46">
        <v>16.3</v>
      </c>
      <c r="D46">
        <v>80</v>
      </c>
      <c r="G46">
        <v>28.4</v>
      </c>
      <c r="H46">
        <v>19.2</v>
      </c>
      <c r="I46">
        <v>11.2</v>
      </c>
    </row>
    <row r="47" spans="1:10" hidden="1" x14ac:dyDescent="0.25">
      <c r="C47">
        <v>16.3</v>
      </c>
      <c r="D47">
        <v>80</v>
      </c>
      <c r="G47">
        <v>16.3</v>
      </c>
      <c r="H47">
        <v>19.2</v>
      </c>
      <c r="I47">
        <v>11.2</v>
      </c>
    </row>
    <row r="48" spans="1:10" x14ac:dyDescent="0.25">
      <c r="C48">
        <v>16.3</v>
      </c>
      <c r="D48">
        <v>16.3</v>
      </c>
      <c r="G48">
        <v>16.3</v>
      </c>
      <c r="H48">
        <v>19.2</v>
      </c>
      <c r="I48">
        <v>11.2</v>
      </c>
    </row>
    <row r="49" spans="3:9" x14ac:dyDescent="0.25">
      <c r="C49">
        <v>16.3</v>
      </c>
      <c r="D49">
        <v>16.3</v>
      </c>
      <c r="G49">
        <v>16.3</v>
      </c>
      <c r="H49">
        <v>19.2</v>
      </c>
      <c r="I49">
        <v>12</v>
      </c>
    </row>
    <row r="50" spans="3:9" x14ac:dyDescent="0.25">
      <c r="C50">
        <v>16.3</v>
      </c>
      <c r="D50">
        <v>16.3</v>
      </c>
      <c r="G50">
        <v>16.3</v>
      </c>
      <c r="H50">
        <v>19.2</v>
      </c>
      <c r="I50">
        <v>11.2</v>
      </c>
    </row>
    <row r="51" spans="3:9" x14ac:dyDescent="0.25">
      <c r="C51">
        <v>16.3</v>
      </c>
      <c r="D51">
        <v>18.489999999999998</v>
      </c>
      <c r="G51">
        <v>16.3</v>
      </c>
      <c r="H51">
        <v>16.3</v>
      </c>
      <c r="I51">
        <v>11.2</v>
      </c>
    </row>
    <row r="52" spans="3:9" x14ac:dyDescent="0.25">
      <c r="C52">
        <v>16.3</v>
      </c>
      <c r="D52">
        <v>18.489999999999998</v>
      </c>
      <c r="G52">
        <v>16.3</v>
      </c>
      <c r="H52">
        <v>16.3</v>
      </c>
      <c r="I52">
        <v>12</v>
      </c>
    </row>
    <row r="53" spans="3:9" x14ac:dyDescent="0.25">
      <c r="C53">
        <v>16.3</v>
      </c>
      <c r="D53">
        <v>18.489999999999998</v>
      </c>
      <c r="G53">
        <v>16.3</v>
      </c>
      <c r="H53">
        <v>16.3</v>
      </c>
      <c r="I53">
        <v>12</v>
      </c>
    </row>
    <row r="54" spans="3:9" x14ac:dyDescent="0.25">
      <c r="C54">
        <v>16.3</v>
      </c>
      <c r="D54">
        <v>16.3</v>
      </c>
      <c r="G54">
        <v>16.3</v>
      </c>
      <c r="H54">
        <v>16.3</v>
      </c>
      <c r="I54">
        <v>9.5</v>
      </c>
    </row>
    <row r="55" spans="3:9" x14ac:dyDescent="0.25">
      <c r="C55">
        <v>16.3</v>
      </c>
      <c r="D55">
        <v>16.3</v>
      </c>
      <c r="G55">
        <v>16.3</v>
      </c>
      <c r="H55">
        <v>16.3</v>
      </c>
      <c r="I55">
        <v>9.5</v>
      </c>
    </row>
    <row r="56" spans="3:9" x14ac:dyDescent="0.25">
      <c r="C56">
        <v>16.3</v>
      </c>
      <c r="D56">
        <v>16.3</v>
      </c>
      <c r="G56">
        <v>16.3</v>
      </c>
      <c r="H56">
        <v>16.3</v>
      </c>
      <c r="I56">
        <v>9.5</v>
      </c>
    </row>
    <row r="57" spans="3:9" x14ac:dyDescent="0.25">
      <c r="C57">
        <v>16.3</v>
      </c>
      <c r="D57">
        <v>16.3</v>
      </c>
      <c r="G57">
        <v>16.3</v>
      </c>
      <c r="H57">
        <v>16.3</v>
      </c>
      <c r="I57">
        <v>18.2</v>
      </c>
    </row>
    <row r="58" spans="3:9" x14ac:dyDescent="0.25">
      <c r="C58">
        <v>16.3</v>
      </c>
      <c r="D58">
        <v>16.3</v>
      </c>
      <c r="G58">
        <v>16.3</v>
      </c>
      <c r="H58">
        <v>16.3</v>
      </c>
      <c r="I58">
        <v>18.399999999999999</v>
      </c>
    </row>
    <row r="59" spans="3:9" x14ac:dyDescent="0.25">
      <c r="C59">
        <v>15</v>
      </c>
      <c r="D59">
        <v>16.3</v>
      </c>
      <c r="G59">
        <v>16.3</v>
      </c>
      <c r="H59">
        <v>16.3</v>
      </c>
      <c r="I59">
        <v>9.5</v>
      </c>
    </row>
    <row r="60" spans="3:9" x14ac:dyDescent="0.25">
      <c r="C60">
        <v>15</v>
      </c>
      <c r="D60">
        <v>16.3</v>
      </c>
      <c r="G60">
        <v>16.3</v>
      </c>
      <c r="H60">
        <v>16.3</v>
      </c>
      <c r="I60">
        <v>12.55</v>
      </c>
    </row>
    <row r="61" spans="3:9" x14ac:dyDescent="0.25">
      <c r="C61">
        <v>15</v>
      </c>
      <c r="D61">
        <v>16.3</v>
      </c>
      <c r="G61">
        <v>16.3</v>
      </c>
      <c r="H61">
        <v>16.3</v>
      </c>
      <c r="I61">
        <v>12.55</v>
      </c>
    </row>
    <row r="62" spans="3:9" x14ac:dyDescent="0.25">
      <c r="C62">
        <v>21.19</v>
      </c>
      <c r="D62">
        <v>11.5</v>
      </c>
      <c r="G62">
        <v>16.3</v>
      </c>
      <c r="H62">
        <v>16.3</v>
      </c>
      <c r="I62">
        <v>12.55</v>
      </c>
    </row>
    <row r="63" spans="3:9" x14ac:dyDescent="0.25">
      <c r="C63">
        <v>16.3</v>
      </c>
      <c r="D63">
        <v>8.1</v>
      </c>
      <c r="G63">
        <v>16.3</v>
      </c>
      <c r="H63">
        <v>16.3</v>
      </c>
      <c r="I63">
        <v>12.55</v>
      </c>
    </row>
    <row r="64" spans="3:9" x14ac:dyDescent="0.25">
      <c r="C64">
        <v>19.899999999999999</v>
      </c>
      <c r="D64">
        <v>9.4</v>
      </c>
      <c r="G64">
        <v>16.3</v>
      </c>
      <c r="H64">
        <v>16.3</v>
      </c>
      <c r="I64">
        <v>7.8</v>
      </c>
    </row>
    <row r="65" spans="3:9" x14ac:dyDescent="0.25">
      <c r="C65">
        <v>19.899999999999999</v>
      </c>
      <c r="D65">
        <v>11.5</v>
      </c>
      <c r="G65">
        <v>23</v>
      </c>
      <c r="H65">
        <v>16.3</v>
      </c>
      <c r="I65">
        <v>7.8</v>
      </c>
    </row>
    <row r="66" spans="3:9" x14ac:dyDescent="0.25">
      <c r="C66">
        <v>16.3</v>
      </c>
      <c r="D66">
        <v>11.5</v>
      </c>
      <c r="G66">
        <v>23</v>
      </c>
      <c r="H66">
        <v>16.3</v>
      </c>
      <c r="I66">
        <v>12.55</v>
      </c>
    </row>
    <row r="67" spans="3:9" x14ac:dyDescent="0.25">
      <c r="C67">
        <v>14</v>
      </c>
      <c r="D67">
        <v>11.5</v>
      </c>
      <c r="G67">
        <v>23</v>
      </c>
      <c r="H67">
        <v>16.3</v>
      </c>
      <c r="I67">
        <v>5.3</v>
      </c>
    </row>
    <row r="68" spans="3:9" x14ac:dyDescent="0.25">
      <c r="C68">
        <v>16.3</v>
      </c>
      <c r="D68">
        <v>11.5</v>
      </c>
      <c r="G68">
        <v>23</v>
      </c>
      <c r="H68">
        <v>16.3</v>
      </c>
      <c r="I68">
        <v>15.1</v>
      </c>
    </row>
    <row r="69" spans="3:9" x14ac:dyDescent="0.25">
      <c r="C69">
        <v>16.3</v>
      </c>
      <c r="D69">
        <v>11.5</v>
      </c>
      <c r="G69">
        <v>23</v>
      </c>
      <c r="H69">
        <v>16.3</v>
      </c>
      <c r="I69">
        <v>16.3</v>
      </c>
    </row>
    <row r="70" spans="3:9" x14ac:dyDescent="0.25">
      <c r="C70">
        <v>16.3</v>
      </c>
      <c r="D70">
        <v>11.5</v>
      </c>
      <c r="G70">
        <v>16.3</v>
      </c>
      <c r="H70">
        <v>16.3</v>
      </c>
      <c r="I70">
        <v>16.3</v>
      </c>
    </row>
    <row r="71" spans="3:9" x14ac:dyDescent="0.25">
      <c r="C71">
        <v>16.3</v>
      </c>
      <c r="D71">
        <v>16.3</v>
      </c>
      <c r="G71">
        <v>23</v>
      </c>
      <c r="H71">
        <v>16.3</v>
      </c>
      <c r="I71">
        <v>16.3</v>
      </c>
    </row>
    <row r="72" spans="3:9" x14ac:dyDescent="0.25">
      <c r="C72">
        <v>16.3</v>
      </c>
      <c r="D72">
        <v>16</v>
      </c>
      <c r="G72">
        <v>23</v>
      </c>
      <c r="H72">
        <v>16.3</v>
      </c>
      <c r="I72">
        <v>16.3</v>
      </c>
    </row>
    <row r="73" spans="3:9" x14ac:dyDescent="0.25">
      <c r="C73">
        <v>14</v>
      </c>
      <c r="D73">
        <v>16</v>
      </c>
      <c r="G73">
        <v>23</v>
      </c>
      <c r="H73">
        <v>16.3</v>
      </c>
      <c r="I73">
        <v>16.3</v>
      </c>
    </row>
    <row r="74" spans="3:9" x14ac:dyDescent="0.25">
      <c r="C74">
        <v>16.3</v>
      </c>
      <c r="D74">
        <v>16</v>
      </c>
      <c r="G74">
        <v>23</v>
      </c>
      <c r="H74">
        <v>16.3</v>
      </c>
      <c r="I74">
        <v>16.3</v>
      </c>
    </row>
    <row r="75" spans="3:9" x14ac:dyDescent="0.25">
      <c r="C75">
        <v>16.3</v>
      </c>
      <c r="D75">
        <v>16</v>
      </c>
      <c r="G75">
        <v>23</v>
      </c>
      <c r="H75">
        <v>16.3</v>
      </c>
      <c r="I75">
        <v>16.3</v>
      </c>
    </row>
    <row r="76" spans="3:9" x14ac:dyDescent="0.25">
      <c r="C76">
        <v>18.899999999999999</v>
      </c>
      <c r="D76">
        <v>16</v>
      </c>
      <c r="G76">
        <v>12.6</v>
      </c>
      <c r="H76">
        <v>16.3</v>
      </c>
      <c r="I76">
        <v>16.3</v>
      </c>
    </row>
    <row r="77" spans="3:9" x14ac:dyDescent="0.25">
      <c r="C77">
        <v>18.899999999999999</v>
      </c>
      <c r="D77">
        <v>16</v>
      </c>
      <c r="G77">
        <v>16.3</v>
      </c>
      <c r="H77">
        <v>16.3</v>
      </c>
      <c r="I77">
        <v>16.3</v>
      </c>
    </row>
    <row r="78" spans="3:9" x14ac:dyDescent="0.25">
      <c r="C78">
        <v>18.899999999999999</v>
      </c>
      <c r="D78">
        <v>16</v>
      </c>
      <c r="G78">
        <v>16.3</v>
      </c>
      <c r="H78">
        <v>14</v>
      </c>
      <c r="I78">
        <v>16.3</v>
      </c>
    </row>
    <row r="79" spans="3:9" x14ac:dyDescent="0.25">
      <c r="C79">
        <v>18.899999999999999</v>
      </c>
      <c r="D79">
        <v>16</v>
      </c>
      <c r="G79">
        <v>16.3</v>
      </c>
      <c r="H79">
        <v>14</v>
      </c>
      <c r="I79">
        <v>16.3</v>
      </c>
    </row>
    <row r="80" spans="3:9" x14ac:dyDescent="0.25">
      <c r="C80">
        <v>18.899999999999999</v>
      </c>
      <c r="D80">
        <v>16.3</v>
      </c>
      <c r="G80">
        <v>16.3</v>
      </c>
      <c r="H80">
        <v>14</v>
      </c>
      <c r="I80">
        <v>16.3</v>
      </c>
    </row>
    <row r="81" spans="3:9" x14ac:dyDescent="0.25">
      <c r="C81">
        <v>16.3</v>
      </c>
      <c r="D81">
        <v>16</v>
      </c>
      <c r="G81">
        <v>16.3</v>
      </c>
      <c r="H81">
        <v>14</v>
      </c>
      <c r="I81">
        <v>16.3</v>
      </c>
    </row>
    <row r="82" spans="3:9" x14ac:dyDescent="0.25">
      <c r="C82">
        <v>13.1</v>
      </c>
      <c r="D82">
        <v>16</v>
      </c>
      <c r="G82">
        <v>16.3</v>
      </c>
      <c r="H82">
        <v>14</v>
      </c>
      <c r="I82">
        <v>16.3</v>
      </c>
    </row>
    <row r="83" spans="3:9" x14ac:dyDescent="0.25">
      <c r="C83">
        <v>13.1</v>
      </c>
      <c r="D83">
        <v>16</v>
      </c>
      <c r="G83">
        <v>16.3</v>
      </c>
      <c r="H83">
        <v>14</v>
      </c>
      <c r="I83">
        <v>16.3</v>
      </c>
    </row>
    <row r="84" spans="3:9" x14ac:dyDescent="0.25">
      <c r="C84">
        <v>13.1</v>
      </c>
      <c r="D84">
        <v>16</v>
      </c>
      <c r="G84">
        <v>16.3</v>
      </c>
      <c r="H84">
        <v>14</v>
      </c>
    </row>
    <row r="85" spans="3:9" x14ac:dyDescent="0.25">
      <c r="C85">
        <v>13.1</v>
      </c>
      <c r="D85">
        <v>16</v>
      </c>
      <c r="G85">
        <v>16.3</v>
      </c>
      <c r="H85">
        <v>10.8</v>
      </c>
    </row>
    <row r="86" spans="3:9" x14ac:dyDescent="0.25">
      <c r="C86">
        <v>16.38</v>
      </c>
      <c r="D86">
        <v>16</v>
      </c>
      <c r="G86">
        <v>16.3</v>
      </c>
      <c r="H86">
        <v>10.8</v>
      </c>
    </row>
    <row r="87" spans="3:9" x14ac:dyDescent="0.25">
      <c r="C87">
        <v>13.3</v>
      </c>
      <c r="D87">
        <v>16</v>
      </c>
      <c r="G87">
        <v>16.3</v>
      </c>
      <c r="H87">
        <v>10.8</v>
      </c>
    </row>
    <row r="88" spans="3:9" x14ac:dyDescent="0.25">
      <c r="C88">
        <v>16.38</v>
      </c>
      <c r="D88">
        <v>16</v>
      </c>
      <c r="G88">
        <v>16.3</v>
      </c>
      <c r="H88">
        <v>13.93</v>
      </c>
    </row>
    <row r="89" spans="3:9" x14ac:dyDescent="0.25">
      <c r="C89">
        <v>13.3</v>
      </c>
      <c r="D89">
        <v>16</v>
      </c>
      <c r="G89">
        <v>16.3</v>
      </c>
      <c r="H89">
        <v>16.3</v>
      </c>
    </row>
    <row r="90" spans="3:9" x14ac:dyDescent="0.25">
      <c r="C90">
        <v>16.38</v>
      </c>
      <c r="D90">
        <v>16</v>
      </c>
      <c r="G90">
        <v>10.199999999999999</v>
      </c>
      <c r="H90">
        <v>16.3</v>
      </c>
    </row>
    <row r="91" spans="3:9" x14ac:dyDescent="0.25">
      <c r="C91">
        <v>13.3</v>
      </c>
      <c r="D91">
        <v>16</v>
      </c>
      <c r="G91">
        <v>10.199999999999999</v>
      </c>
      <c r="H91">
        <v>16.3</v>
      </c>
    </row>
    <row r="92" spans="3:9" x14ac:dyDescent="0.25">
      <c r="C92">
        <v>13.3</v>
      </c>
      <c r="D92">
        <v>11</v>
      </c>
      <c r="G92">
        <v>20</v>
      </c>
      <c r="H92">
        <v>16.3</v>
      </c>
    </row>
    <row r="93" spans="3:9" x14ac:dyDescent="0.25">
      <c r="C93">
        <v>16.38</v>
      </c>
      <c r="D93">
        <v>11</v>
      </c>
      <c r="G93">
        <v>20</v>
      </c>
      <c r="H93">
        <v>16.3</v>
      </c>
    </row>
    <row r="94" spans="3:9" x14ac:dyDescent="0.25">
      <c r="C94">
        <v>20.7</v>
      </c>
      <c r="D94">
        <v>11</v>
      </c>
      <c r="G94">
        <v>20</v>
      </c>
      <c r="H94">
        <v>16.3</v>
      </c>
    </row>
    <row r="95" spans="3:9" x14ac:dyDescent="0.25">
      <c r="C95">
        <v>16.3</v>
      </c>
      <c r="D95">
        <v>18.489999999999998</v>
      </c>
      <c r="G95">
        <v>20</v>
      </c>
      <c r="H95">
        <v>16.3</v>
      </c>
    </row>
    <row r="96" spans="3:9" x14ac:dyDescent="0.25">
      <c r="C96">
        <v>16.3</v>
      </c>
      <c r="D96">
        <v>18.489999999999998</v>
      </c>
      <c r="G96">
        <v>20</v>
      </c>
      <c r="H96">
        <v>16.3</v>
      </c>
    </row>
    <row r="97" spans="3:8" x14ac:dyDescent="0.25">
      <c r="C97">
        <v>16.3</v>
      </c>
      <c r="D97">
        <v>18.489999999999998</v>
      </c>
      <c r="G97">
        <v>20</v>
      </c>
      <c r="H97">
        <v>16.3</v>
      </c>
    </row>
    <row r="98" spans="3:8" x14ac:dyDescent="0.25">
      <c r="C98">
        <v>16.3</v>
      </c>
      <c r="D98">
        <v>18.489999999999998</v>
      </c>
      <c r="G98">
        <v>20</v>
      </c>
      <c r="H98">
        <v>16.3</v>
      </c>
    </row>
    <row r="99" spans="3:8" x14ac:dyDescent="0.25">
      <c r="C99">
        <v>16.3</v>
      </c>
      <c r="D99">
        <v>18.489999999999998</v>
      </c>
      <c r="G99">
        <v>20</v>
      </c>
      <c r="H99">
        <v>16.3</v>
      </c>
    </row>
    <row r="100" spans="3:8" x14ac:dyDescent="0.25">
      <c r="C100">
        <v>16.3</v>
      </c>
      <c r="D100">
        <v>18.489999999999998</v>
      </c>
      <c r="G100">
        <v>20</v>
      </c>
      <c r="H100">
        <v>16.3</v>
      </c>
    </row>
    <row r="101" spans="3:8" x14ac:dyDescent="0.25">
      <c r="C101">
        <v>16.3</v>
      </c>
      <c r="D101">
        <v>18.489999999999998</v>
      </c>
      <c r="G101">
        <v>16.3</v>
      </c>
      <c r="H101">
        <v>16.3</v>
      </c>
    </row>
    <row r="102" spans="3:8" x14ac:dyDescent="0.25">
      <c r="C102">
        <v>16.3</v>
      </c>
      <c r="D102">
        <v>10.7</v>
      </c>
      <c r="G102">
        <v>16.3</v>
      </c>
    </row>
    <row r="103" spans="3:8" x14ac:dyDescent="0.25">
      <c r="C103">
        <v>16.3</v>
      </c>
      <c r="D103">
        <v>10.3</v>
      </c>
      <c r="G103">
        <v>16.3</v>
      </c>
    </row>
    <row r="104" spans="3:8" x14ac:dyDescent="0.25">
      <c r="C104">
        <v>15.7</v>
      </c>
      <c r="D104">
        <v>11.4</v>
      </c>
      <c r="G104">
        <v>16.3</v>
      </c>
    </row>
    <row r="105" spans="3:8" x14ac:dyDescent="0.25">
      <c r="C105">
        <v>15.7</v>
      </c>
      <c r="D105">
        <v>11.4</v>
      </c>
      <c r="G105">
        <v>13</v>
      </c>
    </row>
    <row r="106" spans="3:8" x14ac:dyDescent="0.25">
      <c r="C106">
        <v>15.7</v>
      </c>
      <c r="D106">
        <v>11.4</v>
      </c>
      <c r="G106">
        <v>13</v>
      </c>
    </row>
    <row r="107" spans="3:8" x14ac:dyDescent="0.25">
      <c r="C107">
        <v>15.7</v>
      </c>
      <c r="D107">
        <v>9.4</v>
      </c>
      <c r="G107">
        <v>27.39</v>
      </c>
    </row>
    <row r="108" spans="3:8" x14ac:dyDescent="0.25">
      <c r="C108">
        <v>19</v>
      </c>
      <c r="D108">
        <v>12.3</v>
      </c>
      <c r="G108">
        <v>27.39</v>
      </c>
    </row>
    <row r="109" spans="3:8" x14ac:dyDescent="0.25">
      <c r="C109">
        <v>15.7</v>
      </c>
      <c r="D109">
        <v>12.3</v>
      </c>
      <c r="G109">
        <v>27.39</v>
      </c>
    </row>
    <row r="110" spans="3:8" x14ac:dyDescent="0.25">
      <c r="C110">
        <v>19</v>
      </c>
      <c r="D110">
        <v>9.4</v>
      </c>
      <c r="G110">
        <v>27.39</v>
      </c>
    </row>
    <row r="111" spans="3:8" x14ac:dyDescent="0.25">
      <c r="C111">
        <v>19</v>
      </c>
      <c r="D111">
        <v>9.4</v>
      </c>
      <c r="G111">
        <v>21.4</v>
      </c>
    </row>
    <row r="112" spans="3:8" x14ac:dyDescent="0.25">
      <c r="C112">
        <v>19</v>
      </c>
      <c r="D112">
        <v>13.8</v>
      </c>
      <c r="G112">
        <v>21.4</v>
      </c>
    </row>
    <row r="113" spans="3:7" x14ac:dyDescent="0.25">
      <c r="C113">
        <v>21.38</v>
      </c>
      <c r="D113">
        <v>13.8</v>
      </c>
      <c r="G113">
        <v>21.4</v>
      </c>
    </row>
    <row r="114" spans="3:7" x14ac:dyDescent="0.25">
      <c r="C114">
        <v>15.29</v>
      </c>
      <c r="D114">
        <v>13.8</v>
      </c>
      <c r="G114">
        <v>21.4</v>
      </c>
    </row>
    <row r="115" spans="3:7" x14ac:dyDescent="0.25">
      <c r="C115">
        <v>15.29</v>
      </c>
      <c r="D115">
        <v>13.8</v>
      </c>
      <c r="G115">
        <v>21.4</v>
      </c>
    </row>
    <row r="116" spans="3:7" x14ac:dyDescent="0.25">
      <c r="C116">
        <v>15.29</v>
      </c>
      <c r="D116">
        <v>12.8</v>
      </c>
      <c r="G116">
        <v>21.4</v>
      </c>
    </row>
    <row r="117" spans="3:7" x14ac:dyDescent="0.25">
      <c r="C117">
        <v>15.29</v>
      </c>
      <c r="D117">
        <v>12.8</v>
      </c>
      <c r="G117">
        <v>21.4</v>
      </c>
    </row>
    <row r="118" spans="3:7" x14ac:dyDescent="0.25">
      <c r="C118">
        <v>15.29</v>
      </c>
      <c r="D118">
        <v>18</v>
      </c>
      <c r="G118">
        <v>21.4</v>
      </c>
    </row>
    <row r="119" spans="3:7" x14ac:dyDescent="0.25">
      <c r="C119">
        <v>21.38</v>
      </c>
      <c r="D119">
        <v>18</v>
      </c>
      <c r="G119">
        <v>21.4</v>
      </c>
    </row>
    <row r="120" spans="3:7" x14ac:dyDescent="0.25">
      <c r="C120">
        <v>17.010000000000002</v>
      </c>
      <c r="D120">
        <v>18</v>
      </c>
      <c r="G120">
        <v>16.3</v>
      </c>
    </row>
    <row r="121" spans="3:7" x14ac:dyDescent="0.25">
      <c r="C121">
        <v>17.010000000000002</v>
      </c>
      <c r="G121">
        <v>16.3</v>
      </c>
    </row>
    <row r="122" spans="3:7" x14ac:dyDescent="0.25">
      <c r="C122">
        <v>17.010000000000002</v>
      </c>
      <c r="G122">
        <v>16.3</v>
      </c>
    </row>
    <row r="123" spans="3:7" x14ac:dyDescent="0.25">
      <c r="C123">
        <v>17.010000000000002</v>
      </c>
      <c r="G123">
        <v>16.3</v>
      </c>
    </row>
    <row r="124" spans="3:7" x14ac:dyDescent="0.25">
      <c r="C124">
        <v>17.010000000000002</v>
      </c>
      <c r="G124">
        <v>16.3</v>
      </c>
    </row>
    <row r="125" spans="3:7" x14ac:dyDescent="0.25">
      <c r="C125">
        <v>15.29</v>
      </c>
      <c r="G125">
        <v>16.3</v>
      </c>
    </row>
    <row r="126" spans="3:7" x14ac:dyDescent="0.25">
      <c r="C126">
        <v>17.010000000000002</v>
      </c>
      <c r="G126">
        <v>16.3</v>
      </c>
    </row>
    <row r="127" spans="3:7" x14ac:dyDescent="0.25">
      <c r="C127">
        <v>21.38</v>
      </c>
      <c r="G127">
        <v>16.3</v>
      </c>
    </row>
    <row r="128" spans="3:7" x14ac:dyDescent="0.25">
      <c r="C128">
        <v>15.29</v>
      </c>
      <c r="G128">
        <v>16.3</v>
      </c>
    </row>
    <row r="129" spans="3:7" x14ac:dyDescent="0.25">
      <c r="C129">
        <v>15.29</v>
      </c>
      <c r="G129">
        <v>16.3</v>
      </c>
    </row>
    <row r="130" spans="3:7" x14ac:dyDescent="0.25">
      <c r="C130">
        <v>16.3</v>
      </c>
      <c r="G130">
        <v>21.4</v>
      </c>
    </row>
    <row r="131" spans="3:7" x14ac:dyDescent="0.25">
      <c r="C131">
        <v>16.3</v>
      </c>
      <c r="G131">
        <v>23.65</v>
      </c>
    </row>
    <row r="132" spans="3:7" x14ac:dyDescent="0.25">
      <c r="G132">
        <v>23.65</v>
      </c>
    </row>
    <row r="133" spans="3:7" x14ac:dyDescent="0.25">
      <c r="G133">
        <v>23.65</v>
      </c>
    </row>
    <row r="134" spans="3:7" x14ac:dyDescent="0.25">
      <c r="G134">
        <v>23.65</v>
      </c>
    </row>
    <row r="135" spans="3:7" x14ac:dyDescent="0.25">
      <c r="G135">
        <v>18</v>
      </c>
    </row>
    <row r="136" spans="3:7" x14ac:dyDescent="0.25">
      <c r="G136">
        <v>18</v>
      </c>
    </row>
    <row r="137" spans="3:7" x14ac:dyDescent="0.25">
      <c r="G137">
        <v>28.09</v>
      </c>
    </row>
    <row r="138" spans="3:7" x14ac:dyDescent="0.25">
      <c r="G138">
        <v>28.09</v>
      </c>
    </row>
    <row r="139" spans="3:7" x14ac:dyDescent="0.25">
      <c r="G139">
        <v>28.09</v>
      </c>
    </row>
    <row r="140" spans="3:7" x14ac:dyDescent="0.25">
      <c r="G140">
        <v>28.09</v>
      </c>
    </row>
    <row r="141" spans="3:7" x14ac:dyDescent="0.25">
      <c r="G141">
        <v>16.3</v>
      </c>
    </row>
    <row r="142" spans="3:7" x14ac:dyDescent="0.25">
      <c r="G142">
        <v>16.3</v>
      </c>
    </row>
    <row r="143" spans="3:7" x14ac:dyDescent="0.25">
      <c r="G143">
        <v>21.56</v>
      </c>
    </row>
    <row r="144" spans="3:7" x14ac:dyDescent="0.25">
      <c r="G144">
        <v>16.3</v>
      </c>
    </row>
    <row r="145" spans="7:7" x14ac:dyDescent="0.25">
      <c r="G145">
        <v>16.3</v>
      </c>
    </row>
    <row r="146" spans="7:7" x14ac:dyDescent="0.25">
      <c r="G146">
        <v>16.3</v>
      </c>
    </row>
    <row r="147" spans="7:7" x14ac:dyDescent="0.25">
      <c r="G147">
        <v>16.3</v>
      </c>
    </row>
    <row r="148" spans="7:7" x14ac:dyDescent="0.25">
      <c r="G148">
        <v>26.82</v>
      </c>
    </row>
    <row r="149" spans="7:7" x14ac:dyDescent="0.25">
      <c r="G149">
        <v>26.32</v>
      </c>
    </row>
    <row r="150" spans="7:7" x14ac:dyDescent="0.25">
      <c r="G150">
        <v>26.32</v>
      </c>
    </row>
    <row r="151" spans="7:7" x14ac:dyDescent="0.25">
      <c r="G151">
        <v>16.3</v>
      </c>
    </row>
    <row r="152" spans="7:7" x14ac:dyDescent="0.25">
      <c r="G152">
        <v>16.3</v>
      </c>
    </row>
    <row r="153" spans="7:7" x14ac:dyDescent="0.25">
      <c r="G153">
        <v>16.3</v>
      </c>
    </row>
    <row r="154" spans="7:7" x14ac:dyDescent="0.25">
      <c r="G154">
        <v>16.3</v>
      </c>
    </row>
    <row r="155" spans="7:7" x14ac:dyDescent="0.25">
      <c r="G155">
        <v>16.3</v>
      </c>
    </row>
    <row r="156" spans="7:7" x14ac:dyDescent="0.25">
      <c r="G156">
        <v>16.3</v>
      </c>
    </row>
    <row r="157" spans="7:7" x14ac:dyDescent="0.25">
      <c r="G157">
        <v>16.3</v>
      </c>
    </row>
    <row r="158" spans="7:7" x14ac:dyDescent="0.25">
      <c r="G158">
        <v>16.3</v>
      </c>
    </row>
    <row r="159" spans="7:7" x14ac:dyDescent="0.25">
      <c r="G159">
        <v>16.3</v>
      </c>
    </row>
    <row r="160" spans="7:7" x14ac:dyDescent="0.25">
      <c r="G160">
        <v>16.3</v>
      </c>
    </row>
    <row r="161" spans="7:7" x14ac:dyDescent="0.25">
      <c r="G161">
        <v>16.3</v>
      </c>
    </row>
    <row r="162" spans="7:7" x14ac:dyDescent="0.25">
      <c r="G162">
        <v>16.3</v>
      </c>
    </row>
    <row r="163" spans="7:7" x14ac:dyDescent="0.25">
      <c r="G163">
        <v>16.3</v>
      </c>
    </row>
    <row r="164" spans="7:7" x14ac:dyDescent="0.25">
      <c r="G164">
        <v>16.3</v>
      </c>
    </row>
  </sheetData>
  <autoFilter ref="A1:J164" xr:uid="{BD5E3626-3F0C-43AF-95D9-9E631E8218D3}">
    <filterColumn colId="3">
      <filters blank="1">
        <filter val="10.3"/>
        <filter val="10.7"/>
        <filter val="11"/>
        <filter val="11.4"/>
        <filter val="11.5"/>
        <filter val="12.3"/>
        <filter val="12.4"/>
        <filter val="12.8"/>
        <filter val="13.8"/>
        <filter val="15.5"/>
        <filter val="16"/>
        <filter val="16.3"/>
        <filter val="18"/>
        <filter val="18.49"/>
        <filter val="22.25"/>
        <filter val="8.1"/>
        <filter val="9.4"/>
      </filters>
    </filterColumn>
  </autoFilter>
  <conditionalFormatting sqref="A2:A38">
    <cfRule type="cellIs" dxfId="23" priority="22" operator="greaterThan">
      <formula>17.185</formula>
    </cfRule>
    <cfRule type="cellIs" dxfId="22" priority="23" operator="lessThan">
      <formula>14.825</formula>
    </cfRule>
    <cfRule type="cellIs" dxfId="21" priority="24" operator="greaterThan">
      <formula>17.185</formula>
    </cfRule>
  </conditionalFormatting>
  <conditionalFormatting sqref="B2:B44">
    <cfRule type="cellIs" dxfId="20" priority="20" operator="lessThan">
      <formula>16.3</formula>
    </cfRule>
    <cfRule type="cellIs" dxfId="19" priority="21" operator="greaterThan">
      <formula>16.3</formula>
    </cfRule>
  </conditionalFormatting>
  <conditionalFormatting sqref="C2:C131">
    <cfRule type="cellIs" dxfId="18" priority="17" operator="lessThan">
      <formula>15.055</formula>
    </cfRule>
    <cfRule type="cellIs" dxfId="17" priority="18" operator="greaterThan">
      <formula>17.175</formula>
    </cfRule>
    <cfRule type="cellIs" dxfId="16" priority="19" operator="greaterThan">
      <formula>17.175</formula>
    </cfRule>
  </conditionalFormatting>
  <conditionalFormatting sqref="D2:D120">
    <cfRule type="cellIs" dxfId="15" priority="15" operator="lessThan">
      <formula>8.8</formula>
    </cfRule>
    <cfRule type="cellIs" dxfId="14" priority="16" operator="greaterThan">
      <formula>20.8</formula>
    </cfRule>
  </conditionalFormatting>
  <conditionalFormatting sqref="E2:E37">
    <cfRule type="cellIs" dxfId="13" priority="12" operator="greaterThan">
      <formula>38.5875</formula>
    </cfRule>
    <cfRule type="cellIs" dxfId="12" priority="13" operator="lessThan">
      <formula>2.8075</formula>
    </cfRule>
    <cfRule type="cellIs" dxfId="11" priority="14" operator="greaterThan">
      <formula>38.5875</formula>
    </cfRule>
  </conditionalFormatting>
  <conditionalFormatting sqref="F2:F44">
    <cfRule type="cellIs" dxfId="10" priority="10" operator="lessThan">
      <formula>7.33</formula>
    </cfRule>
    <cfRule type="cellIs" dxfId="9" priority="11" operator="greaterThan">
      <formula>22.75</formula>
    </cfRule>
  </conditionalFormatting>
  <conditionalFormatting sqref="G2:G164">
    <cfRule type="cellIs" dxfId="8" priority="8" operator="lessThan">
      <formula>7.33</formula>
    </cfRule>
    <cfRule type="cellIs" dxfId="7" priority="9" operator="greaterThan">
      <formula>31.25</formula>
    </cfRule>
  </conditionalFormatting>
  <conditionalFormatting sqref="H2:H101">
    <cfRule type="cellIs" dxfId="6" priority="5" operator="lessThan">
      <formula>11.95</formula>
    </cfRule>
    <cfRule type="cellIs" dxfId="5" priority="6" operator="greaterThan">
      <formula>17.46</formula>
    </cfRule>
    <cfRule type="cellIs" dxfId="4" priority="7" operator="greaterThan">
      <formula>23.55</formula>
    </cfRule>
  </conditionalFormatting>
  <conditionalFormatting sqref="I2:I83">
    <cfRule type="cellIs" dxfId="3" priority="3" operator="lessThan">
      <formula>5.55</formula>
    </cfRule>
    <cfRule type="cellIs" dxfId="2" priority="4" operator="greaterThan">
      <formula>22.75</formula>
    </cfRule>
  </conditionalFormatting>
  <conditionalFormatting sqref="J2:J35">
    <cfRule type="cellIs" dxfId="1" priority="1" operator="lessThan">
      <formula>14.425</formula>
    </cfRule>
    <cfRule type="cellIs" dxfId="0" priority="2" operator="greaterThan">
      <formula>17.425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E2FE-D5EE-4114-9B3C-749E75C039A5}">
  <dimension ref="A1:T786"/>
  <sheetViews>
    <sheetView topLeftCell="A4" zoomScale="85" zoomScaleNormal="85" workbookViewId="0">
      <selection activeCell="H27" sqref="H27:T31"/>
    </sheetView>
  </sheetViews>
  <sheetFormatPr defaultRowHeight="15" x14ac:dyDescent="0.25"/>
  <sheetData>
    <row r="1" spans="1:11" x14ac:dyDescent="0.25">
      <c r="A1" t="s">
        <v>1</v>
      </c>
      <c r="B1" t="s">
        <v>2</v>
      </c>
      <c r="C1" t="s">
        <v>4</v>
      </c>
      <c r="D1" t="s">
        <v>11</v>
      </c>
      <c r="E1" t="s">
        <v>18</v>
      </c>
    </row>
    <row r="2" spans="1:11" x14ac:dyDescent="0.25">
      <c r="A2" t="s">
        <v>139</v>
      </c>
      <c r="B2" t="s">
        <v>140</v>
      </c>
      <c r="C2">
        <v>624</v>
      </c>
      <c r="D2">
        <v>24</v>
      </c>
      <c r="E2">
        <v>23.6</v>
      </c>
    </row>
    <row r="3" spans="1:11" x14ac:dyDescent="0.25">
      <c r="A3" t="s">
        <v>139</v>
      </c>
      <c r="B3" t="s">
        <v>140</v>
      </c>
      <c r="C3">
        <v>624</v>
      </c>
      <c r="D3">
        <v>24</v>
      </c>
      <c r="E3">
        <v>23.6</v>
      </c>
      <c r="J3" t="s">
        <v>2475</v>
      </c>
      <c r="K3">
        <f>MEDIAN(C2:C786)</f>
        <v>1396.5</v>
      </c>
    </row>
    <row r="4" spans="1:11" x14ac:dyDescent="0.25">
      <c r="A4" t="s">
        <v>139</v>
      </c>
      <c r="B4" t="s">
        <v>140</v>
      </c>
      <c r="C4">
        <v>624</v>
      </c>
      <c r="D4">
        <v>15</v>
      </c>
      <c r="E4">
        <v>16.3</v>
      </c>
      <c r="K4">
        <f>MEDIAN(D2:D786)</f>
        <v>45</v>
      </c>
    </row>
    <row r="5" spans="1:11" x14ac:dyDescent="0.25">
      <c r="A5" t="s">
        <v>139</v>
      </c>
      <c r="B5" t="s">
        <v>140</v>
      </c>
      <c r="C5">
        <v>624</v>
      </c>
      <c r="D5">
        <v>24</v>
      </c>
      <c r="E5">
        <v>23.6</v>
      </c>
    </row>
    <row r="6" spans="1:11" x14ac:dyDescent="0.25">
      <c r="A6" t="s">
        <v>139</v>
      </c>
      <c r="B6" t="s">
        <v>140</v>
      </c>
      <c r="C6">
        <v>624</v>
      </c>
      <c r="D6">
        <v>24</v>
      </c>
      <c r="E6">
        <v>16.3</v>
      </c>
    </row>
    <row r="7" spans="1:11" x14ac:dyDescent="0.25">
      <c r="A7" t="s">
        <v>139</v>
      </c>
      <c r="B7" t="s">
        <v>140</v>
      </c>
      <c r="C7">
        <v>624</v>
      </c>
      <c r="D7">
        <v>24</v>
      </c>
      <c r="E7">
        <v>23.6</v>
      </c>
    </row>
    <row r="8" spans="1:11" x14ac:dyDescent="0.25">
      <c r="A8" t="s">
        <v>193</v>
      </c>
      <c r="B8" t="s">
        <v>194</v>
      </c>
      <c r="C8">
        <v>799</v>
      </c>
      <c r="D8">
        <v>28</v>
      </c>
      <c r="E8">
        <v>25.17</v>
      </c>
    </row>
    <row r="9" spans="1:11" x14ac:dyDescent="0.25">
      <c r="A9" t="s">
        <v>193</v>
      </c>
      <c r="B9" t="s">
        <v>194</v>
      </c>
      <c r="C9">
        <v>799</v>
      </c>
      <c r="D9">
        <v>28</v>
      </c>
      <c r="E9">
        <v>25.17</v>
      </c>
    </row>
    <row r="10" spans="1:11" x14ac:dyDescent="0.25">
      <c r="A10" t="s">
        <v>193</v>
      </c>
      <c r="B10" t="s">
        <v>194</v>
      </c>
      <c r="C10">
        <v>799</v>
      </c>
      <c r="D10">
        <v>28</v>
      </c>
      <c r="E10">
        <v>25.17</v>
      </c>
    </row>
    <row r="11" spans="1:11" x14ac:dyDescent="0.25">
      <c r="A11" t="s">
        <v>193</v>
      </c>
      <c r="B11" t="s">
        <v>194</v>
      </c>
      <c r="C11">
        <v>799</v>
      </c>
      <c r="D11">
        <v>28</v>
      </c>
      <c r="E11">
        <v>25.17</v>
      </c>
    </row>
    <row r="12" spans="1:11" x14ac:dyDescent="0.25">
      <c r="A12" t="s">
        <v>193</v>
      </c>
      <c r="B12" t="s">
        <v>194</v>
      </c>
      <c r="C12">
        <v>999</v>
      </c>
      <c r="D12">
        <v>28</v>
      </c>
      <c r="E12">
        <v>25.17</v>
      </c>
    </row>
    <row r="13" spans="1:11" x14ac:dyDescent="0.25">
      <c r="A13" t="s">
        <v>193</v>
      </c>
      <c r="B13" t="s">
        <v>194</v>
      </c>
      <c r="C13">
        <v>999</v>
      </c>
      <c r="D13">
        <v>28</v>
      </c>
      <c r="E13">
        <v>25.17</v>
      </c>
    </row>
    <row r="14" spans="1:11" x14ac:dyDescent="0.25">
      <c r="A14" t="s">
        <v>193</v>
      </c>
      <c r="B14" t="s">
        <v>194</v>
      </c>
      <c r="C14">
        <v>999</v>
      </c>
      <c r="D14">
        <v>28</v>
      </c>
      <c r="E14">
        <v>25.17</v>
      </c>
    </row>
    <row r="15" spans="1:11" x14ac:dyDescent="0.25">
      <c r="A15" t="s">
        <v>193</v>
      </c>
      <c r="B15" t="s">
        <v>194</v>
      </c>
      <c r="C15">
        <v>999</v>
      </c>
      <c r="D15">
        <v>28</v>
      </c>
      <c r="E15">
        <v>25.17</v>
      </c>
    </row>
    <row r="16" spans="1:11" x14ac:dyDescent="0.25">
      <c r="A16" t="s">
        <v>193</v>
      </c>
      <c r="B16" t="s">
        <v>194</v>
      </c>
      <c r="C16">
        <v>999</v>
      </c>
      <c r="D16">
        <v>28</v>
      </c>
      <c r="E16">
        <v>25.17</v>
      </c>
    </row>
    <row r="17" spans="1:20" x14ac:dyDescent="0.25">
      <c r="A17" t="s">
        <v>193</v>
      </c>
      <c r="B17" t="s">
        <v>194</v>
      </c>
      <c r="C17">
        <v>999</v>
      </c>
      <c r="D17">
        <v>28</v>
      </c>
      <c r="E17">
        <v>25.17</v>
      </c>
    </row>
    <row r="18" spans="1:20" x14ac:dyDescent="0.25">
      <c r="A18" t="s">
        <v>193</v>
      </c>
      <c r="B18" t="s">
        <v>194</v>
      </c>
      <c r="C18">
        <v>999</v>
      </c>
      <c r="D18">
        <v>28</v>
      </c>
      <c r="E18">
        <v>25.17</v>
      </c>
    </row>
    <row r="19" spans="1:20" x14ac:dyDescent="0.25">
      <c r="A19" t="s">
        <v>193</v>
      </c>
      <c r="B19" t="s">
        <v>194</v>
      </c>
      <c r="C19">
        <v>999</v>
      </c>
      <c r="D19">
        <v>28</v>
      </c>
      <c r="E19">
        <v>25.17</v>
      </c>
    </row>
    <row r="20" spans="1:20" x14ac:dyDescent="0.25">
      <c r="A20" t="s">
        <v>235</v>
      </c>
      <c r="B20" t="s">
        <v>236</v>
      </c>
      <c r="C20">
        <v>1196</v>
      </c>
      <c r="D20">
        <v>40</v>
      </c>
      <c r="E20">
        <v>12</v>
      </c>
    </row>
    <row r="21" spans="1:20" x14ac:dyDescent="0.25">
      <c r="A21" t="s">
        <v>235</v>
      </c>
      <c r="B21" t="s">
        <v>236</v>
      </c>
      <c r="C21">
        <v>1196</v>
      </c>
      <c r="D21">
        <v>40</v>
      </c>
      <c r="E21">
        <v>12</v>
      </c>
    </row>
    <row r="22" spans="1:20" x14ac:dyDescent="0.25">
      <c r="A22" t="s">
        <v>235</v>
      </c>
      <c r="B22" t="s">
        <v>236</v>
      </c>
      <c r="C22">
        <v>1196</v>
      </c>
      <c r="D22">
        <v>40</v>
      </c>
      <c r="E22">
        <v>11</v>
      </c>
      <c r="H22" t="s">
        <v>2476</v>
      </c>
      <c r="I22">
        <f>CORREL(C2:C786,E2:E786)</f>
        <v>-0.44270138513115209</v>
      </c>
      <c r="P22" t="s">
        <v>2476</v>
      </c>
      <c r="Q22">
        <f>CORREL(D2:D786,E2:E786)</f>
        <v>-0.48603113622764377</v>
      </c>
    </row>
    <row r="23" spans="1:20" x14ac:dyDescent="0.25">
      <c r="A23" t="s">
        <v>235</v>
      </c>
      <c r="B23" t="s">
        <v>236</v>
      </c>
      <c r="C23">
        <v>1196</v>
      </c>
      <c r="D23">
        <v>40</v>
      </c>
      <c r="E23">
        <v>16.3</v>
      </c>
    </row>
    <row r="24" spans="1:20" x14ac:dyDescent="0.25">
      <c r="A24" t="s">
        <v>235</v>
      </c>
      <c r="B24" t="s">
        <v>236</v>
      </c>
      <c r="C24">
        <v>1196</v>
      </c>
      <c r="D24">
        <v>40</v>
      </c>
      <c r="E24">
        <v>16.3</v>
      </c>
    </row>
    <row r="25" spans="1:20" x14ac:dyDescent="0.25">
      <c r="A25" t="s">
        <v>235</v>
      </c>
      <c r="B25" t="s">
        <v>273</v>
      </c>
      <c r="C25">
        <v>998</v>
      </c>
      <c r="D25">
        <v>35</v>
      </c>
      <c r="E25">
        <v>14</v>
      </c>
    </row>
    <row r="26" spans="1:20" x14ac:dyDescent="0.25">
      <c r="A26" t="s">
        <v>235</v>
      </c>
      <c r="B26" t="s">
        <v>273</v>
      </c>
      <c r="C26">
        <v>998</v>
      </c>
      <c r="D26">
        <v>35</v>
      </c>
      <c r="E26">
        <v>14</v>
      </c>
    </row>
    <row r="27" spans="1:20" x14ac:dyDescent="0.25">
      <c r="A27" t="s">
        <v>235</v>
      </c>
      <c r="B27" t="s">
        <v>273</v>
      </c>
      <c r="C27">
        <v>998</v>
      </c>
      <c r="D27">
        <v>35</v>
      </c>
      <c r="E27">
        <v>19</v>
      </c>
      <c r="G27" t="s">
        <v>2496</v>
      </c>
      <c r="H27" s="9" t="s">
        <v>2497</v>
      </c>
      <c r="I27" s="9"/>
      <c r="J27" s="9"/>
      <c r="K27" s="9"/>
      <c r="L27" s="9"/>
      <c r="M27" s="9"/>
      <c r="N27" s="9"/>
      <c r="O27" s="9"/>
      <c r="P27" s="9"/>
      <c r="Q27" s="9"/>
      <c r="R27" s="9"/>
      <c r="S27" s="9"/>
      <c r="T27" s="9"/>
    </row>
    <row r="28" spans="1:20" x14ac:dyDescent="0.25">
      <c r="A28" t="s">
        <v>235</v>
      </c>
      <c r="B28" t="s">
        <v>273</v>
      </c>
      <c r="C28">
        <v>998</v>
      </c>
      <c r="D28">
        <v>35</v>
      </c>
      <c r="E28">
        <v>14</v>
      </c>
      <c r="H28" s="9" t="s">
        <v>2498</v>
      </c>
      <c r="I28" s="9"/>
      <c r="J28" s="9"/>
      <c r="K28" s="9"/>
      <c r="L28" s="9"/>
      <c r="M28" s="9"/>
      <c r="N28" s="9"/>
      <c r="O28" s="9"/>
      <c r="P28" s="9"/>
      <c r="Q28" s="9"/>
      <c r="R28" s="9"/>
      <c r="S28" s="9"/>
      <c r="T28" s="9"/>
    </row>
    <row r="29" spans="1:20" x14ac:dyDescent="0.25">
      <c r="A29" t="s">
        <v>235</v>
      </c>
      <c r="B29" t="s">
        <v>273</v>
      </c>
      <c r="C29">
        <v>998</v>
      </c>
      <c r="D29">
        <v>35</v>
      </c>
      <c r="E29">
        <v>16.3</v>
      </c>
      <c r="H29" s="9"/>
      <c r="I29" s="9"/>
      <c r="J29" s="9"/>
      <c r="K29" s="9"/>
      <c r="L29" s="9"/>
      <c r="M29" s="9"/>
      <c r="N29" s="9"/>
      <c r="O29" s="9"/>
      <c r="P29" s="9"/>
      <c r="Q29" s="9"/>
      <c r="R29" s="9"/>
      <c r="S29" s="9"/>
      <c r="T29" s="9"/>
    </row>
    <row r="30" spans="1:20" x14ac:dyDescent="0.25">
      <c r="A30" t="s">
        <v>235</v>
      </c>
      <c r="B30" t="s">
        <v>273</v>
      </c>
      <c r="C30">
        <v>998</v>
      </c>
      <c r="D30">
        <v>35</v>
      </c>
      <c r="E30">
        <v>14</v>
      </c>
      <c r="H30" s="9" t="s">
        <v>2499</v>
      </c>
      <c r="I30" s="9"/>
      <c r="J30" s="9"/>
      <c r="K30" s="9"/>
      <c r="L30" s="9"/>
      <c r="M30" s="9"/>
      <c r="N30" s="9"/>
      <c r="O30" s="9"/>
      <c r="P30" s="9"/>
      <c r="Q30" s="9"/>
      <c r="R30" s="9"/>
      <c r="S30" s="9"/>
      <c r="T30" s="9"/>
    </row>
    <row r="31" spans="1:20" x14ac:dyDescent="0.25">
      <c r="A31" t="s">
        <v>235</v>
      </c>
      <c r="B31" t="s">
        <v>300</v>
      </c>
      <c r="C31">
        <v>998</v>
      </c>
      <c r="D31">
        <v>35</v>
      </c>
      <c r="E31">
        <v>23</v>
      </c>
      <c r="H31" s="9" t="s">
        <v>2500</v>
      </c>
      <c r="I31" s="9"/>
      <c r="J31" s="9"/>
      <c r="K31" s="9"/>
      <c r="L31" s="9"/>
      <c r="M31" s="9"/>
      <c r="N31" s="9"/>
      <c r="O31" s="9"/>
      <c r="P31" s="9"/>
      <c r="Q31" s="9"/>
      <c r="R31" s="9"/>
      <c r="S31" s="9"/>
      <c r="T31" s="9"/>
    </row>
    <row r="32" spans="1:20" x14ac:dyDescent="0.25">
      <c r="A32" t="s">
        <v>235</v>
      </c>
      <c r="B32" t="s">
        <v>300</v>
      </c>
      <c r="C32">
        <v>998</v>
      </c>
      <c r="D32">
        <v>60</v>
      </c>
      <c r="E32">
        <v>16.3</v>
      </c>
    </row>
    <row r="33" spans="1:5" x14ac:dyDescent="0.25">
      <c r="A33" t="s">
        <v>319</v>
      </c>
      <c r="B33" t="s">
        <v>320</v>
      </c>
      <c r="C33">
        <v>1086</v>
      </c>
      <c r="D33">
        <v>35</v>
      </c>
      <c r="E33">
        <v>16.3</v>
      </c>
    </row>
    <row r="34" spans="1:5" x14ac:dyDescent="0.25">
      <c r="A34" t="s">
        <v>319</v>
      </c>
      <c r="B34" t="s">
        <v>320</v>
      </c>
      <c r="C34">
        <v>1086</v>
      </c>
      <c r="D34">
        <v>35</v>
      </c>
      <c r="E34">
        <v>16.3</v>
      </c>
    </row>
    <row r="35" spans="1:5" x14ac:dyDescent="0.25">
      <c r="A35" t="s">
        <v>319</v>
      </c>
      <c r="B35" t="s">
        <v>320</v>
      </c>
      <c r="C35">
        <v>1086</v>
      </c>
      <c r="D35">
        <v>35</v>
      </c>
      <c r="E35">
        <v>16.3</v>
      </c>
    </row>
    <row r="36" spans="1:5" x14ac:dyDescent="0.25">
      <c r="A36" t="s">
        <v>319</v>
      </c>
      <c r="B36" t="s">
        <v>320</v>
      </c>
      <c r="C36">
        <v>1086</v>
      </c>
      <c r="D36">
        <v>35</v>
      </c>
      <c r="E36">
        <v>16.3</v>
      </c>
    </row>
    <row r="37" spans="1:5" x14ac:dyDescent="0.25">
      <c r="A37" t="s">
        <v>319</v>
      </c>
      <c r="B37" t="s">
        <v>320</v>
      </c>
      <c r="C37">
        <v>1086</v>
      </c>
      <c r="D37">
        <v>35</v>
      </c>
      <c r="E37">
        <v>16.3</v>
      </c>
    </row>
    <row r="38" spans="1:5" x14ac:dyDescent="0.25">
      <c r="A38" t="s">
        <v>319</v>
      </c>
      <c r="B38" t="s">
        <v>320</v>
      </c>
      <c r="C38">
        <v>1086</v>
      </c>
      <c r="D38">
        <v>60</v>
      </c>
      <c r="E38">
        <v>16.3</v>
      </c>
    </row>
    <row r="39" spans="1:5" x14ac:dyDescent="0.25">
      <c r="A39" t="s">
        <v>319</v>
      </c>
      <c r="B39" t="s">
        <v>320</v>
      </c>
      <c r="C39">
        <v>1086</v>
      </c>
      <c r="D39">
        <v>35</v>
      </c>
      <c r="E39">
        <v>16.3</v>
      </c>
    </row>
    <row r="40" spans="1:5" x14ac:dyDescent="0.25">
      <c r="A40" t="s">
        <v>319</v>
      </c>
      <c r="B40" t="s">
        <v>320</v>
      </c>
      <c r="C40">
        <v>1086</v>
      </c>
      <c r="D40">
        <v>35</v>
      </c>
      <c r="E40">
        <v>16.3</v>
      </c>
    </row>
    <row r="41" spans="1:5" x14ac:dyDescent="0.25">
      <c r="A41" t="s">
        <v>139</v>
      </c>
      <c r="B41" t="s">
        <v>360</v>
      </c>
      <c r="C41">
        <v>1199</v>
      </c>
      <c r="D41">
        <v>35</v>
      </c>
      <c r="E41">
        <v>16.3</v>
      </c>
    </row>
    <row r="42" spans="1:5" x14ac:dyDescent="0.25">
      <c r="A42" t="s">
        <v>139</v>
      </c>
      <c r="B42" t="s">
        <v>360</v>
      </c>
      <c r="C42">
        <v>1199</v>
      </c>
      <c r="D42">
        <v>35</v>
      </c>
      <c r="E42">
        <v>23.84</v>
      </c>
    </row>
    <row r="43" spans="1:5" x14ac:dyDescent="0.25">
      <c r="A43" t="s">
        <v>139</v>
      </c>
      <c r="B43" t="s">
        <v>360</v>
      </c>
      <c r="C43">
        <v>1199</v>
      </c>
      <c r="D43">
        <v>35</v>
      </c>
      <c r="E43">
        <v>23.84</v>
      </c>
    </row>
    <row r="44" spans="1:5" x14ac:dyDescent="0.25">
      <c r="A44" t="s">
        <v>139</v>
      </c>
      <c r="B44" t="s">
        <v>360</v>
      </c>
      <c r="C44">
        <v>1199</v>
      </c>
      <c r="D44">
        <v>35</v>
      </c>
      <c r="E44">
        <v>23.84</v>
      </c>
    </row>
    <row r="45" spans="1:5" x14ac:dyDescent="0.25">
      <c r="A45" t="s">
        <v>139</v>
      </c>
      <c r="B45" t="s">
        <v>360</v>
      </c>
      <c r="C45">
        <v>1199</v>
      </c>
      <c r="D45">
        <v>35</v>
      </c>
      <c r="E45">
        <v>23.84</v>
      </c>
    </row>
    <row r="46" spans="1:5" x14ac:dyDescent="0.25">
      <c r="A46" t="s">
        <v>139</v>
      </c>
      <c r="B46" t="s">
        <v>360</v>
      </c>
      <c r="C46">
        <v>1199</v>
      </c>
      <c r="D46">
        <v>35</v>
      </c>
      <c r="E46">
        <v>23.84</v>
      </c>
    </row>
    <row r="47" spans="1:5" x14ac:dyDescent="0.25">
      <c r="A47" t="s">
        <v>139</v>
      </c>
      <c r="B47" t="s">
        <v>360</v>
      </c>
      <c r="C47">
        <v>1199</v>
      </c>
      <c r="D47">
        <v>35</v>
      </c>
      <c r="E47">
        <v>23.84</v>
      </c>
    </row>
    <row r="48" spans="1:5" x14ac:dyDescent="0.25">
      <c r="A48" t="s">
        <v>139</v>
      </c>
      <c r="B48" t="s">
        <v>360</v>
      </c>
      <c r="C48">
        <v>1199</v>
      </c>
      <c r="D48">
        <v>35</v>
      </c>
      <c r="E48">
        <v>23.84</v>
      </c>
    </row>
    <row r="49" spans="1:5" x14ac:dyDescent="0.25">
      <c r="A49" t="s">
        <v>235</v>
      </c>
      <c r="B49" t="s">
        <v>391</v>
      </c>
      <c r="C49">
        <v>998</v>
      </c>
      <c r="D49">
        <v>35</v>
      </c>
      <c r="E49">
        <v>23</v>
      </c>
    </row>
    <row r="50" spans="1:5" x14ac:dyDescent="0.25">
      <c r="A50" t="s">
        <v>235</v>
      </c>
      <c r="B50" t="s">
        <v>391</v>
      </c>
      <c r="C50">
        <v>998</v>
      </c>
      <c r="D50">
        <v>35</v>
      </c>
      <c r="E50">
        <v>23</v>
      </c>
    </row>
    <row r="51" spans="1:5" x14ac:dyDescent="0.25">
      <c r="A51" t="s">
        <v>235</v>
      </c>
      <c r="B51" t="s">
        <v>391</v>
      </c>
      <c r="C51">
        <v>998</v>
      </c>
      <c r="D51">
        <v>35</v>
      </c>
      <c r="E51">
        <v>23</v>
      </c>
    </row>
    <row r="52" spans="1:5" x14ac:dyDescent="0.25">
      <c r="A52" t="s">
        <v>235</v>
      </c>
      <c r="B52" t="s">
        <v>391</v>
      </c>
      <c r="C52">
        <v>998</v>
      </c>
      <c r="D52">
        <v>35</v>
      </c>
      <c r="E52">
        <v>23</v>
      </c>
    </row>
    <row r="53" spans="1:5" x14ac:dyDescent="0.25">
      <c r="A53" t="s">
        <v>235</v>
      </c>
      <c r="B53" t="s">
        <v>391</v>
      </c>
      <c r="C53">
        <v>998</v>
      </c>
      <c r="D53">
        <v>35</v>
      </c>
      <c r="E53">
        <v>23</v>
      </c>
    </row>
    <row r="54" spans="1:5" x14ac:dyDescent="0.25">
      <c r="A54" t="s">
        <v>235</v>
      </c>
      <c r="B54" t="s">
        <v>391</v>
      </c>
      <c r="C54">
        <v>998</v>
      </c>
      <c r="D54">
        <v>35</v>
      </c>
      <c r="E54">
        <v>23</v>
      </c>
    </row>
    <row r="55" spans="1:5" x14ac:dyDescent="0.25">
      <c r="A55" t="s">
        <v>235</v>
      </c>
      <c r="B55" t="s">
        <v>391</v>
      </c>
      <c r="C55">
        <v>998</v>
      </c>
      <c r="D55">
        <v>35</v>
      </c>
      <c r="E55">
        <v>23</v>
      </c>
    </row>
    <row r="56" spans="1:5" x14ac:dyDescent="0.25">
      <c r="A56" t="s">
        <v>235</v>
      </c>
      <c r="B56" t="s">
        <v>391</v>
      </c>
      <c r="C56">
        <v>998</v>
      </c>
      <c r="D56">
        <v>35</v>
      </c>
      <c r="E56">
        <v>23</v>
      </c>
    </row>
    <row r="57" spans="1:5" x14ac:dyDescent="0.25">
      <c r="A57" t="s">
        <v>235</v>
      </c>
      <c r="B57" t="s">
        <v>398</v>
      </c>
      <c r="C57">
        <v>1197</v>
      </c>
      <c r="D57">
        <v>32</v>
      </c>
      <c r="E57">
        <v>20.89</v>
      </c>
    </row>
    <row r="58" spans="1:5" x14ac:dyDescent="0.25">
      <c r="A58" t="s">
        <v>235</v>
      </c>
      <c r="B58" t="s">
        <v>398</v>
      </c>
      <c r="C58">
        <v>1197</v>
      </c>
      <c r="D58">
        <v>32</v>
      </c>
      <c r="E58">
        <v>20.89</v>
      </c>
    </row>
    <row r="59" spans="1:5" x14ac:dyDescent="0.25">
      <c r="A59" t="s">
        <v>235</v>
      </c>
      <c r="B59" t="s">
        <v>398</v>
      </c>
      <c r="C59">
        <v>1197</v>
      </c>
      <c r="D59">
        <v>32</v>
      </c>
      <c r="E59">
        <v>20.89</v>
      </c>
    </row>
    <row r="60" spans="1:5" x14ac:dyDescent="0.25">
      <c r="A60" t="s">
        <v>235</v>
      </c>
      <c r="B60" t="s">
        <v>398</v>
      </c>
      <c r="C60">
        <v>1197</v>
      </c>
      <c r="D60">
        <v>32</v>
      </c>
      <c r="E60">
        <v>20.89</v>
      </c>
    </row>
    <row r="61" spans="1:5" x14ac:dyDescent="0.25">
      <c r="A61" t="s">
        <v>235</v>
      </c>
      <c r="B61" t="s">
        <v>398</v>
      </c>
      <c r="C61">
        <v>1197</v>
      </c>
      <c r="D61">
        <v>32</v>
      </c>
      <c r="E61">
        <v>20.89</v>
      </c>
    </row>
    <row r="62" spans="1:5" x14ac:dyDescent="0.25">
      <c r="A62" t="s">
        <v>235</v>
      </c>
      <c r="B62" t="s">
        <v>398</v>
      </c>
      <c r="C62">
        <v>1197</v>
      </c>
      <c r="D62">
        <v>32</v>
      </c>
      <c r="E62">
        <v>15.1</v>
      </c>
    </row>
    <row r="63" spans="1:5" x14ac:dyDescent="0.25">
      <c r="A63" t="s">
        <v>235</v>
      </c>
      <c r="B63" t="s">
        <v>398</v>
      </c>
      <c r="C63">
        <v>1197</v>
      </c>
      <c r="D63">
        <v>32</v>
      </c>
      <c r="E63">
        <v>20.89</v>
      </c>
    </row>
    <row r="64" spans="1:5" x14ac:dyDescent="0.25">
      <c r="A64" t="s">
        <v>193</v>
      </c>
      <c r="B64" t="s">
        <v>421</v>
      </c>
      <c r="C64">
        <v>999</v>
      </c>
      <c r="D64">
        <v>40</v>
      </c>
      <c r="E64">
        <v>16.3</v>
      </c>
    </row>
    <row r="65" spans="1:5" x14ac:dyDescent="0.25">
      <c r="A65" t="s">
        <v>193</v>
      </c>
      <c r="B65" t="s">
        <v>421</v>
      </c>
      <c r="C65">
        <v>999</v>
      </c>
      <c r="D65">
        <v>40</v>
      </c>
      <c r="E65">
        <v>16.3</v>
      </c>
    </row>
    <row r="66" spans="1:5" x14ac:dyDescent="0.25">
      <c r="A66" t="s">
        <v>193</v>
      </c>
      <c r="B66" t="s">
        <v>421</v>
      </c>
      <c r="C66">
        <v>999</v>
      </c>
      <c r="D66">
        <v>40</v>
      </c>
      <c r="E66">
        <v>16.3</v>
      </c>
    </row>
    <row r="67" spans="1:5" x14ac:dyDescent="0.25">
      <c r="A67" t="s">
        <v>193</v>
      </c>
      <c r="B67" t="s">
        <v>421</v>
      </c>
      <c r="C67">
        <v>999</v>
      </c>
      <c r="D67">
        <v>40</v>
      </c>
      <c r="E67">
        <v>16.3</v>
      </c>
    </row>
    <row r="68" spans="1:5" x14ac:dyDescent="0.25">
      <c r="A68" t="s">
        <v>444</v>
      </c>
      <c r="B68" t="s">
        <v>445</v>
      </c>
      <c r="C68">
        <v>1197</v>
      </c>
      <c r="D68">
        <v>45</v>
      </c>
      <c r="E68">
        <v>15.1</v>
      </c>
    </row>
    <row r="69" spans="1:5" x14ac:dyDescent="0.25">
      <c r="A69" t="s">
        <v>444</v>
      </c>
      <c r="B69" t="s">
        <v>445</v>
      </c>
      <c r="C69">
        <v>1197</v>
      </c>
      <c r="D69">
        <v>45</v>
      </c>
      <c r="E69">
        <v>15.1</v>
      </c>
    </row>
    <row r="70" spans="1:5" x14ac:dyDescent="0.25">
      <c r="A70" t="s">
        <v>444</v>
      </c>
      <c r="B70" t="s">
        <v>445</v>
      </c>
      <c r="C70">
        <v>1364</v>
      </c>
      <c r="D70">
        <v>45</v>
      </c>
      <c r="E70">
        <v>20.3</v>
      </c>
    </row>
    <row r="71" spans="1:5" x14ac:dyDescent="0.25">
      <c r="A71" t="s">
        <v>444</v>
      </c>
      <c r="B71" t="s">
        <v>445</v>
      </c>
      <c r="C71">
        <v>1197</v>
      </c>
      <c r="D71">
        <v>45</v>
      </c>
      <c r="E71">
        <v>15.1</v>
      </c>
    </row>
    <row r="72" spans="1:5" x14ac:dyDescent="0.25">
      <c r="A72" t="s">
        <v>444</v>
      </c>
      <c r="B72" t="s">
        <v>445</v>
      </c>
      <c r="C72">
        <v>1364</v>
      </c>
      <c r="D72">
        <v>45</v>
      </c>
      <c r="E72">
        <v>20.3</v>
      </c>
    </row>
    <row r="73" spans="1:5" x14ac:dyDescent="0.25">
      <c r="A73" t="s">
        <v>444</v>
      </c>
      <c r="B73" t="s">
        <v>445</v>
      </c>
      <c r="C73">
        <v>1364</v>
      </c>
      <c r="D73">
        <v>45</v>
      </c>
      <c r="E73">
        <v>20.3</v>
      </c>
    </row>
    <row r="74" spans="1:5" x14ac:dyDescent="0.25">
      <c r="A74" t="s">
        <v>444</v>
      </c>
      <c r="B74" t="s">
        <v>445</v>
      </c>
      <c r="C74">
        <v>1197</v>
      </c>
      <c r="D74">
        <v>45</v>
      </c>
      <c r="E74">
        <v>15.1</v>
      </c>
    </row>
    <row r="75" spans="1:5" x14ac:dyDescent="0.25">
      <c r="A75" t="s">
        <v>444</v>
      </c>
      <c r="B75" t="s">
        <v>445</v>
      </c>
      <c r="C75">
        <v>1364</v>
      </c>
      <c r="D75">
        <v>45</v>
      </c>
      <c r="E75">
        <v>20.3</v>
      </c>
    </row>
    <row r="76" spans="1:5" x14ac:dyDescent="0.25">
      <c r="A76" t="s">
        <v>444</v>
      </c>
      <c r="B76" t="s">
        <v>445</v>
      </c>
      <c r="C76">
        <v>1197</v>
      </c>
      <c r="D76">
        <v>45</v>
      </c>
      <c r="E76">
        <v>15.1</v>
      </c>
    </row>
    <row r="77" spans="1:5" x14ac:dyDescent="0.25">
      <c r="A77" t="s">
        <v>444</v>
      </c>
      <c r="B77" t="s">
        <v>445</v>
      </c>
      <c r="C77">
        <v>1364</v>
      </c>
      <c r="D77">
        <v>45</v>
      </c>
      <c r="E77">
        <v>20.3</v>
      </c>
    </row>
    <row r="78" spans="1:5" x14ac:dyDescent="0.25">
      <c r="A78" t="s">
        <v>444</v>
      </c>
      <c r="B78" t="s">
        <v>445</v>
      </c>
      <c r="C78">
        <v>1197</v>
      </c>
      <c r="D78">
        <v>45</v>
      </c>
      <c r="E78">
        <v>15.1</v>
      </c>
    </row>
    <row r="79" spans="1:5" x14ac:dyDescent="0.25">
      <c r="A79" t="s">
        <v>444</v>
      </c>
      <c r="B79" t="s">
        <v>445</v>
      </c>
      <c r="C79">
        <v>1364</v>
      </c>
      <c r="D79">
        <v>45</v>
      </c>
      <c r="E79">
        <v>20.3</v>
      </c>
    </row>
    <row r="80" spans="1:5" x14ac:dyDescent="0.25">
      <c r="A80" t="s">
        <v>444</v>
      </c>
      <c r="B80" t="s">
        <v>445</v>
      </c>
      <c r="C80">
        <v>1197</v>
      </c>
      <c r="D80">
        <v>45</v>
      </c>
      <c r="E80">
        <v>15.1</v>
      </c>
    </row>
    <row r="81" spans="1:5" x14ac:dyDescent="0.25">
      <c r="A81" t="s">
        <v>444</v>
      </c>
      <c r="B81" t="s">
        <v>445</v>
      </c>
      <c r="C81">
        <v>1364</v>
      </c>
      <c r="D81">
        <v>45</v>
      </c>
      <c r="E81">
        <v>20.3</v>
      </c>
    </row>
    <row r="82" spans="1:5" x14ac:dyDescent="0.25">
      <c r="A82" t="s">
        <v>139</v>
      </c>
      <c r="B82" t="s">
        <v>477</v>
      </c>
      <c r="C82">
        <v>1248</v>
      </c>
      <c r="D82">
        <v>44</v>
      </c>
      <c r="E82">
        <v>22.95</v>
      </c>
    </row>
    <row r="83" spans="1:5" x14ac:dyDescent="0.25">
      <c r="A83" t="s">
        <v>139</v>
      </c>
      <c r="B83" t="s">
        <v>477</v>
      </c>
      <c r="C83">
        <v>1248</v>
      </c>
      <c r="D83">
        <v>44</v>
      </c>
      <c r="E83">
        <v>22.95</v>
      </c>
    </row>
    <row r="84" spans="1:5" x14ac:dyDescent="0.25">
      <c r="A84" t="s">
        <v>139</v>
      </c>
      <c r="B84" t="s">
        <v>477</v>
      </c>
      <c r="C84">
        <v>1248</v>
      </c>
      <c r="D84">
        <v>44</v>
      </c>
      <c r="E84">
        <v>22.95</v>
      </c>
    </row>
    <row r="85" spans="1:5" x14ac:dyDescent="0.25">
      <c r="A85" t="s">
        <v>139</v>
      </c>
      <c r="B85" t="s">
        <v>477</v>
      </c>
      <c r="C85">
        <v>1248</v>
      </c>
      <c r="D85">
        <v>44</v>
      </c>
      <c r="E85">
        <v>22.95</v>
      </c>
    </row>
    <row r="86" spans="1:5" x14ac:dyDescent="0.25">
      <c r="A86" t="s">
        <v>139</v>
      </c>
      <c r="B86" t="s">
        <v>477</v>
      </c>
      <c r="C86">
        <v>1193</v>
      </c>
      <c r="D86">
        <v>44</v>
      </c>
      <c r="E86">
        <v>17.57</v>
      </c>
    </row>
    <row r="87" spans="1:5" x14ac:dyDescent="0.25">
      <c r="A87" t="s">
        <v>139</v>
      </c>
      <c r="B87" t="s">
        <v>477</v>
      </c>
      <c r="C87">
        <v>1193</v>
      </c>
      <c r="D87">
        <v>44</v>
      </c>
      <c r="E87">
        <v>17.57</v>
      </c>
    </row>
    <row r="88" spans="1:5" x14ac:dyDescent="0.25">
      <c r="A88" t="s">
        <v>139</v>
      </c>
      <c r="B88" t="s">
        <v>477</v>
      </c>
      <c r="C88">
        <v>1193</v>
      </c>
      <c r="D88">
        <v>44</v>
      </c>
      <c r="E88">
        <v>17.57</v>
      </c>
    </row>
    <row r="89" spans="1:5" x14ac:dyDescent="0.25">
      <c r="A89" t="s">
        <v>139</v>
      </c>
      <c r="B89" t="s">
        <v>477</v>
      </c>
      <c r="C89">
        <v>1193</v>
      </c>
      <c r="D89">
        <v>44</v>
      </c>
      <c r="E89">
        <v>17.57</v>
      </c>
    </row>
    <row r="90" spans="1:5" x14ac:dyDescent="0.25">
      <c r="A90" t="s">
        <v>319</v>
      </c>
      <c r="B90" t="s">
        <v>506</v>
      </c>
      <c r="C90">
        <v>1197</v>
      </c>
      <c r="D90">
        <v>43</v>
      </c>
      <c r="E90">
        <v>16.3</v>
      </c>
    </row>
    <row r="91" spans="1:5" x14ac:dyDescent="0.25">
      <c r="A91" t="s">
        <v>319</v>
      </c>
      <c r="B91" t="s">
        <v>506</v>
      </c>
      <c r="C91">
        <v>1197</v>
      </c>
      <c r="D91">
        <v>43</v>
      </c>
      <c r="E91">
        <v>16.3</v>
      </c>
    </row>
    <row r="92" spans="1:5" x14ac:dyDescent="0.25">
      <c r="A92" t="s">
        <v>319</v>
      </c>
      <c r="B92" t="s">
        <v>506</v>
      </c>
      <c r="C92">
        <v>1197</v>
      </c>
      <c r="D92">
        <v>43</v>
      </c>
      <c r="E92">
        <v>16.3</v>
      </c>
    </row>
    <row r="93" spans="1:5" x14ac:dyDescent="0.25">
      <c r="A93" t="s">
        <v>319</v>
      </c>
      <c r="B93" t="s">
        <v>506</v>
      </c>
      <c r="C93">
        <v>1197</v>
      </c>
      <c r="D93">
        <v>43</v>
      </c>
      <c r="E93">
        <v>16.3</v>
      </c>
    </row>
    <row r="94" spans="1:5" x14ac:dyDescent="0.25">
      <c r="A94" t="s">
        <v>319</v>
      </c>
      <c r="B94" t="s">
        <v>506</v>
      </c>
      <c r="C94">
        <v>1197</v>
      </c>
      <c r="D94">
        <v>43</v>
      </c>
      <c r="E94">
        <v>16.3</v>
      </c>
    </row>
    <row r="95" spans="1:5" x14ac:dyDescent="0.25">
      <c r="A95" t="s">
        <v>319</v>
      </c>
      <c r="B95" t="s">
        <v>506</v>
      </c>
      <c r="C95">
        <v>1197</v>
      </c>
      <c r="D95">
        <v>43</v>
      </c>
      <c r="E95">
        <v>16.3</v>
      </c>
    </row>
    <row r="96" spans="1:5" x14ac:dyDescent="0.25">
      <c r="A96" t="s">
        <v>235</v>
      </c>
      <c r="B96" t="s">
        <v>530</v>
      </c>
      <c r="C96">
        <v>1248</v>
      </c>
      <c r="D96">
        <v>42</v>
      </c>
      <c r="E96">
        <v>14.6</v>
      </c>
    </row>
    <row r="97" spans="1:5" x14ac:dyDescent="0.25">
      <c r="A97" t="s">
        <v>235</v>
      </c>
      <c r="B97" t="s">
        <v>530</v>
      </c>
      <c r="C97">
        <v>1197</v>
      </c>
      <c r="D97">
        <v>42</v>
      </c>
      <c r="E97">
        <v>16.3</v>
      </c>
    </row>
    <row r="98" spans="1:5" x14ac:dyDescent="0.25">
      <c r="A98" t="s">
        <v>235</v>
      </c>
      <c r="B98" t="s">
        <v>530</v>
      </c>
      <c r="C98">
        <v>1197</v>
      </c>
      <c r="D98">
        <v>42</v>
      </c>
      <c r="E98">
        <v>16.3</v>
      </c>
    </row>
    <row r="99" spans="1:5" x14ac:dyDescent="0.25">
      <c r="A99" t="s">
        <v>319</v>
      </c>
      <c r="B99" t="s">
        <v>548</v>
      </c>
      <c r="C99">
        <v>1197</v>
      </c>
      <c r="D99">
        <v>45</v>
      </c>
      <c r="E99">
        <v>13.3</v>
      </c>
    </row>
    <row r="100" spans="1:5" x14ac:dyDescent="0.25">
      <c r="A100" t="s">
        <v>319</v>
      </c>
      <c r="B100" t="s">
        <v>548</v>
      </c>
      <c r="C100">
        <v>1396</v>
      </c>
      <c r="D100">
        <v>45</v>
      </c>
      <c r="E100">
        <v>18.399999999999999</v>
      </c>
    </row>
    <row r="101" spans="1:5" x14ac:dyDescent="0.25">
      <c r="A101" t="s">
        <v>319</v>
      </c>
      <c r="B101" t="s">
        <v>548</v>
      </c>
      <c r="C101">
        <v>1197</v>
      </c>
      <c r="D101">
        <v>45</v>
      </c>
      <c r="E101">
        <v>13.3</v>
      </c>
    </row>
    <row r="102" spans="1:5" x14ac:dyDescent="0.25">
      <c r="A102" t="s">
        <v>319</v>
      </c>
      <c r="B102" t="s">
        <v>548</v>
      </c>
      <c r="C102">
        <v>1396</v>
      </c>
      <c r="D102">
        <v>45</v>
      </c>
      <c r="E102">
        <v>18.399999999999999</v>
      </c>
    </row>
    <row r="103" spans="1:5" x14ac:dyDescent="0.25">
      <c r="A103" t="s">
        <v>319</v>
      </c>
      <c r="B103" t="s">
        <v>548</v>
      </c>
      <c r="C103">
        <v>1197</v>
      </c>
      <c r="D103">
        <v>45</v>
      </c>
      <c r="E103">
        <v>13.3</v>
      </c>
    </row>
    <row r="104" spans="1:5" x14ac:dyDescent="0.25">
      <c r="A104" t="s">
        <v>319</v>
      </c>
      <c r="B104" t="s">
        <v>548</v>
      </c>
      <c r="C104">
        <v>1396</v>
      </c>
      <c r="D104">
        <v>45</v>
      </c>
      <c r="E104">
        <v>18.399999999999999</v>
      </c>
    </row>
    <row r="105" spans="1:5" x14ac:dyDescent="0.25">
      <c r="A105" t="s">
        <v>319</v>
      </c>
      <c r="B105" t="s">
        <v>548</v>
      </c>
      <c r="C105">
        <v>1197</v>
      </c>
      <c r="D105">
        <v>45</v>
      </c>
      <c r="E105">
        <v>13.3</v>
      </c>
    </row>
    <row r="106" spans="1:5" x14ac:dyDescent="0.25">
      <c r="A106" t="s">
        <v>319</v>
      </c>
      <c r="B106" t="s">
        <v>548</v>
      </c>
      <c r="C106">
        <v>1396</v>
      </c>
      <c r="D106">
        <v>45</v>
      </c>
      <c r="E106">
        <v>18.399999999999999</v>
      </c>
    </row>
    <row r="107" spans="1:5" x14ac:dyDescent="0.25">
      <c r="A107" t="s">
        <v>319</v>
      </c>
      <c r="B107" t="s">
        <v>548</v>
      </c>
      <c r="C107">
        <v>1197</v>
      </c>
      <c r="D107">
        <v>45</v>
      </c>
      <c r="E107">
        <v>13.3</v>
      </c>
    </row>
    <row r="108" spans="1:5" x14ac:dyDescent="0.25">
      <c r="A108" t="s">
        <v>319</v>
      </c>
      <c r="B108" t="s">
        <v>548</v>
      </c>
      <c r="C108">
        <v>1197</v>
      </c>
      <c r="D108">
        <v>45</v>
      </c>
      <c r="E108">
        <v>13.3</v>
      </c>
    </row>
    <row r="109" spans="1:5" x14ac:dyDescent="0.25">
      <c r="A109" t="s">
        <v>319</v>
      </c>
      <c r="B109" t="s">
        <v>548</v>
      </c>
      <c r="C109">
        <v>1197</v>
      </c>
      <c r="D109">
        <v>45</v>
      </c>
      <c r="E109">
        <v>13.3</v>
      </c>
    </row>
    <row r="110" spans="1:5" x14ac:dyDescent="0.25">
      <c r="A110" t="s">
        <v>319</v>
      </c>
      <c r="B110" t="s">
        <v>548</v>
      </c>
      <c r="C110">
        <v>1396</v>
      </c>
      <c r="D110">
        <v>45</v>
      </c>
      <c r="E110">
        <v>18.399999999999999</v>
      </c>
    </row>
    <row r="111" spans="1:5" x14ac:dyDescent="0.25">
      <c r="A111" t="s">
        <v>319</v>
      </c>
      <c r="B111" t="s">
        <v>588</v>
      </c>
      <c r="C111">
        <v>1197</v>
      </c>
      <c r="D111">
        <v>37</v>
      </c>
      <c r="E111">
        <v>16.3</v>
      </c>
    </row>
    <row r="112" spans="1:5" x14ac:dyDescent="0.25">
      <c r="A112" t="s">
        <v>319</v>
      </c>
      <c r="B112" t="s">
        <v>588</v>
      </c>
      <c r="C112">
        <v>1197</v>
      </c>
      <c r="D112">
        <v>37</v>
      </c>
      <c r="E112">
        <v>16.3</v>
      </c>
    </row>
    <row r="113" spans="1:5" x14ac:dyDescent="0.25">
      <c r="A113" t="s">
        <v>319</v>
      </c>
      <c r="B113" t="s">
        <v>588</v>
      </c>
      <c r="C113">
        <v>1197</v>
      </c>
      <c r="D113">
        <v>37</v>
      </c>
      <c r="E113">
        <v>16.3</v>
      </c>
    </row>
    <row r="114" spans="1:5" x14ac:dyDescent="0.25">
      <c r="A114" t="s">
        <v>319</v>
      </c>
      <c r="B114" t="s">
        <v>588</v>
      </c>
      <c r="C114">
        <v>1197</v>
      </c>
      <c r="D114">
        <v>37</v>
      </c>
      <c r="E114">
        <v>16.3</v>
      </c>
    </row>
    <row r="115" spans="1:5" x14ac:dyDescent="0.25">
      <c r="A115" t="s">
        <v>319</v>
      </c>
      <c r="B115" t="s">
        <v>588</v>
      </c>
      <c r="C115">
        <v>1197</v>
      </c>
      <c r="D115">
        <v>37</v>
      </c>
      <c r="E115">
        <v>16.3</v>
      </c>
    </row>
    <row r="116" spans="1:5" x14ac:dyDescent="0.25">
      <c r="A116" t="s">
        <v>319</v>
      </c>
      <c r="B116" t="s">
        <v>588</v>
      </c>
      <c r="C116">
        <v>1197</v>
      </c>
      <c r="D116">
        <v>37</v>
      </c>
      <c r="E116">
        <v>16.3</v>
      </c>
    </row>
    <row r="117" spans="1:5" x14ac:dyDescent="0.25">
      <c r="A117" t="s">
        <v>319</v>
      </c>
      <c r="B117" t="s">
        <v>588</v>
      </c>
      <c r="C117">
        <v>1197</v>
      </c>
      <c r="D117">
        <v>37</v>
      </c>
      <c r="E117">
        <v>16.3</v>
      </c>
    </row>
    <row r="118" spans="1:5" x14ac:dyDescent="0.25">
      <c r="A118" t="s">
        <v>319</v>
      </c>
      <c r="B118" t="s">
        <v>588</v>
      </c>
      <c r="C118">
        <v>998</v>
      </c>
      <c r="D118">
        <v>37</v>
      </c>
      <c r="E118">
        <v>16.3</v>
      </c>
    </row>
    <row r="119" spans="1:5" x14ac:dyDescent="0.25">
      <c r="A119" t="s">
        <v>319</v>
      </c>
      <c r="B119" t="s">
        <v>588</v>
      </c>
      <c r="C119">
        <v>1186</v>
      </c>
      <c r="D119">
        <v>37</v>
      </c>
      <c r="E119">
        <v>16.3</v>
      </c>
    </row>
    <row r="120" spans="1:5" x14ac:dyDescent="0.25">
      <c r="A120" t="s">
        <v>319</v>
      </c>
      <c r="B120" t="s">
        <v>588</v>
      </c>
      <c r="C120">
        <v>1186</v>
      </c>
      <c r="D120">
        <v>37</v>
      </c>
      <c r="E120">
        <v>16.3</v>
      </c>
    </row>
    <row r="121" spans="1:5" x14ac:dyDescent="0.25">
      <c r="A121" t="s">
        <v>319</v>
      </c>
      <c r="B121" t="s">
        <v>588</v>
      </c>
      <c r="C121">
        <v>1186</v>
      </c>
      <c r="D121">
        <v>37</v>
      </c>
      <c r="E121">
        <v>16.3</v>
      </c>
    </row>
    <row r="122" spans="1:5" x14ac:dyDescent="0.25">
      <c r="A122" t="s">
        <v>319</v>
      </c>
      <c r="B122" t="s">
        <v>588</v>
      </c>
      <c r="C122">
        <v>1186</v>
      </c>
      <c r="D122">
        <v>37</v>
      </c>
      <c r="E122">
        <v>16.3</v>
      </c>
    </row>
    <row r="123" spans="1:5" x14ac:dyDescent="0.25">
      <c r="A123" t="s">
        <v>615</v>
      </c>
      <c r="B123" t="s">
        <v>616</v>
      </c>
      <c r="C123">
        <v>999</v>
      </c>
      <c r="D123">
        <v>45</v>
      </c>
      <c r="E123">
        <v>14</v>
      </c>
    </row>
    <row r="124" spans="1:5" x14ac:dyDescent="0.25">
      <c r="A124" t="s">
        <v>615</v>
      </c>
      <c r="B124" t="s">
        <v>616</v>
      </c>
      <c r="C124">
        <v>999</v>
      </c>
      <c r="D124">
        <v>45</v>
      </c>
      <c r="E124">
        <v>14</v>
      </c>
    </row>
    <row r="125" spans="1:5" x14ac:dyDescent="0.25">
      <c r="A125" t="s">
        <v>615</v>
      </c>
      <c r="B125" t="s">
        <v>616</v>
      </c>
      <c r="C125">
        <v>999</v>
      </c>
      <c r="D125">
        <v>45</v>
      </c>
      <c r="E125">
        <v>14</v>
      </c>
    </row>
    <row r="126" spans="1:5" x14ac:dyDescent="0.25">
      <c r="A126" t="s">
        <v>615</v>
      </c>
      <c r="B126" t="s">
        <v>616</v>
      </c>
      <c r="C126">
        <v>1498</v>
      </c>
      <c r="D126">
        <v>45</v>
      </c>
      <c r="E126">
        <v>19</v>
      </c>
    </row>
    <row r="127" spans="1:5" x14ac:dyDescent="0.25">
      <c r="A127" t="s">
        <v>615</v>
      </c>
      <c r="B127" t="s">
        <v>616</v>
      </c>
      <c r="C127">
        <v>1498</v>
      </c>
      <c r="D127">
        <v>45</v>
      </c>
      <c r="E127">
        <v>19</v>
      </c>
    </row>
    <row r="128" spans="1:5" x14ac:dyDescent="0.25">
      <c r="A128" t="s">
        <v>615</v>
      </c>
      <c r="B128" t="s">
        <v>616</v>
      </c>
      <c r="C128">
        <v>1498</v>
      </c>
      <c r="D128">
        <v>45</v>
      </c>
      <c r="E128">
        <v>19</v>
      </c>
    </row>
    <row r="129" spans="1:5" x14ac:dyDescent="0.25">
      <c r="A129" t="s">
        <v>615</v>
      </c>
      <c r="B129" t="s">
        <v>616</v>
      </c>
      <c r="C129">
        <v>1197</v>
      </c>
      <c r="D129">
        <v>45</v>
      </c>
      <c r="E129">
        <v>17</v>
      </c>
    </row>
    <row r="130" spans="1:5" x14ac:dyDescent="0.25">
      <c r="A130" t="s">
        <v>615</v>
      </c>
      <c r="B130" t="s">
        <v>616</v>
      </c>
      <c r="C130">
        <v>1498</v>
      </c>
      <c r="D130">
        <v>45</v>
      </c>
      <c r="E130">
        <v>19</v>
      </c>
    </row>
    <row r="131" spans="1:5" x14ac:dyDescent="0.25">
      <c r="A131" t="s">
        <v>235</v>
      </c>
      <c r="B131" t="s">
        <v>658</v>
      </c>
      <c r="C131">
        <v>1197</v>
      </c>
      <c r="D131">
        <v>37</v>
      </c>
      <c r="E131">
        <v>16.3</v>
      </c>
    </row>
    <row r="132" spans="1:5" x14ac:dyDescent="0.25">
      <c r="A132" t="s">
        <v>235</v>
      </c>
      <c r="B132" t="s">
        <v>658</v>
      </c>
      <c r="C132">
        <v>1197</v>
      </c>
      <c r="D132">
        <v>37</v>
      </c>
      <c r="E132">
        <v>16.3</v>
      </c>
    </row>
    <row r="133" spans="1:5" x14ac:dyDescent="0.25">
      <c r="A133" t="s">
        <v>235</v>
      </c>
      <c r="B133" t="s">
        <v>658</v>
      </c>
      <c r="C133">
        <v>1248</v>
      </c>
      <c r="D133">
        <v>37</v>
      </c>
      <c r="E133">
        <v>28.4</v>
      </c>
    </row>
    <row r="134" spans="1:5" x14ac:dyDescent="0.25">
      <c r="A134" t="s">
        <v>235</v>
      </c>
      <c r="B134" t="s">
        <v>658</v>
      </c>
      <c r="C134">
        <v>1197</v>
      </c>
      <c r="D134">
        <v>37</v>
      </c>
      <c r="E134">
        <v>16.3</v>
      </c>
    </row>
    <row r="135" spans="1:5" x14ac:dyDescent="0.25">
      <c r="A135" t="s">
        <v>235</v>
      </c>
      <c r="B135" t="s">
        <v>658</v>
      </c>
      <c r="C135">
        <v>1248</v>
      </c>
      <c r="D135">
        <v>37</v>
      </c>
      <c r="E135">
        <v>28.4</v>
      </c>
    </row>
    <row r="136" spans="1:5" x14ac:dyDescent="0.25">
      <c r="A136" t="s">
        <v>235</v>
      </c>
      <c r="B136" t="s">
        <v>658</v>
      </c>
      <c r="C136">
        <v>1197</v>
      </c>
      <c r="D136">
        <v>37</v>
      </c>
      <c r="E136">
        <v>16.3</v>
      </c>
    </row>
    <row r="137" spans="1:5" x14ac:dyDescent="0.25">
      <c r="A137" t="s">
        <v>235</v>
      </c>
      <c r="B137" t="s">
        <v>658</v>
      </c>
      <c r="C137">
        <v>1248</v>
      </c>
      <c r="D137">
        <v>37</v>
      </c>
      <c r="E137">
        <v>28.4</v>
      </c>
    </row>
    <row r="138" spans="1:5" x14ac:dyDescent="0.25">
      <c r="A138" t="s">
        <v>235</v>
      </c>
      <c r="B138" t="s">
        <v>658</v>
      </c>
      <c r="C138">
        <v>1248</v>
      </c>
      <c r="D138">
        <v>37</v>
      </c>
      <c r="E138">
        <v>28.4</v>
      </c>
    </row>
    <row r="139" spans="1:5" x14ac:dyDescent="0.25">
      <c r="A139" t="s">
        <v>235</v>
      </c>
      <c r="B139" t="s">
        <v>658</v>
      </c>
      <c r="C139">
        <v>1197</v>
      </c>
      <c r="D139">
        <v>37</v>
      </c>
      <c r="E139">
        <v>16.3</v>
      </c>
    </row>
    <row r="140" spans="1:5" x14ac:dyDescent="0.25">
      <c r="A140" t="s">
        <v>235</v>
      </c>
      <c r="B140" t="s">
        <v>658</v>
      </c>
      <c r="C140">
        <v>1197</v>
      </c>
      <c r="D140">
        <v>37</v>
      </c>
      <c r="E140">
        <v>16.3</v>
      </c>
    </row>
    <row r="141" spans="1:5" x14ac:dyDescent="0.25">
      <c r="A141" t="s">
        <v>235</v>
      </c>
      <c r="B141" t="s">
        <v>658</v>
      </c>
      <c r="C141">
        <v>1197</v>
      </c>
      <c r="D141">
        <v>37</v>
      </c>
      <c r="E141">
        <v>16.3</v>
      </c>
    </row>
    <row r="142" spans="1:5" x14ac:dyDescent="0.25">
      <c r="A142" t="s">
        <v>235</v>
      </c>
      <c r="B142" t="s">
        <v>658</v>
      </c>
      <c r="C142">
        <v>1248</v>
      </c>
      <c r="D142">
        <v>37</v>
      </c>
      <c r="E142">
        <v>28.4</v>
      </c>
    </row>
    <row r="143" spans="1:5" x14ac:dyDescent="0.25">
      <c r="A143" t="s">
        <v>235</v>
      </c>
      <c r="B143" t="s">
        <v>658</v>
      </c>
      <c r="C143">
        <v>1248</v>
      </c>
      <c r="D143">
        <v>37</v>
      </c>
      <c r="E143">
        <v>28.4</v>
      </c>
    </row>
    <row r="144" spans="1:5" x14ac:dyDescent="0.25">
      <c r="A144" t="s">
        <v>235</v>
      </c>
      <c r="B144" t="s">
        <v>658</v>
      </c>
      <c r="C144">
        <v>1248</v>
      </c>
      <c r="D144">
        <v>37</v>
      </c>
      <c r="E144">
        <v>28.4</v>
      </c>
    </row>
    <row r="145" spans="1:5" x14ac:dyDescent="0.25">
      <c r="A145" t="s">
        <v>679</v>
      </c>
      <c r="B145" t="s">
        <v>680</v>
      </c>
      <c r="C145">
        <v>1498</v>
      </c>
      <c r="D145">
        <v>40</v>
      </c>
      <c r="E145">
        <v>16.3</v>
      </c>
    </row>
    <row r="146" spans="1:5" x14ac:dyDescent="0.25">
      <c r="A146" t="s">
        <v>679</v>
      </c>
      <c r="B146" t="s">
        <v>680</v>
      </c>
      <c r="C146">
        <v>1498</v>
      </c>
      <c r="D146">
        <v>40</v>
      </c>
      <c r="E146">
        <v>16.3</v>
      </c>
    </row>
    <row r="147" spans="1:5" x14ac:dyDescent="0.25">
      <c r="A147" t="s">
        <v>679</v>
      </c>
      <c r="B147" t="s">
        <v>680</v>
      </c>
      <c r="C147">
        <v>1498</v>
      </c>
      <c r="D147">
        <v>40</v>
      </c>
      <c r="E147">
        <v>16.3</v>
      </c>
    </row>
    <row r="148" spans="1:5" x14ac:dyDescent="0.25">
      <c r="A148" t="s">
        <v>679</v>
      </c>
      <c r="B148" t="s">
        <v>680</v>
      </c>
      <c r="C148">
        <v>1194</v>
      </c>
      <c r="D148">
        <v>42</v>
      </c>
      <c r="E148">
        <v>16.3</v>
      </c>
    </row>
    <row r="149" spans="1:5" x14ac:dyDescent="0.25">
      <c r="A149" t="s">
        <v>679</v>
      </c>
      <c r="B149" t="s">
        <v>680</v>
      </c>
      <c r="C149">
        <v>1194</v>
      </c>
      <c r="D149">
        <v>42</v>
      </c>
      <c r="E149">
        <v>16.3</v>
      </c>
    </row>
    <row r="150" spans="1:5" x14ac:dyDescent="0.25">
      <c r="A150" t="s">
        <v>679</v>
      </c>
      <c r="B150" t="s">
        <v>680</v>
      </c>
      <c r="C150">
        <v>1194</v>
      </c>
      <c r="D150">
        <v>42</v>
      </c>
      <c r="E150">
        <v>16.3</v>
      </c>
    </row>
    <row r="151" spans="1:5" x14ac:dyDescent="0.25">
      <c r="A151" t="s">
        <v>679</v>
      </c>
      <c r="B151" t="s">
        <v>680</v>
      </c>
      <c r="C151">
        <v>1194</v>
      </c>
      <c r="D151">
        <v>42</v>
      </c>
      <c r="E151">
        <v>16.3</v>
      </c>
    </row>
    <row r="152" spans="1:5" x14ac:dyDescent="0.25">
      <c r="A152" t="s">
        <v>679</v>
      </c>
      <c r="B152" t="s">
        <v>680</v>
      </c>
      <c r="C152">
        <v>1498</v>
      </c>
      <c r="D152">
        <v>42</v>
      </c>
      <c r="E152">
        <v>16.3</v>
      </c>
    </row>
    <row r="153" spans="1:5" x14ac:dyDescent="0.25">
      <c r="A153" t="s">
        <v>615</v>
      </c>
      <c r="B153" t="s">
        <v>714</v>
      </c>
      <c r="C153">
        <v>1498</v>
      </c>
      <c r="D153">
        <v>45</v>
      </c>
      <c r="E153">
        <v>15.3</v>
      </c>
    </row>
    <row r="154" spans="1:5" x14ac:dyDescent="0.25">
      <c r="A154" t="s">
        <v>615</v>
      </c>
      <c r="B154" t="s">
        <v>714</v>
      </c>
      <c r="C154">
        <v>1498</v>
      </c>
      <c r="D154">
        <v>45</v>
      </c>
      <c r="E154">
        <v>15.3</v>
      </c>
    </row>
    <row r="155" spans="1:5" x14ac:dyDescent="0.25">
      <c r="A155" t="s">
        <v>615</v>
      </c>
      <c r="B155" t="s">
        <v>714</v>
      </c>
      <c r="C155">
        <v>1498</v>
      </c>
      <c r="D155">
        <v>45</v>
      </c>
      <c r="E155">
        <v>15.3</v>
      </c>
    </row>
    <row r="156" spans="1:5" x14ac:dyDescent="0.25">
      <c r="A156" t="s">
        <v>615</v>
      </c>
      <c r="B156" t="s">
        <v>714</v>
      </c>
      <c r="C156">
        <v>1498</v>
      </c>
      <c r="D156">
        <v>45</v>
      </c>
      <c r="E156">
        <v>15.3</v>
      </c>
    </row>
    <row r="157" spans="1:5" x14ac:dyDescent="0.25">
      <c r="A157" t="s">
        <v>615</v>
      </c>
      <c r="B157" t="s">
        <v>714</v>
      </c>
      <c r="C157">
        <v>999</v>
      </c>
      <c r="D157">
        <v>45</v>
      </c>
      <c r="E157">
        <v>16.3</v>
      </c>
    </row>
    <row r="158" spans="1:5" x14ac:dyDescent="0.25">
      <c r="A158" t="s">
        <v>615</v>
      </c>
      <c r="B158" t="s">
        <v>714</v>
      </c>
      <c r="C158">
        <v>999</v>
      </c>
      <c r="D158">
        <v>45</v>
      </c>
      <c r="E158">
        <v>16.3</v>
      </c>
    </row>
    <row r="159" spans="1:5" x14ac:dyDescent="0.25">
      <c r="A159" t="s">
        <v>615</v>
      </c>
      <c r="B159" t="s">
        <v>714</v>
      </c>
      <c r="C159">
        <v>999</v>
      </c>
      <c r="D159">
        <v>45</v>
      </c>
      <c r="E159">
        <v>16.3</v>
      </c>
    </row>
    <row r="160" spans="1:5" x14ac:dyDescent="0.25">
      <c r="A160" t="s">
        <v>615</v>
      </c>
      <c r="B160" t="s">
        <v>714</v>
      </c>
      <c r="C160">
        <v>1498</v>
      </c>
      <c r="D160">
        <v>45</v>
      </c>
      <c r="E160">
        <v>15.3</v>
      </c>
    </row>
    <row r="161" spans="1:5" x14ac:dyDescent="0.25">
      <c r="A161" t="s">
        <v>679</v>
      </c>
      <c r="B161" t="s">
        <v>739</v>
      </c>
      <c r="C161">
        <v>1194</v>
      </c>
      <c r="D161">
        <v>42</v>
      </c>
      <c r="E161">
        <v>16.3</v>
      </c>
    </row>
    <row r="162" spans="1:5" x14ac:dyDescent="0.25">
      <c r="A162" t="s">
        <v>679</v>
      </c>
      <c r="B162" t="s">
        <v>739</v>
      </c>
      <c r="C162">
        <v>1194</v>
      </c>
      <c r="D162">
        <v>42</v>
      </c>
      <c r="E162">
        <v>16.3</v>
      </c>
    </row>
    <row r="163" spans="1:5" x14ac:dyDescent="0.25">
      <c r="A163" t="s">
        <v>679</v>
      </c>
      <c r="B163" t="s">
        <v>739</v>
      </c>
      <c r="C163">
        <v>1194</v>
      </c>
      <c r="D163">
        <v>42</v>
      </c>
      <c r="E163">
        <v>16.3</v>
      </c>
    </row>
    <row r="164" spans="1:5" x14ac:dyDescent="0.25">
      <c r="A164" t="s">
        <v>679</v>
      </c>
      <c r="B164" t="s">
        <v>739</v>
      </c>
      <c r="C164">
        <v>1498</v>
      </c>
      <c r="D164">
        <v>40</v>
      </c>
      <c r="E164">
        <v>16.3</v>
      </c>
    </row>
    <row r="165" spans="1:5" x14ac:dyDescent="0.25">
      <c r="A165" t="s">
        <v>679</v>
      </c>
      <c r="B165" t="s">
        <v>739</v>
      </c>
      <c r="C165">
        <v>1498</v>
      </c>
      <c r="D165">
        <v>40</v>
      </c>
      <c r="E165">
        <v>16.3</v>
      </c>
    </row>
    <row r="166" spans="1:5" x14ac:dyDescent="0.25">
      <c r="A166" t="s">
        <v>679</v>
      </c>
      <c r="B166" t="s">
        <v>739</v>
      </c>
      <c r="C166">
        <v>1498</v>
      </c>
      <c r="D166">
        <v>40</v>
      </c>
      <c r="E166">
        <v>16.3</v>
      </c>
    </row>
    <row r="167" spans="1:5" x14ac:dyDescent="0.25">
      <c r="A167" t="s">
        <v>679</v>
      </c>
      <c r="B167" t="s">
        <v>739</v>
      </c>
      <c r="C167">
        <v>1498</v>
      </c>
      <c r="D167">
        <v>40</v>
      </c>
      <c r="E167">
        <v>16.3</v>
      </c>
    </row>
    <row r="168" spans="1:5" x14ac:dyDescent="0.25">
      <c r="A168" t="s">
        <v>679</v>
      </c>
      <c r="B168" t="s">
        <v>739</v>
      </c>
      <c r="C168">
        <v>1498</v>
      </c>
      <c r="D168">
        <v>40</v>
      </c>
      <c r="E168">
        <v>16.3</v>
      </c>
    </row>
    <row r="169" spans="1:5" x14ac:dyDescent="0.25">
      <c r="A169" t="s">
        <v>679</v>
      </c>
      <c r="B169" t="s">
        <v>739</v>
      </c>
      <c r="C169">
        <v>1194</v>
      </c>
      <c r="D169">
        <v>42</v>
      </c>
      <c r="E169">
        <v>16.3</v>
      </c>
    </row>
    <row r="170" spans="1:5" x14ac:dyDescent="0.25">
      <c r="A170" t="s">
        <v>679</v>
      </c>
      <c r="B170" t="s">
        <v>739</v>
      </c>
      <c r="C170">
        <v>1194</v>
      </c>
      <c r="D170">
        <v>42</v>
      </c>
      <c r="E170">
        <v>16.3</v>
      </c>
    </row>
    <row r="171" spans="1:5" x14ac:dyDescent="0.25">
      <c r="A171" t="s">
        <v>679</v>
      </c>
      <c r="B171" t="s">
        <v>739</v>
      </c>
      <c r="C171">
        <v>1194</v>
      </c>
      <c r="D171">
        <v>42</v>
      </c>
      <c r="E171">
        <v>16.3</v>
      </c>
    </row>
    <row r="172" spans="1:5" x14ac:dyDescent="0.25">
      <c r="A172" t="s">
        <v>679</v>
      </c>
      <c r="B172" t="s">
        <v>739</v>
      </c>
      <c r="C172">
        <v>1194</v>
      </c>
      <c r="D172">
        <v>42</v>
      </c>
      <c r="E172">
        <v>16.3</v>
      </c>
    </row>
    <row r="173" spans="1:5" x14ac:dyDescent="0.25">
      <c r="A173" t="s">
        <v>679</v>
      </c>
      <c r="B173" t="s">
        <v>739</v>
      </c>
      <c r="C173">
        <v>1498</v>
      </c>
      <c r="D173">
        <v>40</v>
      </c>
      <c r="E173">
        <v>16.3</v>
      </c>
    </row>
    <row r="174" spans="1:5" x14ac:dyDescent="0.25">
      <c r="A174" t="s">
        <v>444</v>
      </c>
      <c r="B174" t="s">
        <v>765</v>
      </c>
      <c r="C174">
        <v>1496</v>
      </c>
      <c r="D174">
        <v>45</v>
      </c>
      <c r="E174">
        <v>13.6</v>
      </c>
    </row>
    <row r="175" spans="1:5" x14ac:dyDescent="0.25">
      <c r="A175" t="s">
        <v>444</v>
      </c>
      <c r="B175" t="s">
        <v>765</v>
      </c>
      <c r="C175">
        <v>1496</v>
      </c>
      <c r="D175">
        <v>45</v>
      </c>
      <c r="E175">
        <v>13.6</v>
      </c>
    </row>
    <row r="176" spans="1:5" x14ac:dyDescent="0.25">
      <c r="A176" t="s">
        <v>444</v>
      </c>
      <c r="B176" t="s">
        <v>765</v>
      </c>
      <c r="C176">
        <v>1364</v>
      </c>
      <c r="D176">
        <v>45</v>
      </c>
      <c r="E176">
        <v>20.32</v>
      </c>
    </row>
    <row r="177" spans="1:5" x14ac:dyDescent="0.25">
      <c r="A177" t="s">
        <v>444</v>
      </c>
      <c r="B177" t="s">
        <v>765</v>
      </c>
      <c r="C177">
        <v>1364</v>
      </c>
      <c r="D177">
        <v>45</v>
      </c>
      <c r="E177">
        <v>20.3</v>
      </c>
    </row>
    <row r="178" spans="1:5" x14ac:dyDescent="0.25">
      <c r="A178" t="s">
        <v>444</v>
      </c>
      <c r="B178" t="s">
        <v>765</v>
      </c>
      <c r="C178">
        <v>1364</v>
      </c>
      <c r="D178">
        <v>45</v>
      </c>
      <c r="E178">
        <v>20.32</v>
      </c>
    </row>
    <row r="179" spans="1:5" x14ac:dyDescent="0.25">
      <c r="A179" t="s">
        <v>444</v>
      </c>
      <c r="B179" t="s">
        <v>765</v>
      </c>
      <c r="C179">
        <v>1496</v>
      </c>
      <c r="D179">
        <v>45</v>
      </c>
      <c r="E179">
        <v>13.6</v>
      </c>
    </row>
    <row r="180" spans="1:5" x14ac:dyDescent="0.25">
      <c r="A180" t="s">
        <v>444</v>
      </c>
      <c r="B180" t="s">
        <v>765</v>
      </c>
      <c r="C180">
        <v>1496</v>
      </c>
      <c r="D180">
        <v>45</v>
      </c>
      <c r="E180">
        <v>13.6</v>
      </c>
    </row>
    <row r="181" spans="1:5" x14ac:dyDescent="0.25">
      <c r="A181" t="s">
        <v>444</v>
      </c>
      <c r="B181" t="s">
        <v>765</v>
      </c>
      <c r="C181">
        <v>1364</v>
      </c>
      <c r="D181">
        <v>45</v>
      </c>
      <c r="E181">
        <v>20.3</v>
      </c>
    </row>
    <row r="182" spans="1:5" x14ac:dyDescent="0.25">
      <c r="A182" t="s">
        <v>444</v>
      </c>
      <c r="B182" t="s">
        <v>765</v>
      </c>
      <c r="C182">
        <v>1364</v>
      </c>
      <c r="D182">
        <v>45</v>
      </c>
      <c r="E182">
        <v>20.32</v>
      </c>
    </row>
    <row r="183" spans="1:5" x14ac:dyDescent="0.25">
      <c r="A183" t="s">
        <v>444</v>
      </c>
      <c r="B183" t="s">
        <v>765</v>
      </c>
      <c r="C183">
        <v>1496</v>
      </c>
      <c r="D183">
        <v>45</v>
      </c>
      <c r="E183">
        <v>13.6</v>
      </c>
    </row>
    <row r="184" spans="1:5" x14ac:dyDescent="0.25">
      <c r="A184" t="s">
        <v>444</v>
      </c>
      <c r="B184" t="s">
        <v>778</v>
      </c>
      <c r="C184">
        <v>1496</v>
      </c>
      <c r="D184">
        <v>45</v>
      </c>
      <c r="E184">
        <v>15</v>
      </c>
    </row>
    <row r="185" spans="1:5" x14ac:dyDescent="0.25">
      <c r="A185" t="s">
        <v>444</v>
      </c>
      <c r="B185" t="s">
        <v>778</v>
      </c>
      <c r="C185">
        <v>1197</v>
      </c>
      <c r="D185">
        <v>45</v>
      </c>
      <c r="E185">
        <v>16.78</v>
      </c>
    </row>
    <row r="186" spans="1:5" x14ac:dyDescent="0.25">
      <c r="A186" t="s">
        <v>444</v>
      </c>
      <c r="B186" t="s">
        <v>778</v>
      </c>
      <c r="C186">
        <v>1364</v>
      </c>
      <c r="D186">
        <v>45</v>
      </c>
      <c r="E186">
        <v>18.100000000000001</v>
      </c>
    </row>
    <row r="187" spans="1:5" x14ac:dyDescent="0.25">
      <c r="A187" t="s">
        <v>444</v>
      </c>
      <c r="B187" t="s">
        <v>778</v>
      </c>
      <c r="C187">
        <v>1364</v>
      </c>
      <c r="D187">
        <v>45</v>
      </c>
      <c r="E187">
        <v>18.100000000000001</v>
      </c>
    </row>
    <row r="188" spans="1:5" x14ac:dyDescent="0.25">
      <c r="A188" t="s">
        <v>444</v>
      </c>
      <c r="B188" t="s">
        <v>778</v>
      </c>
      <c r="C188">
        <v>1197</v>
      </c>
      <c r="D188">
        <v>45</v>
      </c>
      <c r="E188">
        <v>16.78</v>
      </c>
    </row>
    <row r="189" spans="1:5" x14ac:dyDescent="0.25">
      <c r="A189" t="s">
        <v>444</v>
      </c>
      <c r="B189" t="s">
        <v>778</v>
      </c>
      <c r="C189">
        <v>1364</v>
      </c>
      <c r="D189">
        <v>45</v>
      </c>
      <c r="E189">
        <v>18.100000000000001</v>
      </c>
    </row>
    <row r="190" spans="1:5" x14ac:dyDescent="0.25">
      <c r="A190" t="s">
        <v>785</v>
      </c>
      <c r="B190" t="s">
        <v>786</v>
      </c>
      <c r="C190">
        <v>1461</v>
      </c>
      <c r="D190">
        <v>50</v>
      </c>
      <c r="E190">
        <v>18</v>
      </c>
    </row>
    <row r="191" spans="1:5" x14ac:dyDescent="0.25">
      <c r="A191" t="s">
        <v>785</v>
      </c>
      <c r="B191" t="s">
        <v>786</v>
      </c>
      <c r="C191">
        <v>1461</v>
      </c>
      <c r="D191">
        <v>50</v>
      </c>
      <c r="E191">
        <v>18</v>
      </c>
    </row>
    <row r="192" spans="1:5" x14ac:dyDescent="0.25">
      <c r="A192" t="s">
        <v>785</v>
      </c>
      <c r="B192" t="s">
        <v>786</v>
      </c>
      <c r="C192">
        <v>1461</v>
      </c>
      <c r="D192">
        <v>50</v>
      </c>
      <c r="E192">
        <v>18</v>
      </c>
    </row>
    <row r="193" spans="1:5" x14ac:dyDescent="0.25">
      <c r="A193" t="s">
        <v>444</v>
      </c>
      <c r="B193" t="s">
        <v>801</v>
      </c>
      <c r="C193">
        <v>1197</v>
      </c>
      <c r="D193">
        <v>37</v>
      </c>
      <c r="E193">
        <v>16.3</v>
      </c>
    </row>
    <row r="194" spans="1:5" x14ac:dyDescent="0.25">
      <c r="A194" t="s">
        <v>444</v>
      </c>
      <c r="B194" t="s">
        <v>801</v>
      </c>
      <c r="C194">
        <v>1197</v>
      </c>
      <c r="D194">
        <v>37</v>
      </c>
      <c r="E194">
        <v>16.3</v>
      </c>
    </row>
    <row r="195" spans="1:5" x14ac:dyDescent="0.25">
      <c r="A195" t="s">
        <v>444</v>
      </c>
      <c r="B195" t="s">
        <v>801</v>
      </c>
      <c r="C195">
        <v>1197</v>
      </c>
      <c r="D195">
        <v>37</v>
      </c>
      <c r="E195">
        <v>16.3</v>
      </c>
    </row>
    <row r="196" spans="1:5" x14ac:dyDescent="0.25">
      <c r="A196" t="s">
        <v>444</v>
      </c>
      <c r="B196" t="s">
        <v>801</v>
      </c>
      <c r="C196">
        <v>1197</v>
      </c>
      <c r="D196">
        <v>37</v>
      </c>
      <c r="E196">
        <v>16.3</v>
      </c>
    </row>
    <row r="197" spans="1:5" x14ac:dyDescent="0.25">
      <c r="A197" t="s">
        <v>444</v>
      </c>
      <c r="B197" t="s">
        <v>801</v>
      </c>
      <c r="C197">
        <v>1197</v>
      </c>
      <c r="D197">
        <v>37</v>
      </c>
      <c r="E197">
        <v>16.3</v>
      </c>
    </row>
    <row r="198" spans="1:5" x14ac:dyDescent="0.25">
      <c r="A198" t="s">
        <v>785</v>
      </c>
      <c r="B198" t="s">
        <v>821</v>
      </c>
      <c r="C198">
        <v>2157</v>
      </c>
      <c r="D198">
        <v>70</v>
      </c>
      <c r="E198">
        <v>16.3</v>
      </c>
    </row>
    <row r="199" spans="1:5" x14ac:dyDescent="0.25">
      <c r="A199" t="s">
        <v>785</v>
      </c>
      <c r="B199" t="s">
        <v>821</v>
      </c>
      <c r="C199">
        <v>2157</v>
      </c>
      <c r="D199">
        <v>70</v>
      </c>
      <c r="E199">
        <v>16.3</v>
      </c>
    </row>
    <row r="200" spans="1:5" x14ac:dyDescent="0.25">
      <c r="A200" t="s">
        <v>615</v>
      </c>
      <c r="B200" t="s">
        <v>844</v>
      </c>
      <c r="C200">
        <v>1968</v>
      </c>
      <c r="D200">
        <v>71</v>
      </c>
      <c r="E200">
        <v>16.3</v>
      </c>
    </row>
    <row r="201" spans="1:5" x14ac:dyDescent="0.25">
      <c r="A201" t="s">
        <v>615</v>
      </c>
      <c r="B201" t="s">
        <v>844</v>
      </c>
      <c r="C201">
        <v>1968</v>
      </c>
      <c r="D201">
        <v>71</v>
      </c>
      <c r="E201">
        <v>16.3</v>
      </c>
    </row>
    <row r="202" spans="1:5" x14ac:dyDescent="0.25">
      <c r="A202" t="s">
        <v>865</v>
      </c>
      <c r="B202" t="s">
        <v>866</v>
      </c>
      <c r="C202">
        <v>1798</v>
      </c>
      <c r="D202">
        <v>66</v>
      </c>
      <c r="E202">
        <v>11.3</v>
      </c>
    </row>
    <row r="203" spans="1:5" x14ac:dyDescent="0.25">
      <c r="A203" t="s">
        <v>865</v>
      </c>
      <c r="B203" t="s">
        <v>866</v>
      </c>
      <c r="C203">
        <v>1968</v>
      </c>
      <c r="D203">
        <v>66</v>
      </c>
      <c r="E203">
        <v>15.1</v>
      </c>
    </row>
    <row r="204" spans="1:5" x14ac:dyDescent="0.25">
      <c r="A204" t="s">
        <v>865</v>
      </c>
      <c r="B204" t="s">
        <v>890</v>
      </c>
      <c r="C204">
        <v>1968</v>
      </c>
      <c r="D204">
        <v>66</v>
      </c>
      <c r="E204">
        <v>15.1</v>
      </c>
    </row>
    <row r="205" spans="1:5" x14ac:dyDescent="0.25">
      <c r="A205" t="s">
        <v>865</v>
      </c>
      <c r="B205" t="s">
        <v>890</v>
      </c>
      <c r="C205">
        <v>1968</v>
      </c>
      <c r="D205">
        <v>66</v>
      </c>
      <c r="E205">
        <v>15.1</v>
      </c>
    </row>
    <row r="206" spans="1:5" x14ac:dyDescent="0.25">
      <c r="A206" t="s">
        <v>865</v>
      </c>
      <c r="B206" t="s">
        <v>890</v>
      </c>
      <c r="C206">
        <v>1968</v>
      </c>
      <c r="D206">
        <v>66</v>
      </c>
      <c r="E206">
        <v>15.1</v>
      </c>
    </row>
    <row r="207" spans="1:5" x14ac:dyDescent="0.25">
      <c r="A207" t="s">
        <v>898</v>
      </c>
      <c r="B207" t="s">
        <v>899</v>
      </c>
      <c r="C207">
        <v>1995</v>
      </c>
      <c r="D207">
        <v>67</v>
      </c>
      <c r="E207">
        <v>16</v>
      </c>
    </row>
    <row r="208" spans="1:5" x14ac:dyDescent="0.25">
      <c r="A208" t="s">
        <v>898</v>
      </c>
      <c r="B208" t="s">
        <v>899</v>
      </c>
      <c r="C208">
        <v>1998</v>
      </c>
      <c r="D208">
        <v>67</v>
      </c>
      <c r="E208">
        <v>16</v>
      </c>
    </row>
    <row r="209" spans="1:5" x14ac:dyDescent="0.25">
      <c r="A209" t="s">
        <v>898</v>
      </c>
      <c r="B209" t="s">
        <v>899</v>
      </c>
      <c r="C209">
        <v>1995</v>
      </c>
      <c r="D209">
        <v>67</v>
      </c>
      <c r="E209">
        <v>16</v>
      </c>
    </row>
    <row r="210" spans="1:5" x14ac:dyDescent="0.25">
      <c r="A210" t="s">
        <v>898</v>
      </c>
      <c r="B210" t="s">
        <v>918</v>
      </c>
      <c r="C210">
        <v>2993</v>
      </c>
      <c r="D210">
        <v>45</v>
      </c>
      <c r="E210">
        <v>16.3</v>
      </c>
    </row>
    <row r="211" spans="1:5" x14ac:dyDescent="0.25">
      <c r="A211" t="s">
        <v>898</v>
      </c>
      <c r="B211" t="s">
        <v>918</v>
      </c>
      <c r="C211">
        <v>2993</v>
      </c>
      <c r="D211">
        <v>45</v>
      </c>
      <c r="E211">
        <v>16.3</v>
      </c>
    </row>
    <row r="212" spans="1:5" x14ac:dyDescent="0.25">
      <c r="A212" t="s">
        <v>898</v>
      </c>
      <c r="B212" t="s">
        <v>918</v>
      </c>
      <c r="C212">
        <v>2998</v>
      </c>
      <c r="D212">
        <v>45</v>
      </c>
      <c r="E212">
        <v>16.3</v>
      </c>
    </row>
    <row r="213" spans="1:5" x14ac:dyDescent="0.25">
      <c r="A213" t="s">
        <v>679</v>
      </c>
      <c r="B213" t="s">
        <v>938</v>
      </c>
      <c r="C213">
        <v>4951</v>
      </c>
      <c r="D213">
        <v>60.9</v>
      </c>
      <c r="E213">
        <v>10</v>
      </c>
    </row>
    <row r="214" spans="1:5" x14ac:dyDescent="0.25">
      <c r="A214" t="s">
        <v>898</v>
      </c>
      <c r="B214" t="s">
        <v>953</v>
      </c>
      <c r="C214">
        <v>2979</v>
      </c>
      <c r="D214">
        <v>52</v>
      </c>
      <c r="E214">
        <v>12.5</v>
      </c>
    </row>
    <row r="215" spans="1:5" x14ac:dyDescent="0.25">
      <c r="A215" t="s">
        <v>444</v>
      </c>
      <c r="B215" t="s">
        <v>968</v>
      </c>
      <c r="C215">
        <v>2982</v>
      </c>
      <c r="D215">
        <v>87</v>
      </c>
      <c r="E215">
        <v>7</v>
      </c>
    </row>
    <row r="216" spans="1:5" x14ac:dyDescent="0.25">
      <c r="A216" t="s">
        <v>898</v>
      </c>
      <c r="B216" t="s">
        <v>980</v>
      </c>
      <c r="C216">
        <v>2993</v>
      </c>
      <c r="D216">
        <v>78</v>
      </c>
      <c r="E216">
        <v>13.5</v>
      </c>
    </row>
    <row r="217" spans="1:5" x14ac:dyDescent="0.25">
      <c r="A217" t="s">
        <v>898</v>
      </c>
      <c r="B217" t="s">
        <v>980</v>
      </c>
      <c r="C217">
        <v>2993</v>
      </c>
      <c r="D217">
        <v>78</v>
      </c>
      <c r="E217">
        <v>13.5</v>
      </c>
    </row>
    <row r="218" spans="1:5" x14ac:dyDescent="0.25">
      <c r="A218" t="s">
        <v>898</v>
      </c>
      <c r="B218" t="s">
        <v>980</v>
      </c>
      <c r="C218">
        <v>2993</v>
      </c>
      <c r="D218">
        <v>78</v>
      </c>
      <c r="E218">
        <v>13.5</v>
      </c>
    </row>
    <row r="219" spans="1:5" x14ac:dyDescent="0.25">
      <c r="A219" t="s">
        <v>898</v>
      </c>
      <c r="B219" t="s">
        <v>980</v>
      </c>
      <c r="C219">
        <v>2998</v>
      </c>
      <c r="D219">
        <v>78</v>
      </c>
      <c r="E219">
        <v>16.3</v>
      </c>
    </row>
    <row r="220" spans="1:5" x14ac:dyDescent="0.25">
      <c r="A220" t="s">
        <v>898</v>
      </c>
      <c r="B220" t="s">
        <v>980</v>
      </c>
      <c r="C220">
        <v>2998</v>
      </c>
      <c r="D220">
        <v>46</v>
      </c>
      <c r="E220">
        <v>16.3</v>
      </c>
    </row>
    <row r="221" spans="1:5" x14ac:dyDescent="0.25">
      <c r="A221" t="s">
        <v>898</v>
      </c>
      <c r="B221" t="s">
        <v>980</v>
      </c>
      <c r="C221">
        <v>6592</v>
      </c>
      <c r="D221">
        <v>78</v>
      </c>
      <c r="E221">
        <v>16.3</v>
      </c>
    </row>
    <row r="222" spans="1:5" x14ac:dyDescent="0.25">
      <c r="A222" t="s">
        <v>235</v>
      </c>
      <c r="B222" t="s">
        <v>1019</v>
      </c>
      <c r="C222">
        <v>796</v>
      </c>
      <c r="D222">
        <v>35</v>
      </c>
      <c r="E222">
        <v>16.3</v>
      </c>
    </row>
    <row r="223" spans="1:5" x14ac:dyDescent="0.25">
      <c r="A223" t="s">
        <v>235</v>
      </c>
      <c r="B223" t="s">
        <v>1019</v>
      </c>
      <c r="C223">
        <v>796</v>
      </c>
      <c r="D223">
        <v>35</v>
      </c>
      <c r="E223">
        <v>16.3</v>
      </c>
    </row>
    <row r="224" spans="1:5" x14ac:dyDescent="0.25">
      <c r="A224" t="s">
        <v>235</v>
      </c>
      <c r="B224" t="s">
        <v>1019</v>
      </c>
      <c r="C224">
        <v>796</v>
      </c>
      <c r="D224">
        <v>35</v>
      </c>
      <c r="E224">
        <v>16.3</v>
      </c>
    </row>
    <row r="225" spans="1:5" x14ac:dyDescent="0.25">
      <c r="A225" t="s">
        <v>235</v>
      </c>
      <c r="B225" t="s">
        <v>1019</v>
      </c>
      <c r="C225">
        <v>796</v>
      </c>
      <c r="D225">
        <v>35</v>
      </c>
      <c r="E225">
        <v>16.3</v>
      </c>
    </row>
    <row r="226" spans="1:5" x14ac:dyDescent="0.25">
      <c r="A226" t="s">
        <v>235</v>
      </c>
      <c r="B226" t="s">
        <v>1019</v>
      </c>
      <c r="C226">
        <v>796</v>
      </c>
      <c r="D226">
        <v>35</v>
      </c>
      <c r="E226">
        <v>16.3</v>
      </c>
    </row>
    <row r="227" spans="1:5" x14ac:dyDescent="0.25">
      <c r="A227" t="s">
        <v>235</v>
      </c>
      <c r="B227" t="s">
        <v>1019</v>
      </c>
      <c r="C227">
        <v>796</v>
      </c>
      <c r="D227">
        <v>35</v>
      </c>
      <c r="E227">
        <v>16.3</v>
      </c>
    </row>
    <row r="228" spans="1:5" x14ac:dyDescent="0.25">
      <c r="A228" t="s">
        <v>235</v>
      </c>
      <c r="B228" t="s">
        <v>1019</v>
      </c>
      <c r="C228">
        <v>796</v>
      </c>
      <c r="D228">
        <v>35</v>
      </c>
      <c r="E228">
        <v>16.3</v>
      </c>
    </row>
    <row r="229" spans="1:5" x14ac:dyDescent="0.25">
      <c r="A229" t="s">
        <v>235</v>
      </c>
      <c r="B229" t="s">
        <v>1019</v>
      </c>
      <c r="C229">
        <v>796</v>
      </c>
      <c r="D229">
        <v>35</v>
      </c>
      <c r="E229">
        <v>16.3</v>
      </c>
    </row>
    <row r="230" spans="1:5" x14ac:dyDescent="0.25">
      <c r="A230" t="s">
        <v>235</v>
      </c>
      <c r="B230" t="s">
        <v>1039</v>
      </c>
      <c r="C230">
        <v>998</v>
      </c>
      <c r="D230">
        <v>27</v>
      </c>
      <c r="E230">
        <v>16.3</v>
      </c>
    </row>
    <row r="231" spans="1:5" x14ac:dyDescent="0.25">
      <c r="A231" t="s">
        <v>235</v>
      </c>
      <c r="B231" t="s">
        <v>1039</v>
      </c>
      <c r="C231">
        <v>998</v>
      </c>
      <c r="D231">
        <v>27</v>
      </c>
      <c r="E231">
        <v>16.3</v>
      </c>
    </row>
    <row r="232" spans="1:5" x14ac:dyDescent="0.25">
      <c r="A232" t="s">
        <v>235</v>
      </c>
      <c r="B232" t="s">
        <v>1039</v>
      </c>
      <c r="C232">
        <v>998</v>
      </c>
      <c r="D232">
        <v>27</v>
      </c>
      <c r="E232">
        <v>16.3</v>
      </c>
    </row>
    <row r="233" spans="1:5" x14ac:dyDescent="0.25">
      <c r="A233" t="s">
        <v>235</v>
      </c>
      <c r="B233" t="s">
        <v>1039</v>
      </c>
      <c r="C233">
        <v>998</v>
      </c>
      <c r="D233">
        <v>27</v>
      </c>
      <c r="E233">
        <v>16.3</v>
      </c>
    </row>
    <row r="234" spans="1:5" x14ac:dyDescent="0.25">
      <c r="A234" t="s">
        <v>235</v>
      </c>
      <c r="B234" t="s">
        <v>1039</v>
      </c>
      <c r="C234">
        <v>998</v>
      </c>
      <c r="D234">
        <v>27</v>
      </c>
      <c r="E234">
        <v>16.3</v>
      </c>
    </row>
    <row r="235" spans="1:5" x14ac:dyDescent="0.25">
      <c r="A235" t="s">
        <v>235</v>
      </c>
      <c r="B235" t="s">
        <v>1039</v>
      </c>
      <c r="C235">
        <v>998</v>
      </c>
      <c r="D235">
        <v>27</v>
      </c>
      <c r="E235">
        <v>16.3</v>
      </c>
    </row>
    <row r="236" spans="1:5" x14ac:dyDescent="0.25">
      <c r="A236" t="s">
        <v>235</v>
      </c>
      <c r="B236" t="s">
        <v>1039</v>
      </c>
      <c r="C236">
        <v>998</v>
      </c>
      <c r="D236">
        <v>27</v>
      </c>
      <c r="E236">
        <v>16.3</v>
      </c>
    </row>
    <row r="237" spans="1:5" x14ac:dyDescent="0.25">
      <c r="A237" t="s">
        <v>235</v>
      </c>
      <c r="B237" t="s">
        <v>1039</v>
      </c>
      <c r="C237">
        <v>998</v>
      </c>
      <c r="D237">
        <v>27</v>
      </c>
      <c r="E237">
        <v>16.3</v>
      </c>
    </row>
    <row r="238" spans="1:5" x14ac:dyDescent="0.25">
      <c r="A238" t="s">
        <v>235</v>
      </c>
      <c r="B238" t="s">
        <v>1039</v>
      </c>
      <c r="C238">
        <v>998</v>
      </c>
      <c r="D238">
        <v>27</v>
      </c>
      <c r="E238">
        <v>16.3</v>
      </c>
    </row>
    <row r="239" spans="1:5" x14ac:dyDescent="0.25">
      <c r="A239" t="s">
        <v>235</v>
      </c>
      <c r="B239" t="s">
        <v>1039</v>
      </c>
      <c r="C239">
        <v>998</v>
      </c>
      <c r="D239">
        <v>27</v>
      </c>
      <c r="E239">
        <v>16.3</v>
      </c>
    </row>
    <row r="240" spans="1:5" x14ac:dyDescent="0.25">
      <c r="A240" t="s">
        <v>235</v>
      </c>
      <c r="B240" t="s">
        <v>1051</v>
      </c>
      <c r="C240">
        <v>998</v>
      </c>
      <c r="D240">
        <v>35</v>
      </c>
      <c r="E240">
        <v>23</v>
      </c>
    </row>
    <row r="241" spans="1:5" x14ac:dyDescent="0.25">
      <c r="A241" t="s">
        <v>235</v>
      </c>
      <c r="B241" t="s">
        <v>1051</v>
      </c>
      <c r="C241">
        <v>998</v>
      </c>
      <c r="D241">
        <v>35</v>
      </c>
      <c r="E241">
        <v>23</v>
      </c>
    </row>
    <row r="242" spans="1:5" x14ac:dyDescent="0.25">
      <c r="A242" t="s">
        <v>235</v>
      </c>
      <c r="B242" t="s">
        <v>1051</v>
      </c>
      <c r="C242">
        <v>998</v>
      </c>
      <c r="D242">
        <v>35</v>
      </c>
      <c r="E242">
        <v>23</v>
      </c>
    </row>
    <row r="243" spans="1:5" x14ac:dyDescent="0.25">
      <c r="A243" t="s">
        <v>235</v>
      </c>
      <c r="B243" t="s">
        <v>1051</v>
      </c>
      <c r="C243">
        <v>998</v>
      </c>
      <c r="D243">
        <v>35</v>
      </c>
      <c r="E243">
        <v>23</v>
      </c>
    </row>
    <row r="244" spans="1:5" x14ac:dyDescent="0.25">
      <c r="A244" t="s">
        <v>235</v>
      </c>
      <c r="B244" t="s">
        <v>1051</v>
      </c>
      <c r="C244">
        <v>998</v>
      </c>
      <c r="D244">
        <v>35</v>
      </c>
      <c r="E244">
        <v>23</v>
      </c>
    </row>
    <row r="245" spans="1:5" x14ac:dyDescent="0.25">
      <c r="A245" t="s">
        <v>235</v>
      </c>
      <c r="B245" t="s">
        <v>1051</v>
      </c>
      <c r="C245">
        <v>998</v>
      </c>
      <c r="D245">
        <v>35</v>
      </c>
      <c r="E245">
        <v>16.3</v>
      </c>
    </row>
    <row r="246" spans="1:5" x14ac:dyDescent="0.25">
      <c r="A246" t="s">
        <v>235</v>
      </c>
      <c r="B246" t="s">
        <v>1051</v>
      </c>
      <c r="C246">
        <v>998</v>
      </c>
      <c r="D246">
        <v>35</v>
      </c>
      <c r="E246">
        <v>23</v>
      </c>
    </row>
    <row r="247" spans="1:5" x14ac:dyDescent="0.25">
      <c r="A247" t="s">
        <v>235</v>
      </c>
      <c r="B247" t="s">
        <v>1051</v>
      </c>
      <c r="C247">
        <v>998</v>
      </c>
      <c r="D247">
        <v>35</v>
      </c>
      <c r="E247">
        <v>23</v>
      </c>
    </row>
    <row r="248" spans="1:5" x14ac:dyDescent="0.25">
      <c r="A248" t="s">
        <v>235</v>
      </c>
      <c r="B248" t="s">
        <v>1051</v>
      </c>
      <c r="C248">
        <v>998</v>
      </c>
      <c r="D248">
        <v>35</v>
      </c>
      <c r="E248">
        <v>23</v>
      </c>
    </row>
    <row r="249" spans="1:5" x14ac:dyDescent="0.25">
      <c r="A249" t="s">
        <v>235</v>
      </c>
      <c r="B249" t="s">
        <v>1051</v>
      </c>
      <c r="C249">
        <v>998</v>
      </c>
      <c r="D249">
        <v>35</v>
      </c>
      <c r="E249">
        <v>23</v>
      </c>
    </row>
    <row r="250" spans="1:5" x14ac:dyDescent="0.25">
      <c r="A250" t="s">
        <v>235</v>
      </c>
      <c r="B250" t="s">
        <v>1051</v>
      </c>
      <c r="C250">
        <v>998</v>
      </c>
      <c r="D250">
        <v>35</v>
      </c>
      <c r="E250">
        <v>23</v>
      </c>
    </row>
    <row r="251" spans="1:5" x14ac:dyDescent="0.25">
      <c r="A251" t="s">
        <v>319</v>
      </c>
      <c r="B251" t="s">
        <v>1060</v>
      </c>
      <c r="C251">
        <v>1120</v>
      </c>
      <c r="D251">
        <v>43</v>
      </c>
      <c r="E251">
        <v>24</v>
      </c>
    </row>
    <row r="252" spans="1:5" x14ac:dyDescent="0.25">
      <c r="A252" t="s">
        <v>319</v>
      </c>
      <c r="B252" t="s">
        <v>1060</v>
      </c>
      <c r="C252">
        <v>1120</v>
      </c>
      <c r="D252">
        <v>43</v>
      </c>
      <c r="E252">
        <v>24</v>
      </c>
    </row>
    <row r="253" spans="1:5" x14ac:dyDescent="0.25">
      <c r="A253" t="s">
        <v>319</v>
      </c>
      <c r="B253" t="s">
        <v>1060</v>
      </c>
      <c r="C253">
        <v>1197</v>
      </c>
      <c r="D253">
        <v>43</v>
      </c>
      <c r="E253">
        <v>18.899999999999999</v>
      </c>
    </row>
    <row r="254" spans="1:5" x14ac:dyDescent="0.25">
      <c r="A254" t="s">
        <v>319</v>
      </c>
      <c r="B254" t="s">
        <v>1060</v>
      </c>
      <c r="C254">
        <v>1197</v>
      </c>
      <c r="D254">
        <v>43</v>
      </c>
      <c r="E254">
        <v>18.899999999999999</v>
      </c>
    </row>
    <row r="255" spans="1:5" x14ac:dyDescent="0.25">
      <c r="A255" t="s">
        <v>319</v>
      </c>
      <c r="B255" t="s">
        <v>1060</v>
      </c>
      <c r="C255">
        <v>1197</v>
      </c>
      <c r="D255">
        <v>43</v>
      </c>
      <c r="E255">
        <v>16.3</v>
      </c>
    </row>
    <row r="256" spans="1:5" x14ac:dyDescent="0.25">
      <c r="A256" t="s">
        <v>319</v>
      </c>
      <c r="B256" t="s">
        <v>1060</v>
      </c>
      <c r="C256">
        <v>1197</v>
      </c>
      <c r="D256">
        <v>43</v>
      </c>
      <c r="E256">
        <v>16.3</v>
      </c>
    </row>
    <row r="257" spans="1:5" x14ac:dyDescent="0.25">
      <c r="A257" t="s">
        <v>785</v>
      </c>
      <c r="B257" t="s">
        <v>1075</v>
      </c>
      <c r="C257">
        <v>1198</v>
      </c>
      <c r="D257">
        <v>35</v>
      </c>
      <c r="E257">
        <v>15.5</v>
      </c>
    </row>
    <row r="258" spans="1:5" x14ac:dyDescent="0.25">
      <c r="A258" t="s">
        <v>785</v>
      </c>
      <c r="B258" t="s">
        <v>1075</v>
      </c>
      <c r="C258">
        <v>1198</v>
      </c>
      <c r="D258">
        <v>35</v>
      </c>
      <c r="E258">
        <v>15.5</v>
      </c>
    </row>
    <row r="259" spans="1:5" x14ac:dyDescent="0.25">
      <c r="A259" t="s">
        <v>785</v>
      </c>
      <c r="B259" t="s">
        <v>1075</v>
      </c>
      <c r="C259">
        <v>1198</v>
      </c>
      <c r="D259">
        <v>35</v>
      </c>
      <c r="E259">
        <v>22.25</v>
      </c>
    </row>
    <row r="260" spans="1:5" x14ac:dyDescent="0.25">
      <c r="A260" t="s">
        <v>785</v>
      </c>
      <c r="B260" t="s">
        <v>1075</v>
      </c>
      <c r="C260">
        <v>1198</v>
      </c>
      <c r="D260">
        <v>35</v>
      </c>
      <c r="E260">
        <v>22.25</v>
      </c>
    </row>
    <row r="261" spans="1:5" x14ac:dyDescent="0.25">
      <c r="A261" t="s">
        <v>785</v>
      </c>
      <c r="B261" t="s">
        <v>1075</v>
      </c>
      <c r="C261">
        <v>1198</v>
      </c>
      <c r="D261">
        <v>35</v>
      </c>
      <c r="E261">
        <v>22.25</v>
      </c>
    </row>
    <row r="262" spans="1:5" x14ac:dyDescent="0.25">
      <c r="A262" t="s">
        <v>785</v>
      </c>
      <c r="B262" t="s">
        <v>1075</v>
      </c>
      <c r="C262">
        <v>1198</v>
      </c>
      <c r="D262">
        <v>35</v>
      </c>
      <c r="E262">
        <v>15.5</v>
      </c>
    </row>
    <row r="263" spans="1:5" x14ac:dyDescent="0.25">
      <c r="A263" t="s">
        <v>785</v>
      </c>
      <c r="B263" t="s">
        <v>1075</v>
      </c>
      <c r="C263">
        <v>1198</v>
      </c>
      <c r="D263">
        <v>35</v>
      </c>
      <c r="E263">
        <v>15.5</v>
      </c>
    </row>
    <row r="264" spans="1:5" x14ac:dyDescent="0.25">
      <c r="A264" t="s">
        <v>785</v>
      </c>
      <c r="B264" t="s">
        <v>1075</v>
      </c>
      <c r="C264">
        <v>1198</v>
      </c>
      <c r="D264">
        <v>35</v>
      </c>
      <c r="E264">
        <v>22.25</v>
      </c>
    </row>
    <row r="265" spans="1:5" x14ac:dyDescent="0.25">
      <c r="A265" t="s">
        <v>785</v>
      </c>
      <c r="B265" t="s">
        <v>1075</v>
      </c>
      <c r="C265">
        <v>1198</v>
      </c>
      <c r="D265">
        <v>35</v>
      </c>
      <c r="E265">
        <v>15.5</v>
      </c>
    </row>
    <row r="266" spans="1:5" x14ac:dyDescent="0.25">
      <c r="A266" t="s">
        <v>785</v>
      </c>
      <c r="B266" t="s">
        <v>1075</v>
      </c>
      <c r="C266">
        <v>1198</v>
      </c>
      <c r="D266">
        <v>35</v>
      </c>
      <c r="E266">
        <v>22.25</v>
      </c>
    </row>
    <row r="267" spans="1:5" x14ac:dyDescent="0.25">
      <c r="A267" t="s">
        <v>785</v>
      </c>
      <c r="B267" t="s">
        <v>1075</v>
      </c>
      <c r="C267">
        <v>1198</v>
      </c>
      <c r="D267">
        <v>35</v>
      </c>
      <c r="E267">
        <v>15.5</v>
      </c>
    </row>
    <row r="268" spans="1:5" x14ac:dyDescent="0.25">
      <c r="A268" t="s">
        <v>785</v>
      </c>
      <c r="B268" t="s">
        <v>1075</v>
      </c>
      <c r="C268">
        <v>1198</v>
      </c>
      <c r="D268">
        <v>35</v>
      </c>
      <c r="E268">
        <v>22.25</v>
      </c>
    </row>
    <row r="269" spans="1:5" x14ac:dyDescent="0.25">
      <c r="A269" t="s">
        <v>785</v>
      </c>
      <c r="B269" t="s">
        <v>1075</v>
      </c>
      <c r="C269">
        <v>1198</v>
      </c>
      <c r="D269">
        <v>35</v>
      </c>
      <c r="E269">
        <v>15.5</v>
      </c>
    </row>
    <row r="270" spans="1:5" x14ac:dyDescent="0.25">
      <c r="A270" t="s">
        <v>785</v>
      </c>
      <c r="B270" t="s">
        <v>1075</v>
      </c>
      <c r="C270">
        <v>1198</v>
      </c>
      <c r="D270">
        <v>35</v>
      </c>
      <c r="E270">
        <v>15.5</v>
      </c>
    </row>
    <row r="271" spans="1:5" x14ac:dyDescent="0.25">
      <c r="A271" t="s">
        <v>785</v>
      </c>
      <c r="B271" t="s">
        <v>1075</v>
      </c>
      <c r="C271">
        <v>1198</v>
      </c>
      <c r="D271">
        <v>35</v>
      </c>
      <c r="E271">
        <v>15.5</v>
      </c>
    </row>
    <row r="272" spans="1:5" x14ac:dyDescent="0.25">
      <c r="A272" t="s">
        <v>785</v>
      </c>
      <c r="B272" t="s">
        <v>1075</v>
      </c>
      <c r="C272">
        <v>1198</v>
      </c>
      <c r="D272">
        <v>35</v>
      </c>
      <c r="E272">
        <v>22.25</v>
      </c>
    </row>
    <row r="273" spans="1:5" x14ac:dyDescent="0.25">
      <c r="A273" t="s">
        <v>785</v>
      </c>
      <c r="B273" t="s">
        <v>1075</v>
      </c>
      <c r="C273">
        <v>1198</v>
      </c>
      <c r="D273">
        <v>35</v>
      </c>
      <c r="E273">
        <v>22.25</v>
      </c>
    </row>
    <row r="274" spans="1:5" x14ac:dyDescent="0.25">
      <c r="A274" t="s">
        <v>785</v>
      </c>
      <c r="B274" t="s">
        <v>1075</v>
      </c>
      <c r="C274">
        <v>1198</v>
      </c>
      <c r="D274">
        <v>35</v>
      </c>
      <c r="E274">
        <v>22.25</v>
      </c>
    </row>
    <row r="275" spans="1:5" x14ac:dyDescent="0.25">
      <c r="A275" t="s">
        <v>785</v>
      </c>
      <c r="B275" t="s">
        <v>1075</v>
      </c>
      <c r="C275">
        <v>1198</v>
      </c>
      <c r="D275">
        <v>35</v>
      </c>
      <c r="E275">
        <v>22.25</v>
      </c>
    </row>
    <row r="276" spans="1:5" x14ac:dyDescent="0.25">
      <c r="A276" t="s">
        <v>785</v>
      </c>
      <c r="B276" t="s">
        <v>1075</v>
      </c>
      <c r="C276">
        <v>1198</v>
      </c>
      <c r="D276">
        <v>35</v>
      </c>
      <c r="E276">
        <v>22.25</v>
      </c>
    </row>
    <row r="277" spans="1:5" x14ac:dyDescent="0.25">
      <c r="A277" t="s">
        <v>785</v>
      </c>
      <c r="B277" t="s">
        <v>1075</v>
      </c>
      <c r="C277">
        <v>1198</v>
      </c>
      <c r="D277">
        <v>35</v>
      </c>
      <c r="E277">
        <v>15.5</v>
      </c>
    </row>
    <row r="278" spans="1:5" x14ac:dyDescent="0.25">
      <c r="A278" t="s">
        <v>785</v>
      </c>
      <c r="B278" t="s">
        <v>1075</v>
      </c>
      <c r="C278">
        <v>1198</v>
      </c>
      <c r="D278">
        <v>35</v>
      </c>
      <c r="E278">
        <v>15.5</v>
      </c>
    </row>
    <row r="279" spans="1:5" x14ac:dyDescent="0.25">
      <c r="A279" t="s">
        <v>235</v>
      </c>
      <c r="B279" t="s">
        <v>1108</v>
      </c>
      <c r="C279">
        <v>1197</v>
      </c>
      <c r="D279">
        <v>37</v>
      </c>
      <c r="E279">
        <v>12.6</v>
      </c>
    </row>
    <row r="280" spans="1:5" x14ac:dyDescent="0.25">
      <c r="A280" t="s">
        <v>235</v>
      </c>
      <c r="B280" t="s">
        <v>1108</v>
      </c>
      <c r="C280">
        <v>1197</v>
      </c>
      <c r="D280">
        <v>37</v>
      </c>
      <c r="E280">
        <v>16.3</v>
      </c>
    </row>
    <row r="281" spans="1:5" x14ac:dyDescent="0.25">
      <c r="A281" t="s">
        <v>235</v>
      </c>
      <c r="B281" t="s">
        <v>1108</v>
      </c>
      <c r="C281">
        <v>1197</v>
      </c>
      <c r="D281">
        <v>37</v>
      </c>
      <c r="E281">
        <v>16.3</v>
      </c>
    </row>
    <row r="282" spans="1:5" x14ac:dyDescent="0.25">
      <c r="A282" t="s">
        <v>235</v>
      </c>
      <c r="B282" t="s">
        <v>1108</v>
      </c>
      <c r="C282">
        <v>1197</v>
      </c>
      <c r="D282">
        <v>37</v>
      </c>
      <c r="E282">
        <v>16.3</v>
      </c>
    </row>
    <row r="283" spans="1:5" x14ac:dyDescent="0.25">
      <c r="A283" t="s">
        <v>235</v>
      </c>
      <c r="B283" t="s">
        <v>1108</v>
      </c>
      <c r="C283">
        <v>1197</v>
      </c>
      <c r="D283">
        <v>37</v>
      </c>
      <c r="E283">
        <v>16.3</v>
      </c>
    </row>
    <row r="284" spans="1:5" x14ac:dyDescent="0.25">
      <c r="A284" t="s">
        <v>235</v>
      </c>
      <c r="B284" t="s">
        <v>1108</v>
      </c>
      <c r="C284">
        <v>1197</v>
      </c>
      <c r="D284">
        <v>37</v>
      </c>
      <c r="E284">
        <v>16.3</v>
      </c>
    </row>
    <row r="285" spans="1:5" x14ac:dyDescent="0.25">
      <c r="A285" t="s">
        <v>235</v>
      </c>
      <c r="B285" t="s">
        <v>1108</v>
      </c>
      <c r="C285">
        <v>1248</v>
      </c>
      <c r="D285">
        <v>37</v>
      </c>
      <c r="E285">
        <v>16.3</v>
      </c>
    </row>
    <row r="286" spans="1:5" x14ac:dyDescent="0.25">
      <c r="A286" t="s">
        <v>235</v>
      </c>
      <c r="B286" t="s">
        <v>1108</v>
      </c>
      <c r="C286">
        <v>1248</v>
      </c>
      <c r="D286">
        <v>37</v>
      </c>
      <c r="E286">
        <v>16.3</v>
      </c>
    </row>
    <row r="287" spans="1:5" x14ac:dyDescent="0.25">
      <c r="A287" t="s">
        <v>235</v>
      </c>
      <c r="B287" t="s">
        <v>1108</v>
      </c>
      <c r="C287">
        <v>1248</v>
      </c>
      <c r="D287">
        <v>37</v>
      </c>
      <c r="E287">
        <v>16.3</v>
      </c>
    </row>
    <row r="288" spans="1:5" x14ac:dyDescent="0.25">
      <c r="A288" t="s">
        <v>235</v>
      </c>
      <c r="B288" t="s">
        <v>1108</v>
      </c>
      <c r="C288">
        <v>1248</v>
      </c>
      <c r="D288">
        <v>37</v>
      </c>
      <c r="E288">
        <v>16.3</v>
      </c>
    </row>
    <row r="289" spans="1:5" x14ac:dyDescent="0.25">
      <c r="A289" t="s">
        <v>235</v>
      </c>
      <c r="B289" t="s">
        <v>1108</v>
      </c>
      <c r="C289">
        <v>1248</v>
      </c>
      <c r="D289">
        <v>37</v>
      </c>
      <c r="E289">
        <v>16.3</v>
      </c>
    </row>
    <row r="290" spans="1:5" x14ac:dyDescent="0.25">
      <c r="A290" t="s">
        <v>235</v>
      </c>
      <c r="B290" t="s">
        <v>1108</v>
      </c>
      <c r="C290">
        <v>1248</v>
      </c>
      <c r="D290">
        <v>37</v>
      </c>
      <c r="E290">
        <v>16.3</v>
      </c>
    </row>
    <row r="291" spans="1:5" x14ac:dyDescent="0.25">
      <c r="A291" t="s">
        <v>235</v>
      </c>
      <c r="B291" t="s">
        <v>1108</v>
      </c>
      <c r="C291">
        <v>1197</v>
      </c>
      <c r="D291">
        <v>37</v>
      </c>
      <c r="E291">
        <v>16.3</v>
      </c>
    </row>
    <row r="292" spans="1:5" x14ac:dyDescent="0.25">
      <c r="A292" t="s">
        <v>235</v>
      </c>
      <c r="B292" t="s">
        <v>1108</v>
      </c>
      <c r="C292">
        <v>1248</v>
      </c>
      <c r="D292">
        <v>37</v>
      </c>
      <c r="E292">
        <v>16.3</v>
      </c>
    </row>
    <row r="293" spans="1:5" x14ac:dyDescent="0.25">
      <c r="A293" t="s">
        <v>139</v>
      </c>
      <c r="B293" t="s">
        <v>1121</v>
      </c>
      <c r="C293">
        <v>1199</v>
      </c>
      <c r="D293">
        <v>37</v>
      </c>
      <c r="E293">
        <v>16.3</v>
      </c>
    </row>
    <row r="294" spans="1:5" x14ac:dyDescent="0.25">
      <c r="A294" t="s">
        <v>139</v>
      </c>
      <c r="B294" t="s">
        <v>1121</v>
      </c>
      <c r="C294">
        <v>1199</v>
      </c>
      <c r="D294">
        <v>37</v>
      </c>
      <c r="E294">
        <v>16.3</v>
      </c>
    </row>
    <row r="295" spans="1:5" x14ac:dyDescent="0.25">
      <c r="A295" t="s">
        <v>139</v>
      </c>
      <c r="B295" t="s">
        <v>1121</v>
      </c>
      <c r="C295">
        <v>1199</v>
      </c>
      <c r="D295">
        <v>37</v>
      </c>
      <c r="E295">
        <v>16.3</v>
      </c>
    </row>
    <row r="296" spans="1:5" x14ac:dyDescent="0.25">
      <c r="A296" t="s">
        <v>139</v>
      </c>
      <c r="B296" t="s">
        <v>1121</v>
      </c>
      <c r="C296">
        <v>1199</v>
      </c>
      <c r="D296">
        <v>37</v>
      </c>
      <c r="E296">
        <v>16.3</v>
      </c>
    </row>
    <row r="297" spans="1:5" x14ac:dyDescent="0.25">
      <c r="A297" t="s">
        <v>139</v>
      </c>
      <c r="B297" t="s">
        <v>1121</v>
      </c>
      <c r="C297">
        <v>1199</v>
      </c>
      <c r="D297">
        <v>37</v>
      </c>
      <c r="E297">
        <v>16.3</v>
      </c>
    </row>
    <row r="298" spans="1:5" x14ac:dyDescent="0.25">
      <c r="A298" t="s">
        <v>139</v>
      </c>
      <c r="B298" t="s">
        <v>1121</v>
      </c>
      <c r="C298">
        <v>1497</v>
      </c>
      <c r="D298">
        <v>37</v>
      </c>
      <c r="E298">
        <v>16.3</v>
      </c>
    </row>
    <row r="299" spans="1:5" x14ac:dyDescent="0.25">
      <c r="A299" t="s">
        <v>139</v>
      </c>
      <c r="B299" t="s">
        <v>1121</v>
      </c>
      <c r="C299">
        <v>1497</v>
      </c>
      <c r="D299">
        <v>37</v>
      </c>
      <c r="E299">
        <v>16.3</v>
      </c>
    </row>
    <row r="300" spans="1:5" x14ac:dyDescent="0.25">
      <c r="A300" t="s">
        <v>139</v>
      </c>
      <c r="B300" t="s">
        <v>1121</v>
      </c>
      <c r="C300">
        <v>1497</v>
      </c>
      <c r="D300">
        <v>37</v>
      </c>
      <c r="E300">
        <v>16.3</v>
      </c>
    </row>
    <row r="301" spans="1:5" x14ac:dyDescent="0.25">
      <c r="A301" t="s">
        <v>139</v>
      </c>
      <c r="B301" t="s">
        <v>1121</v>
      </c>
      <c r="C301">
        <v>1497</v>
      </c>
      <c r="D301">
        <v>37</v>
      </c>
      <c r="E301">
        <v>16.3</v>
      </c>
    </row>
    <row r="302" spans="1:5" x14ac:dyDescent="0.25">
      <c r="A302" t="s">
        <v>139</v>
      </c>
      <c r="B302" t="s">
        <v>1121</v>
      </c>
      <c r="C302">
        <v>1497</v>
      </c>
      <c r="D302">
        <v>37</v>
      </c>
      <c r="E302">
        <v>16.3</v>
      </c>
    </row>
    <row r="303" spans="1:5" x14ac:dyDescent="0.25">
      <c r="A303" t="s">
        <v>139</v>
      </c>
      <c r="B303" t="s">
        <v>1134</v>
      </c>
      <c r="C303">
        <v>1199</v>
      </c>
      <c r="D303">
        <v>35</v>
      </c>
      <c r="E303">
        <v>24.12</v>
      </c>
    </row>
    <row r="304" spans="1:5" x14ac:dyDescent="0.25">
      <c r="A304" t="s">
        <v>139</v>
      </c>
      <c r="B304" t="s">
        <v>1134</v>
      </c>
      <c r="C304">
        <v>1199</v>
      </c>
      <c r="D304">
        <v>35</v>
      </c>
      <c r="E304">
        <v>24.12</v>
      </c>
    </row>
    <row r="305" spans="1:5" x14ac:dyDescent="0.25">
      <c r="A305" t="s">
        <v>139</v>
      </c>
      <c r="B305" t="s">
        <v>1134</v>
      </c>
      <c r="C305">
        <v>1199</v>
      </c>
      <c r="D305">
        <v>35</v>
      </c>
      <c r="E305">
        <v>24.12</v>
      </c>
    </row>
    <row r="306" spans="1:5" x14ac:dyDescent="0.25">
      <c r="A306" t="s">
        <v>139</v>
      </c>
      <c r="B306" t="s">
        <v>1134</v>
      </c>
      <c r="C306">
        <v>1199</v>
      </c>
      <c r="D306">
        <v>35</v>
      </c>
      <c r="E306">
        <v>24.12</v>
      </c>
    </row>
    <row r="307" spans="1:5" x14ac:dyDescent="0.25">
      <c r="A307" t="s">
        <v>139</v>
      </c>
      <c r="B307" t="s">
        <v>1134</v>
      </c>
      <c r="C307">
        <v>1199</v>
      </c>
      <c r="D307">
        <v>35</v>
      </c>
      <c r="E307">
        <v>24.12</v>
      </c>
    </row>
    <row r="308" spans="1:5" x14ac:dyDescent="0.25">
      <c r="A308" t="s">
        <v>139</v>
      </c>
      <c r="B308" t="s">
        <v>1134</v>
      </c>
      <c r="C308">
        <v>1199</v>
      </c>
      <c r="D308">
        <v>35</v>
      </c>
      <c r="E308">
        <v>24.12</v>
      </c>
    </row>
    <row r="309" spans="1:5" x14ac:dyDescent="0.25">
      <c r="A309" t="s">
        <v>139</v>
      </c>
      <c r="B309" t="s">
        <v>1143</v>
      </c>
      <c r="C309">
        <v>1193</v>
      </c>
      <c r="D309">
        <v>44</v>
      </c>
      <c r="E309">
        <v>13.2</v>
      </c>
    </row>
    <row r="310" spans="1:5" x14ac:dyDescent="0.25">
      <c r="A310" t="s">
        <v>139</v>
      </c>
      <c r="B310" t="s">
        <v>1143</v>
      </c>
      <c r="C310">
        <v>1248</v>
      </c>
      <c r="D310">
        <v>44</v>
      </c>
      <c r="E310">
        <v>19.2</v>
      </c>
    </row>
    <row r="311" spans="1:5" x14ac:dyDescent="0.25">
      <c r="A311" t="s">
        <v>139</v>
      </c>
      <c r="B311" t="s">
        <v>1143</v>
      </c>
      <c r="C311">
        <v>1193</v>
      </c>
      <c r="D311">
        <v>44</v>
      </c>
      <c r="E311">
        <v>13.2</v>
      </c>
    </row>
    <row r="312" spans="1:5" x14ac:dyDescent="0.25">
      <c r="A312" t="s">
        <v>139</v>
      </c>
      <c r="B312" t="s">
        <v>1143</v>
      </c>
      <c r="C312">
        <v>1193</v>
      </c>
      <c r="D312">
        <v>44</v>
      </c>
      <c r="E312">
        <v>13.2</v>
      </c>
    </row>
    <row r="313" spans="1:5" x14ac:dyDescent="0.25">
      <c r="A313" t="s">
        <v>139</v>
      </c>
      <c r="B313" t="s">
        <v>1143</v>
      </c>
      <c r="C313">
        <v>1193</v>
      </c>
      <c r="D313">
        <v>44</v>
      </c>
      <c r="E313">
        <v>13.2</v>
      </c>
    </row>
    <row r="314" spans="1:5" x14ac:dyDescent="0.25">
      <c r="A314" t="s">
        <v>139</v>
      </c>
      <c r="B314" t="s">
        <v>1143</v>
      </c>
      <c r="C314">
        <v>1248</v>
      </c>
      <c r="D314">
        <v>44</v>
      </c>
      <c r="E314">
        <v>19.2</v>
      </c>
    </row>
    <row r="315" spans="1:5" x14ac:dyDescent="0.25">
      <c r="A315" t="s">
        <v>139</v>
      </c>
      <c r="B315" t="s">
        <v>1143</v>
      </c>
      <c r="C315">
        <v>1248</v>
      </c>
      <c r="D315">
        <v>44</v>
      </c>
      <c r="E315">
        <v>19.2</v>
      </c>
    </row>
    <row r="316" spans="1:5" x14ac:dyDescent="0.25">
      <c r="A316" t="s">
        <v>139</v>
      </c>
      <c r="B316" t="s">
        <v>1143</v>
      </c>
      <c r="C316">
        <v>1248</v>
      </c>
      <c r="D316">
        <v>44</v>
      </c>
      <c r="E316">
        <v>19.2</v>
      </c>
    </row>
    <row r="317" spans="1:5" x14ac:dyDescent="0.25">
      <c r="A317" t="s">
        <v>139</v>
      </c>
      <c r="B317" t="s">
        <v>1143</v>
      </c>
      <c r="C317">
        <v>1248</v>
      </c>
      <c r="D317">
        <v>44</v>
      </c>
      <c r="E317">
        <v>19.2</v>
      </c>
    </row>
    <row r="318" spans="1:5" x14ac:dyDescent="0.25">
      <c r="A318" t="s">
        <v>139</v>
      </c>
      <c r="B318" t="s">
        <v>1143</v>
      </c>
      <c r="C318">
        <v>1248</v>
      </c>
      <c r="D318">
        <v>44</v>
      </c>
      <c r="E318">
        <v>19.2</v>
      </c>
    </row>
    <row r="319" spans="1:5" x14ac:dyDescent="0.25">
      <c r="A319" t="s">
        <v>139</v>
      </c>
      <c r="B319" t="s">
        <v>1143</v>
      </c>
      <c r="C319">
        <v>1248</v>
      </c>
      <c r="D319">
        <v>44</v>
      </c>
      <c r="E319">
        <v>19.2</v>
      </c>
    </row>
    <row r="320" spans="1:5" x14ac:dyDescent="0.25">
      <c r="A320" t="s">
        <v>235</v>
      </c>
      <c r="B320" t="s">
        <v>1163</v>
      </c>
      <c r="C320">
        <v>1298</v>
      </c>
      <c r="D320">
        <v>40</v>
      </c>
      <c r="E320">
        <v>10.199999999999999</v>
      </c>
    </row>
    <row r="321" spans="1:5" x14ac:dyDescent="0.25">
      <c r="A321" t="s">
        <v>235</v>
      </c>
      <c r="B321" t="s">
        <v>1163</v>
      </c>
      <c r="C321">
        <v>1298</v>
      </c>
      <c r="D321">
        <v>40</v>
      </c>
      <c r="E321">
        <v>10.199999999999999</v>
      </c>
    </row>
    <row r="322" spans="1:5" x14ac:dyDescent="0.25">
      <c r="A322" t="s">
        <v>319</v>
      </c>
      <c r="B322" t="s">
        <v>1178</v>
      </c>
      <c r="C322">
        <v>1197</v>
      </c>
      <c r="D322">
        <v>45</v>
      </c>
      <c r="E322">
        <v>16.3</v>
      </c>
    </row>
    <row r="323" spans="1:5" x14ac:dyDescent="0.25">
      <c r="A323" t="s">
        <v>319</v>
      </c>
      <c r="B323" t="s">
        <v>1178</v>
      </c>
      <c r="C323">
        <v>998</v>
      </c>
      <c r="D323">
        <v>45</v>
      </c>
      <c r="E323">
        <v>16.3</v>
      </c>
    </row>
    <row r="324" spans="1:5" x14ac:dyDescent="0.25">
      <c r="A324" t="s">
        <v>319</v>
      </c>
      <c r="B324" t="s">
        <v>1178</v>
      </c>
      <c r="C324">
        <v>1397</v>
      </c>
      <c r="D324">
        <v>45</v>
      </c>
      <c r="E324">
        <v>16.3</v>
      </c>
    </row>
    <row r="325" spans="1:5" x14ac:dyDescent="0.25">
      <c r="A325" t="s">
        <v>319</v>
      </c>
      <c r="B325" t="s">
        <v>1178</v>
      </c>
      <c r="C325">
        <v>998</v>
      </c>
      <c r="D325">
        <v>45</v>
      </c>
      <c r="E325">
        <v>16.3</v>
      </c>
    </row>
    <row r="326" spans="1:5" x14ac:dyDescent="0.25">
      <c r="A326" t="s">
        <v>319</v>
      </c>
      <c r="B326" t="s">
        <v>1178</v>
      </c>
      <c r="C326">
        <v>998</v>
      </c>
      <c r="D326">
        <v>45</v>
      </c>
      <c r="E326">
        <v>16.3</v>
      </c>
    </row>
    <row r="327" spans="1:5" x14ac:dyDescent="0.25">
      <c r="A327" t="s">
        <v>319</v>
      </c>
      <c r="B327" t="s">
        <v>1178</v>
      </c>
      <c r="C327">
        <v>998</v>
      </c>
      <c r="D327">
        <v>45</v>
      </c>
      <c r="E327">
        <v>16.3</v>
      </c>
    </row>
    <row r="328" spans="1:5" x14ac:dyDescent="0.25">
      <c r="A328" t="s">
        <v>319</v>
      </c>
      <c r="B328" t="s">
        <v>1178</v>
      </c>
      <c r="C328">
        <v>998</v>
      </c>
      <c r="D328">
        <v>45</v>
      </c>
      <c r="E328">
        <v>16.3</v>
      </c>
    </row>
    <row r="329" spans="1:5" x14ac:dyDescent="0.25">
      <c r="A329" t="s">
        <v>319</v>
      </c>
      <c r="B329" t="s">
        <v>1178</v>
      </c>
      <c r="C329">
        <v>998</v>
      </c>
      <c r="D329">
        <v>45</v>
      </c>
      <c r="E329">
        <v>16.3</v>
      </c>
    </row>
    <row r="330" spans="1:5" x14ac:dyDescent="0.25">
      <c r="A330" t="s">
        <v>319</v>
      </c>
      <c r="B330" t="s">
        <v>1178</v>
      </c>
      <c r="C330">
        <v>1197</v>
      </c>
      <c r="D330">
        <v>45</v>
      </c>
      <c r="E330">
        <v>16.3</v>
      </c>
    </row>
    <row r="331" spans="1:5" x14ac:dyDescent="0.25">
      <c r="A331" t="s">
        <v>319</v>
      </c>
      <c r="B331" t="s">
        <v>1178</v>
      </c>
      <c r="C331">
        <v>1397</v>
      </c>
      <c r="D331">
        <v>45</v>
      </c>
      <c r="E331">
        <v>16.3</v>
      </c>
    </row>
    <row r="332" spans="1:5" x14ac:dyDescent="0.25">
      <c r="A332" t="s">
        <v>319</v>
      </c>
      <c r="B332" t="s">
        <v>1178</v>
      </c>
      <c r="C332">
        <v>1397</v>
      </c>
      <c r="D332">
        <v>45</v>
      </c>
      <c r="E332">
        <v>16.3</v>
      </c>
    </row>
    <row r="333" spans="1:5" x14ac:dyDescent="0.25">
      <c r="A333" t="s">
        <v>319</v>
      </c>
      <c r="B333" t="s">
        <v>1178</v>
      </c>
      <c r="C333">
        <v>1397</v>
      </c>
      <c r="D333">
        <v>45</v>
      </c>
      <c r="E333">
        <v>16.3</v>
      </c>
    </row>
    <row r="334" spans="1:5" x14ac:dyDescent="0.25">
      <c r="A334" t="s">
        <v>319</v>
      </c>
      <c r="B334" t="s">
        <v>1178</v>
      </c>
      <c r="C334">
        <v>1397</v>
      </c>
      <c r="D334">
        <v>45</v>
      </c>
      <c r="E334">
        <v>16.3</v>
      </c>
    </row>
    <row r="335" spans="1:5" x14ac:dyDescent="0.25">
      <c r="A335" t="s">
        <v>139</v>
      </c>
      <c r="B335" t="s">
        <v>1217</v>
      </c>
      <c r="C335">
        <v>1198</v>
      </c>
      <c r="D335">
        <v>44</v>
      </c>
      <c r="E335">
        <v>16.3</v>
      </c>
    </row>
    <row r="336" spans="1:5" x14ac:dyDescent="0.25">
      <c r="A336" t="s">
        <v>139</v>
      </c>
      <c r="B336" t="s">
        <v>1217</v>
      </c>
      <c r="C336">
        <v>1198</v>
      </c>
      <c r="D336">
        <v>44</v>
      </c>
      <c r="E336">
        <v>16.3</v>
      </c>
    </row>
    <row r="337" spans="1:5" x14ac:dyDescent="0.25">
      <c r="A337" t="s">
        <v>139</v>
      </c>
      <c r="B337" t="s">
        <v>1217</v>
      </c>
      <c r="C337">
        <v>1198</v>
      </c>
      <c r="D337">
        <v>44</v>
      </c>
      <c r="E337">
        <v>16.3</v>
      </c>
    </row>
    <row r="338" spans="1:5" x14ac:dyDescent="0.25">
      <c r="A338" t="s">
        <v>139</v>
      </c>
      <c r="B338" t="s">
        <v>1217</v>
      </c>
      <c r="C338">
        <v>1198</v>
      </c>
      <c r="D338">
        <v>44</v>
      </c>
      <c r="E338">
        <v>16.3</v>
      </c>
    </row>
    <row r="339" spans="1:5" x14ac:dyDescent="0.25">
      <c r="A339" t="s">
        <v>139</v>
      </c>
      <c r="B339" t="s">
        <v>1217</v>
      </c>
      <c r="C339">
        <v>1198</v>
      </c>
      <c r="D339">
        <v>44</v>
      </c>
      <c r="E339">
        <v>16.3</v>
      </c>
    </row>
    <row r="340" spans="1:5" x14ac:dyDescent="0.25">
      <c r="A340" t="s">
        <v>139</v>
      </c>
      <c r="B340" t="s">
        <v>1217</v>
      </c>
      <c r="C340">
        <v>1198</v>
      </c>
      <c r="D340">
        <v>44</v>
      </c>
      <c r="E340">
        <v>16.3</v>
      </c>
    </row>
    <row r="341" spans="1:5" x14ac:dyDescent="0.25">
      <c r="A341" t="s">
        <v>139</v>
      </c>
      <c r="B341" t="s">
        <v>1217</v>
      </c>
      <c r="C341">
        <v>1198</v>
      </c>
      <c r="D341">
        <v>44</v>
      </c>
      <c r="E341">
        <v>16.3</v>
      </c>
    </row>
    <row r="342" spans="1:5" x14ac:dyDescent="0.25">
      <c r="A342" t="s">
        <v>139</v>
      </c>
      <c r="B342" t="s">
        <v>1217</v>
      </c>
      <c r="C342">
        <v>1198</v>
      </c>
      <c r="D342">
        <v>44</v>
      </c>
      <c r="E342">
        <v>16.3</v>
      </c>
    </row>
    <row r="343" spans="1:5" x14ac:dyDescent="0.25">
      <c r="A343" t="s">
        <v>139</v>
      </c>
      <c r="B343" t="s">
        <v>1217</v>
      </c>
      <c r="C343">
        <v>1198</v>
      </c>
      <c r="D343">
        <v>44</v>
      </c>
      <c r="E343">
        <v>16.3</v>
      </c>
    </row>
    <row r="344" spans="1:5" x14ac:dyDescent="0.25">
      <c r="A344" t="s">
        <v>139</v>
      </c>
      <c r="B344" t="s">
        <v>1217</v>
      </c>
      <c r="C344">
        <v>1198</v>
      </c>
      <c r="D344">
        <v>44</v>
      </c>
      <c r="E344">
        <v>16.3</v>
      </c>
    </row>
    <row r="345" spans="1:5" x14ac:dyDescent="0.25">
      <c r="A345" t="s">
        <v>139</v>
      </c>
      <c r="B345" t="s">
        <v>1217</v>
      </c>
      <c r="C345">
        <v>1198</v>
      </c>
      <c r="D345">
        <v>44</v>
      </c>
      <c r="E345">
        <v>16.3</v>
      </c>
    </row>
    <row r="346" spans="1:5" x14ac:dyDescent="0.25">
      <c r="A346" t="s">
        <v>139</v>
      </c>
      <c r="B346" t="s">
        <v>1217</v>
      </c>
      <c r="C346">
        <v>1198</v>
      </c>
      <c r="D346">
        <v>44</v>
      </c>
      <c r="E346">
        <v>16.3</v>
      </c>
    </row>
    <row r="347" spans="1:5" x14ac:dyDescent="0.25">
      <c r="A347" t="s">
        <v>139</v>
      </c>
      <c r="B347" t="s">
        <v>1217</v>
      </c>
      <c r="C347">
        <v>1497</v>
      </c>
      <c r="D347">
        <v>44</v>
      </c>
      <c r="E347">
        <v>16.3</v>
      </c>
    </row>
    <row r="348" spans="1:5" x14ac:dyDescent="0.25">
      <c r="A348" t="s">
        <v>139</v>
      </c>
      <c r="B348" t="s">
        <v>1217</v>
      </c>
      <c r="C348">
        <v>1497</v>
      </c>
      <c r="D348">
        <v>44</v>
      </c>
      <c r="E348">
        <v>16.3</v>
      </c>
    </row>
    <row r="349" spans="1:5" x14ac:dyDescent="0.25">
      <c r="A349" t="s">
        <v>139</v>
      </c>
      <c r="B349" t="s">
        <v>1217</v>
      </c>
      <c r="C349">
        <v>1497</v>
      </c>
      <c r="D349">
        <v>44</v>
      </c>
      <c r="E349">
        <v>16.3</v>
      </c>
    </row>
    <row r="350" spans="1:5" x14ac:dyDescent="0.25">
      <c r="A350" t="s">
        <v>139</v>
      </c>
      <c r="B350" t="s">
        <v>1217</v>
      </c>
      <c r="C350">
        <v>1497</v>
      </c>
      <c r="D350">
        <v>44</v>
      </c>
      <c r="E350">
        <v>16.3</v>
      </c>
    </row>
    <row r="351" spans="1:5" x14ac:dyDescent="0.25">
      <c r="A351" t="s">
        <v>139</v>
      </c>
      <c r="B351" t="s">
        <v>1217</v>
      </c>
      <c r="C351">
        <v>1497</v>
      </c>
      <c r="D351">
        <v>44</v>
      </c>
      <c r="E351">
        <v>16.3</v>
      </c>
    </row>
    <row r="352" spans="1:5" x14ac:dyDescent="0.25">
      <c r="A352" t="s">
        <v>139</v>
      </c>
      <c r="B352" t="s">
        <v>1217</v>
      </c>
      <c r="C352">
        <v>1497</v>
      </c>
      <c r="D352">
        <v>44</v>
      </c>
      <c r="E352">
        <v>16.3</v>
      </c>
    </row>
    <row r="353" spans="1:5" x14ac:dyDescent="0.25">
      <c r="A353" t="s">
        <v>139</v>
      </c>
      <c r="B353" t="s">
        <v>1217</v>
      </c>
      <c r="C353">
        <v>1497</v>
      </c>
      <c r="D353">
        <v>44</v>
      </c>
      <c r="E353">
        <v>16.3</v>
      </c>
    </row>
    <row r="354" spans="1:5" x14ac:dyDescent="0.25">
      <c r="A354" t="s">
        <v>139</v>
      </c>
      <c r="B354" t="s">
        <v>1217</v>
      </c>
      <c r="C354">
        <v>1497</v>
      </c>
      <c r="D354">
        <v>44</v>
      </c>
      <c r="E354">
        <v>16.3</v>
      </c>
    </row>
    <row r="355" spans="1:5" x14ac:dyDescent="0.25">
      <c r="A355" t="s">
        <v>139</v>
      </c>
      <c r="B355" t="s">
        <v>1217</v>
      </c>
      <c r="C355">
        <v>1497</v>
      </c>
      <c r="D355">
        <v>44</v>
      </c>
      <c r="E355">
        <v>16.3</v>
      </c>
    </row>
    <row r="356" spans="1:5" x14ac:dyDescent="0.25">
      <c r="A356" t="s">
        <v>139</v>
      </c>
      <c r="B356" t="s">
        <v>1217</v>
      </c>
      <c r="C356">
        <v>1497</v>
      </c>
      <c r="D356">
        <v>44</v>
      </c>
      <c r="E356">
        <v>16.3</v>
      </c>
    </row>
    <row r="357" spans="1:5" x14ac:dyDescent="0.25">
      <c r="A357" t="s">
        <v>139</v>
      </c>
      <c r="B357" t="s">
        <v>1217</v>
      </c>
      <c r="C357">
        <v>1497</v>
      </c>
      <c r="D357">
        <v>44</v>
      </c>
      <c r="E357">
        <v>16.3</v>
      </c>
    </row>
    <row r="358" spans="1:5" x14ac:dyDescent="0.25">
      <c r="A358" t="s">
        <v>139</v>
      </c>
      <c r="B358" t="s">
        <v>1217</v>
      </c>
      <c r="C358">
        <v>1497</v>
      </c>
      <c r="D358">
        <v>44</v>
      </c>
      <c r="E358">
        <v>16.3</v>
      </c>
    </row>
    <row r="359" spans="1:5" x14ac:dyDescent="0.25">
      <c r="A359" t="s">
        <v>785</v>
      </c>
      <c r="B359" t="s">
        <v>1243</v>
      </c>
      <c r="C359">
        <v>1493</v>
      </c>
      <c r="D359">
        <v>60</v>
      </c>
      <c r="E359">
        <v>12.4</v>
      </c>
    </row>
    <row r="360" spans="1:5" x14ac:dyDescent="0.25">
      <c r="A360" t="s">
        <v>785</v>
      </c>
      <c r="B360" t="s">
        <v>1243</v>
      </c>
      <c r="C360">
        <v>1493</v>
      </c>
      <c r="D360">
        <v>60</v>
      </c>
      <c r="E360">
        <v>12.4</v>
      </c>
    </row>
    <row r="361" spans="1:5" x14ac:dyDescent="0.25">
      <c r="A361" t="s">
        <v>785</v>
      </c>
      <c r="B361" t="s">
        <v>1243</v>
      </c>
      <c r="C361">
        <v>1493</v>
      </c>
      <c r="D361">
        <v>60</v>
      </c>
      <c r="E361">
        <v>12.4</v>
      </c>
    </row>
    <row r="362" spans="1:5" x14ac:dyDescent="0.25">
      <c r="A362" t="s">
        <v>785</v>
      </c>
      <c r="B362" t="s">
        <v>1243</v>
      </c>
      <c r="C362">
        <v>1493</v>
      </c>
      <c r="D362">
        <v>60</v>
      </c>
      <c r="E362">
        <v>12.4</v>
      </c>
    </row>
    <row r="363" spans="1:5" x14ac:dyDescent="0.25">
      <c r="A363" t="s">
        <v>785</v>
      </c>
      <c r="B363" t="s">
        <v>1243</v>
      </c>
      <c r="C363">
        <v>2523</v>
      </c>
      <c r="D363">
        <v>60</v>
      </c>
      <c r="E363">
        <v>9.4</v>
      </c>
    </row>
    <row r="364" spans="1:5" x14ac:dyDescent="0.25">
      <c r="A364" t="s">
        <v>785</v>
      </c>
      <c r="B364" t="s">
        <v>1243</v>
      </c>
      <c r="C364">
        <v>2523</v>
      </c>
      <c r="D364">
        <v>60</v>
      </c>
      <c r="E364">
        <v>12.4</v>
      </c>
    </row>
    <row r="365" spans="1:5" x14ac:dyDescent="0.25">
      <c r="A365" t="s">
        <v>235</v>
      </c>
      <c r="B365" t="s">
        <v>1272</v>
      </c>
      <c r="C365">
        <v>1248</v>
      </c>
      <c r="D365">
        <v>48</v>
      </c>
      <c r="E365">
        <v>20</v>
      </c>
    </row>
    <row r="366" spans="1:5" x14ac:dyDescent="0.25">
      <c r="A366" t="s">
        <v>235</v>
      </c>
      <c r="B366" t="s">
        <v>1272</v>
      </c>
      <c r="C366">
        <v>1248</v>
      </c>
      <c r="D366">
        <v>48</v>
      </c>
      <c r="E366">
        <v>20</v>
      </c>
    </row>
    <row r="367" spans="1:5" x14ac:dyDescent="0.25">
      <c r="A367" t="s">
        <v>235</v>
      </c>
      <c r="B367" t="s">
        <v>1272</v>
      </c>
      <c r="C367">
        <v>1248</v>
      </c>
      <c r="D367">
        <v>48</v>
      </c>
      <c r="E367">
        <v>20</v>
      </c>
    </row>
    <row r="368" spans="1:5" x14ac:dyDescent="0.25">
      <c r="A368" t="s">
        <v>235</v>
      </c>
      <c r="B368" t="s">
        <v>1272</v>
      </c>
      <c r="C368">
        <v>1248</v>
      </c>
      <c r="D368">
        <v>48</v>
      </c>
      <c r="E368">
        <v>20</v>
      </c>
    </row>
    <row r="369" spans="1:5" x14ac:dyDescent="0.25">
      <c r="A369" t="s">
        <v>235</v>
      </c>
      <c r="B369" t="s">
        <v>1272</v>
      </c>
      <c r="C369">
        <v>1248</v>
      </c>
      <c r="D369">
        <v>48</v>
      </c>
      <c r="E369">
        <v>20</v>
      </c>
    </row>
    <row r="370" spans="1:5" x14ac:dyDescent="0.25">
      <c r="A370" t="s">
        <v>235</v>
      </c>
      <c r="B370" t="s">
        <v>1272</v>
      </c>
      <c r="C370">
        <v>1248</v>
      </c>
      <c r="D370">
        <v>48</v>
      </c>
      <c r="E370">
        <v>20</v>
      </c>
    </row>
    <row r="371" spans="1:5" x14ac:dyDescent="0.25">
      <c r="A371" t="s">
        <v>235</v>
      </c>
      <c r="B371" t="s">
        <v>1272</v>
      </c>
      <c r="C371">
        <v>1248</v>
      </c>
      <c r="D371">
        <v>48</v>
      </c>
      <c r="E371">
        <v>20</v>
      </c>
    </row>
    <row r="372" spans="1:5" x14ac:dyDescent="0.25">
      <c r="A372" t="s">
        <v>235</v>
      </c>
      <c r="B372" t="s">
        <v>1272</v>
      </c>
      <c r="C372">
        <v>1248</v>
      </c>
      <c r="D372">
        <v>48</v>
      </c>
      <c r="E372">
        <v>20</v>
      </c>
    </row>
    <row r="373" spans="1:5" x14ac:dyDescent="0.25">
      <c r="A373" t="s">
        <v>235</v>
      </c>
      <c r="B373" t="s">
        <v>1272</v>
      </c>
      <c r="C373">
        <v>1248</v>
      </c>
      <c r="D373">
        <v>48</v>
      </c>
      <c r="E373">
        <v>20</v>
      </c>
    </row>
    <row r="374" spans="1:5" x14ac:dyDescent="0.25">
      <c r="A374" t="s">
        <v>319</v>
      </c>
      <c r="B374" t="s">
        <v>1285</v>
      </c>
      <c r="C374">
        <v>1197</v>
      </c>
      <c r="D374">
        <v>40</v>
      </c>
      <c r="E374">
        <v>15</v>
      </c>
    </row>
    <row r="375" spans="1:5" x14ac:dyDescent="0.25">
      <c r="A375" t="s">
        <v>319</v>
      </c>
      <c r="B375" t="s">
        <v>1285</v>
      </c>
      <c r="C375">
        <v>1197</v>
      </c>
      <c r="D375">
        <v>40</v>
      </c>
      <c r="E375">
        <v>15</v>
      </c>
    </row>
    <row r="376" spans="1:5" x14ac:dyDescent="0.25">
      <c r="A376" t="s">
        <v>319</v>
      </c>
      <c r="B376" t="s">
        <v>1285</v>
      </c>
      <c r="C376">
        <v>1197</v>
      </c>
      <c r="D376">
        <v>40</v>
      </c>
      <c r="E376">
        <v>15</v>
      </c>
    </row>
    <row r="377" spans="1:5" x14ac:dyDescent="0.25">
      <c r="A377" t="s">
        <v>319</v>
      </c>
      <c r="B377" t="s">
        <v>1285</v>
      </c>
      <c r="C377">
        <v>1396</v>
      </c>
      <c r="D377">
        <v>40</v>
      </c>
      <c r="E377">
        <v>21.19</v>
      </c>
    </row>
    <row r="378" spans="1:5" x14ac:dyDescent="0.25">
      <c r="A378" t="s">
        <v>679</v>
      </c>
      <c r="B378" t="s">
        <v>1295</v>
      </c>
      <c r="C378">
        <v>1497</v>
      </c>
      <c r="D378">
        <v>52</v>
      </c>
      <c r="E378">
        <v>16.3</v>
      </c>
    </row>
    <row r="379" spans="1:5" x14ac:dyDescent="0.25">
      <c r="A379" t="s">
        <v>679</v>
      </c>
      <c r="B379" t="s">
        <v>1295</v>
      </c>
      <c r="C379">
        <v>1497</v>
      </c>
      <c r="D379">
        <v>52</v>
      </c>
      <c r="E379">
        <v>16.3</v>
      </c>
    </row>
    <row r="380" spans="1:5" x14ac:dyDescent="0.25">
      <c r="A380" t="s">
        <v>679</v>
      </c>
      <c r="B380" t="s">
        <v>1295</v>
      </c>
      <c r="C380">
        <v>1497</v>
      </c>
      <c r="D380">
        <v>52</v>
      </c>
      <c r="E380">
        <v>16.3</v>
      </c>
    </row>
    <row r="381" spans="1:5" x14ac:dyDescent="0.25">
      <c r="A381" t="s">
        <v>679</v>
      </c>
      <c r="B381" t="s">
        <v>1295</v>
      </c>
      <c r="C381">
        <v>1497</v>
      </c>
      <c r="D381">
        <v>52</v>
      </c>
      <c r="E381">
        <v>16.3</v>
      </c>
    </row>
    <row r="382" spans="1:5" x14ac:dyDescent="0.25">
      <c r="A382" t="s">
        <v>679</v>
      </c>
      <c r="B382" t="s">
        <v>1295</v>
      </c>
      <c r="C382">
        <v>1498</v>
      </c>
      <c r="D382">
        <v>52</v>
      </c>
      <c r="E382">
        <v>16.3</v>
      </c>
    </row>
    <row r="383" spans="1:5" x14ac:dyDescent="0.25">
      <c r="A383" t="s">
        <v>679</v>
      </c>
      <c r="B383" t="s">
        <v>1295</v>
      </c>
      <c r="C383">
        <v>1498</v>
      </c>
      <c r="D383">
        <v>52</v>
      </c>
      <c r="E383">
        <v>16.3</v>
      </c>
    </row>
    <row r="384" spans="1:5" x14ac:dyDescent="0.25">
      <c r="A384" t="s">
        <v>679</v>
      </c>
      <c r="B384" t="s">
        <v>1295</v>
      </c>
      <c r="C384">
        <v>1498</v>
      </c>
      <c r="D384">
        <v>52</v>
      </c>
      <c r="E384">
        <v>16.3</v>
      </c>
    </row>
    <row r="385" spans="1:5" x14ac:dyDescent="0.25">
      <c r="A385" t="s">
        <v>679</v>
      </c>
      <c r="B385" t="s">
        <v>1295</v>
      </c>
      <c r="C385">
        <v>1498</v>
      </c>
      <c r="D385">
        <v>52</v>
      </c>
      <c r="E385">
        <v>16.3</v>
      </c>
    </row>
    <row r="386" spans="1:5" x14ac:dyDescent="0.25">
      <c r="A386" t="s">
        <v>679</v>
      </c>
      <c r="B386" t="s">
        <v>1295</v>
      </c>
      <c r="C386">
        <v>1497</v>
      </c>
      <c r="D386">
        <v>52</v>
      </c>
      <c r="E386">
        <v>16.3</v>
      </c>
    </row>
    <row r="387" spans="1:5" x14ac:dyDescent="0.25">
      <c r="A387" t="s">
        <v>679</v>
      </c>
      <c r="B387" t="s">
        <v>1295</v>
      </c>
      <c r="C387">
        <v>1498</v>
      </c>
      <c r="D387">
        <v>52</v>
      </c>
      <c r="E387">
        <v>16.3</v>
      </c>
    </row>
    <row r="388" spans="1:5" x14ac:dyDescent="0.25">
      <c r="A388" t="s">
        <v>679</v>
      </c>
      <c r="B388" t="s">
        <v>1295</v>
      </c>
      <c r="C388">
        <v>1497</v>
      </c>
      <c r="D388">
        <v>52</v>
      </c>
      <c r="E388">
        <v>16.3</v>
      </c>
    </row>
    <row r="389" spans="1:5" x14ac:dyDescent="0.25">
      <c r="A389" t="s">
        <v>679</v>
      </c>
      <c r="B389" t="s">
        <v>1295</v>
      </c>
      <c r="C389">
        <v>1498</v>
      </c>
      <c r="D389">
        <v>52</v>
      </c>
      <c r="E389">
        <v>16.3</v>
      </c>
    </row>
    <row r="390" spans="1:5" x14ac:dyDescent="0.25">
      <c r="A390" t="s">
        <v>193</v>
      </c>
      <c r="B390" t="s">
        <v>1325</v>
      </c>
      <c r="C390">
        <v>1498</v>
      </c>
      <c r="D390">
        <v>50</v>
      </c>
      <c r="E390">
        <v>10.199999999999999</v>
      </c>
    </row>
    <row r="391" spans="1:5" x14ac:dyDescent="0.25">
      <c r="A391" t="s">
        <v>193</v>
      </c>
      <c r="B391" t="s">
        <v>1325</v>
      </c>
      <c r="C391">
        <v>1498</v>
      </c>
      <c r="D391">
        <v>50</v>
      </c>
      <c r="E391">
        <v>10</v>
      </c>
    </row>
    <row r="392" spans="1:5" x14ac:dyDescent="0.25">
      <c r="A392" t="s">
        <v>193</v>
      </c>
      <c r="B392" t="s">
        <v>1325</v>
      </c>
      <c r="C392">
        <v>1498</v>
      </c>
      <c r="D392">
        <v>50</v>
      </c>
      <c r="E392">
        <v>10</v>
      </c>
    </row>
    <row r="393" spans="1:5" x14ac:dyDescent="0.25">
      <c r="A393" t="s">
        <v>193</v>
      </c>
      <c r="B393" t="s">
        <v>1325</v>
      </c>
      <c r="C393">
        <v>1461</v>
      </c>
      <c r="D393">
        <v>50</v>
      </c>
      <c r="E393">
        <v>16</v>
      </c>
    </row>
    <row r="394" spans="1:5" x14ac:dyDescent="0.25">
      <c r="A394" t="s">
        <v>193</v>
      </c>
      <c r="B394" t="s">
        <v>1325</v>
      </c>
      <c r="C394">
        <v>1461</v>
      </c>
      <c r="D394">
        <v>50</v>
      </c>
      <c r="E394">
        <v>16</v>
      </c>
    </row>
    <row r="395" spans="1:5" x14ac:dyDescent="0.25">
      <c r="A395" t="s">
        <v>193</v>
      </c>
      <c r="B395" t="s">
        <v>1325</v>
      </c>
      <c r="C395">
        <v>1461</v>
      </c>
      <c r="D395">
        <v>50</v>
      </c>
      <c r="E395">
        <v>16</v>
      </c>
    </row>
    <row r="396" spans="1:5" x14ac:dyDescent="0.25">
      <c r="A396" t="s">
        <v>193</v>
      </c>
      <c r="B396" t="s">
        <v>1325</v>
      </c>
      <c r="C396">
        <v>1461</v>
      </c>
      <c r="D396">
        <v>50</v>
      </c>
      <c r="E396">
        <v>16</v>
      </c>
    </row>
    <row r="397" spans="1:5" x14ac:dyDescent="0.25">
      <c r="A397" t="s">
        <v>193</v>
      </c>
      <c r="B397" t="s">
        <v>1325</v>
      </c>
      <c r="C397">
        <v>1461</v>
      </c>
      <c r="D397">
        <v>50</v>
      </c>
      <c r="E397">
        <v>16</v>
      </c>
    </row>
    <row r="398" spans="1:5" x14ac:dyDescent="0.25">
      <c r="A398" t="s">
        <v>193</v>
      </c>
      <c r="B398" t="s">
        <v>1325</v>
      </c>
      <c r="C398">
        <v>1461</v>
      </c>
      <c r="D398">
        <v>50</v>
      </c>
      <c r="E398">
        <v>16</v>
      </c>
    </row>
    <row r="399" spans="1:5" x14ac:dyDescent="0.25">
      <c r="A399" t="s">
        <v>319</v>
      </c>
      <c r="B399" t="s">
        <v>1356</v>
      </c>
      <c r="C399">
        <v>1591</v>
      </c>
      <c r="D399">
        <v>45</v>
      </c>
      <c r="E399">
        <v>16.3</v>
      </c>
    </row>
    <row r="400" spans="1:5" x14ac:dyDescent="0.25">
      <c r="A400" t="s">
        <v>319</v>
      </c>
      <c r="B400" t="s">
        <v>1356</v>
      </c>
      <c r="C400">
        <v>1582</v>
      </c>
      <c r="D400">
        <v>45</v>
      </c>
      <c r="E400">
        <v>19.899999999999999</v>
      </c>
    </row>
    <row r="401" spans="1:5" x14ac:dyDescent="0.25">
      <c r="A401" t="s">
        <v>319</v>
      </c>
      <c r="B401" t="s">
        <v>1356</v>
      </c>
      <c r="C401">
        <v>1582</v>
      </c>
      <c r="D401">
        <v>45</v>
      </c>
      <c r="E401">
        <v>19.899999999999999</v>
      </c>
    </row>
    <row r="402" spans="1:5" x14ac:dyDescent="0.25">
      <c r="A402" t="s">
        <v>319</v>
      </c>
      <c r="B402" t="s">
        <v>1356</v>
      </c>
      <c r="C402">
        <v>1591</v>
      </c>
      <c r="D402">
        <v>45</v>
      </c>
      <c r="E402">
        <v>16.3</v>
      </c>
    </row>
    <row r="403" spans="1:5" x14ac:dyDescent="0.25">
      <c r="A403" t="s">
        <v>319</v>
      </c>
      <c r="B403" t="s">
        <v>1356</v>
      </c>
      <c r="C403">
        <v>1582</v>
      </c>
      <c r="D403">
        <v>45</v>
      </c>
      <c r="E403">
        <v>14</v>
      </c>
    </row>
    <row r="404" spans="1:5" x14ac:dyDescent="0.25">
      <c r="A404" t="s">
        <v>319</v>
      </c>
      <c r="B404" t="s">
        <v>1356</v>
      </c>
      <c r="C404">
        <v>1591</v>
      </c>
      <c r="D404">
        <v>45</v>
      </c>
      <c r="E404">
        <v>16.3</v>
      </c>
    </row>
    <row r="405" spans="1:5" x14ac:dyDescent="0.25">
      <c r="A405" t="s">
        <v>319</v>
      </c>
      <c r="B405" t="s">
        <v>1356</v>
      </c>
      <c r="C405">
        <v>1396</v>
      </c>
      <c r="D405">
        <v>45</v>
      </c>
      <c r="E405">
        <v>16.3</v>
      </c>
    </row>
    <row r="406" spans="1:5" x14ac:dyDescent="0.25">
      <c r="A406" t="s">
        <v>319</v>
      </c>
      <c r="B406" t="s">
        <v>1356</v>
      </c>
      <c r="C406">
        <v>1396</v>
      </c>
      <c r="D406">
        <v>45</v>
      </c>
      <c r="E406">
        <v>16.3</v>
      </c>
    </row>
    <row r="407" spans="1:5" x14ac:dyDescent="0.25">
      <c r="A407" t="s">
        <v>319</v>
      </c>
      <c r="B407" t="s">
        <v>1356</v>
      </c>
      <c r="C407">
        <v>1591</v>
      </c>
      <c r="D407">
        <v>45</v>
      </c>
      <c r="E407">
        <v>16.3</v>
      </c>
    </row>
    <row r="408" spans="1:5" x14ac:dyDescent="0.25">
      <c r="A408" t="s">
        <v>319</v>
      </c>
      <c r="B408" t="s">
        <v>1356</v>
      </c>
      <c r="C408">
        <v>1591</v>
      </c>
      <c r="D408">
        <v>45</v>
      </c>
      <c r="E408">
        <v>16.3</v>
      </c>
    </row>
    <row r="409" spans="1:5" x14ac:dyDescent="0.25">
      <c r="A409" t="s">
        <v>319</v>
      </c>
      <c r="B409" t="s">
        <v>1356</v>
      </c>
      <c r="C409">
        <v>1582</v>
      </c>
      <c r="D409">
        <v>45</v>
      </c>
      <c r="E409">
        <v>14</v>
      </c>
    </row>
    <row r="410" spans="1:5" x14ac:dyDescent="0.25">
      <c r="A410" t="s">
        <v>319</v>
      </c>
      <c r="B410" t="s">
        <v>1356</v>
      </c>
      <c r="C410">
        <v>1396</v>
      </c>
      <c r="D410">
        <v>45</v>
      </c>
      <c r="E410">
        <v>16.3</v>
      </c>
    </row>
    <row r="411" spans="1:5" x14ac:dyDescent="0.25">
      <c r="A411" t="s">
        <v>319</v>
      </c>
      <c r="B411" t="s">
        <v>1356</v>
      </c>
      <c r="C411">
        <v>1396</v>
      </c>
      <c r="D411">
        <v>45</v>
      </c>
      <c r="E411">
        <v>16.3</v>
      </c>
    </row>
    <row r="412" spans="1:5" x14ac:dyDescent="0.25">
      <c r="A412" t="s">
        <v>785</v>
      </c>
      <c r="B412" t="s">
        <v>1388</v>
      </c>
      <c r="C412">
        <v>1197</v>
      </c>
      <c r="D412">
        <v>42</v>
      </c>
      <c r="E412">
        <v>16.3</v>
      </c>
    </row>
    <row r="413" spans="1:5" x14ac:dyDescent="0.25">
      <c r="A413" t="s">
        <v>785</v>
      </c>
      <c r="B413" t="s">
        <v>1388</v>
      </c>
      <c r="C413">
        <v>1197</v>
      </c>
      <c r="D413">
        <v>42</v>
      </c>
      <c r="E413">
        <v>16.3</v>
      </c>
    </row>
    <row r="414" spans="1:5" x14ac:dyDescent="0.25">
      <c r="A414" t="s">
        <v>785</v>
      </c>
      <c r="B414" t="s">
        <v>1388</v>
      </c>
      <c r="C414">
        <v>1197</v>
      </c>
      <c r="D414">
        <v>42</v>
      </c>
      <c r="E414">
        <v>16.3</v>
      </c>
    </row>
    <row r="415" spans="1:5" x14ac:dyDescent="0.25">
      <c r="A415" t="s">
        <v>785</v>
      </c>
      <c r="B415" t="s">
        <v>1388</v>
      </c>
      <c r="C415">
        <v>1197</v>
      </c>
      <c r="D415">
        <v>42</v>
      </c>
      <c r="E415">
        <v>16.3</v>
      </c>
    </row>
    <row r="416" spans="1:5" x14ac:dyDescent="0.25">
      <c r="A416" t="s">
        <v>785</v>
      </c>
      <c r="B416" t="s">
        <v>1388</v>
      </c>
      <c r="C416">
        <v>1497</v>
      </c>
      <c r="D416">
        <v>42</v>
      </c>
      <c r="E416">
        <v>16.3</v>
      </c>
    </row>
    <row r="417" spans="1:5" x14ac:dyDescent="0.25">
      <c r="A417" t="s">
        <v>785</v>
      </c>
      <c r="B417" t="s">
        <v>1388</v>
      </c>
      <c r="C417">
        <v>1497</v>
      </c>
      <c r="D417">
        <v>42</v>
      </c>
      <c r="E417">
        <v>16.3</v>
      </c>
    </row>
    <row r="418" spans="1:5" x14ac:dyDescent="0.25">
      <c r="A418" t="s">
        <v>785</v>
      </c>
      <c r="B418" t="s">
        <v>1388</v>
      </c>
      <c r="C418">
        <v>1497</v>
      </c>
      <c r="D418">
        <v>42</v>
      </c>
      <c r="E418">
        <v>16.3</v>
      </c>
    </row>
    <row r="419" spans="1:5" x14ac:dyDescent="0.25">
      <c r="A419" t="s">
        <v>785</v>
      </c>
      <c r="B419" t="s">
        <v>1388</v>
      </c>
      <c r="C419">
        <v>1497</v>
      </c>
      <c r="D419">
        <v>42</v>
      </c>
      <c r="E419">
        <v>16.3</v>
      </c>
    </row>
    <row r="420" spans="1:5" x14ac:dyDescent="0.25">
      <c r="A420" t="s">
        <v>785</v>
      </c>
      <c r="B420" t="s">
        <v>1388</v>
      </c>
      <c r="C420">
        <v>1497</v>
      </c>
      <c r="D420">
        <v>42</v>
      </c>
      <c r="E420">
        <v>16.3</v>
      </c>
    </row>
    <row r="421" spans="1:5" x14ac:dyDescent="0.25">
      <c r="A421" t="s">
        <v>785</v>
      </c>
      <c r="B421" t="s">
        <v>1388</v>
      </c>
      <c r="C421">
        <v>1497</v>
      </c>
      <c r="D421">
        <v>42</v>
      </c>
      <c r="E421">
        <v>16.3</v>
      </c>
    </row>
    <row r="422" spans="1:5" x14ac:dyDescent="0.25">
      <c r="A422" t="s">
        <v>785</v>
      </c>
      <c r="B422" t="s">
        <v>1388</v>
      </c>
      <c r="C422">
        <v>1497</v>
      </c>
      <c r="D422">
        <v>42</v>
      </c>
      <c r="E422">
        <v>16.3</v>
      </c>
    </row>
    <row r="423" spans="1:5" x14ac:dyDescent="0.25">
      <c r="A423" t="s">
        <v>193</v>
      </c>
      <c r="B423" t="s">
        <v>1406</v>
      </c>
      <c r="C423">
        <v>1461</v>
      </c>
      <c r="D423">
        <v>50</v>
      </c>
      <c r="E423">
        <v>21.04</v>
      </c>
    </row>
    <row r="424" spans="1:5" x14ac:dyDescent="0.25">
      <c r="A424" t="s">
        <v>193</v>
      </c>
      <c r="B424" t="s">
        <v>1406</v>
      </c>
      <c r="C424">
        <v>1461</v>
      </c>
      <c r="D424">
        <v>50</v>
      </c>
      <c r="E424">
        <v>21.04</v>
      </c>
    </row>
    <row r="425" spans="1:5" x14ac:dyDescent="0.25">
      <c r="A425" t="s">
        <v>193</v>
      </c>
      <c r="B425" t="s">
        <v>1406</v>
      </c>
      <c r="C425">
        <v>1461</v>
      </c>
      <c r="D425">
        <v>50</v>
      </c>
      <c r="E425">
        <v>21.04</v>
      </c>
    </row>
    <row r="426" spans="1:5" x14ac:dyDescent="0.25">
      <c r="A426" t="s">
        <v>193</v>
      </c>
      <c r="B426" t="s">
        <v>1406</v>
      </c>
      <c r="C426">
        <v>1461</v>
      </c>
      <c r="D426">
        <v>50</v>
      </c>
      <c r="E426">
        <v>21.04</v>
      </c>
    </row>
    <row r="427" spans="1:5" x14ac:dyDescent="0.25">
      <c r="A427" t="s">
        <v>193</v>
      </c>
      <c r="B427" t="s">
        <v>1406</v>
      </c>
      <c r="C427">
        <v>1461</v>
      </c>
      <c r="D427">
        <v>50</v>
      </c>
      <c r="E427">
        <v>21.04</v>
      </c>
    </row>
    <row r="428" spans="1:5" x14ac:dyDescent="0.25">
      <c r="A428" t="s">
        <v>193</v>
      </c>
      <c r="B428" t="s">
        <v>1406</v>
      </c>
      <c r="C428">
        <v>1461</v>
      </c>
      <c r="D428">
        <v>50</v>
      </c>
      <c r="E428">
        <v>21.04</v>
      </c>
    </row>
    <row r="429" spans="1:5" x14ac:dyDescent="0.25">
      <c r="A429" t="s">
        <v>193</v>
      </c>
      <c r="B429" t="s">
        <v>1406</v>
      </c>
      <c r="C429">
        <v>1461</v>
      </c>
      <c r="D429">
        <v>50</v>
      </c>
      <c r="E429">
        <v>21.04</v>
      </c>
    </row>
    <row r="430" spans="1:5" x14ac:dyDescent="0.25">
      <c r="A430" t="s">
        <v>615</v>
      </c>
      <c r="B430" t="s">
        <v>1427</v>
      </c>
      <c r="C430">
        <v>1598</v>
      </c>
      <c r="D430">
        <v>55</v>
      </c>
      <c r="E430">
        <v>12.1</v>
      </c>
    </row>
    <row r="431" spans="1:5" x14ac:dyDescent="0.25">
      <c r="A431" t="s">
        <v>615</v>
      </c>
      <c r="B431" t="s">
        <v>1427</v>
      </c>
      <c r="C431">
        <v>1598</v>
      </c>
      <c r="D431">
        <v>55</v>
      </c>
      <c r="E431">
        <v>16.3</v>
      </c>
    </row>
    <row r="432" spans="1:5" x14ac:dyDescent="0.25">
      <c r="A432" t="s">
        <v>615</v>
      </c>
      <c r="B432" t="s">
        <v>1427</v>
      </c>
      <c r="C432">
        <v>1598</v>
      </c>
      <c r="D432">
        <v>55</v>
      </c>
      <c r="E432">
        <v>16.3</v>
      </c>
    </row>
    <row r="433" spans="1:5" x14ac:dyDescent="0.25">
      <c r="A433" t="s">
        <v>615</v>
      </c>
      <c r="B433" t="s">
        <v>1427</v>
      </c>
      <c r="C433">
        <v>1197</v>
      </c>
      <c r="D433">
        <v>55</v>
      </c>
      <c r="E433">
        <v>16.3</v>
      </c>
    </row>
    <row r="434" spans="1:5" x14ac:dyDescent="0.25">
      <c r="A434" t="s">
        <v>615</v>
      </c>
      <c r="B434" t="s">
        <v>1427</v>
      </c>
      <c r="C434">
        <v>1197</v>
      </c>
      <c r="D434">
        <v>55</v>
      </c>
      <c r="E434">
        <v>16.3</v>
      </c>
    </row>
    <row r="435" spans="1:5" x14ac:dyDescent="0.25">
      <c r="A435" t="s">
        <v>615</v>
      </c>
      <c r="B435" t="s">
        <v>1427</v>
      </c>
      <c r="C435">
        <v>1498</v>
      </c>
      <c r="D435">
        <v>55</v>
      </c>
      <c r="E435">
        <v>16.3</v>
      </c>
    </row>
    <row r="436" spans="1:5" x14ac:dyDescent="0.25">
      <c r="A436" t="s">
        <v>615</v>
      </c>
      <c r="B436" t="s">
        <v>1427</v>
      </c>
      <c r="C436">
        <v>1498</v>
      </c>
      <c r="D436">
        <v>55</v>
      </c>
      <c r="E436">
        <v>16.3</v>
      </c>
    </row>
    <row r="437" spans="1:5" x14ac:dyDescent="0.25">
      <c r="A437" t="s">
        <v>615</v>
      </c>
      <c r="B437" t="s">
        <v>1427</v>
      </c>
      <c r="C437">
        <v>1498</v>
      </c>
      <c r="D437">
        <v>55</v>
      </c>
      <c r="E437">
        <v>16.3</v>
      </c>
    </row>
    <row r="438" spans="1:5" x14ac:dyDescent="0.25">
      <c r="A438" t="s">
        <v>615</v>
      </c>
      <c r="B438" t="s">
        <v>1427</v>
      </c>
      <c r="C438">
        <v>1498</v>
      </c>
      <c r="D438">
        <v>55</v>
      </c>
      <c r="E438">
        <v>16.3</v>
      </c>
    </row>
    <row r="439" spans="1:5" x14ac:dyDescent="0.25">
      <c r="A439" t="s">
        <v>615</v>
      </c>
      <c r="B439" t="s">
        <v>1427</v>
      </c>
      <c r="C439">
        <v>1498</v>
      </c>
      <c r="D439">
        <v>55</v>
      </c>
      <c r="E439">
        <v>16.3</v>
      </c>
    </row>
    <row r="440" spans="1:5" x14ac:dyDescent="0.25">
      <c r="A440" t="s">
        <v>615</v>
      </c>
      <c r="B440" t="s">
        <v>1427</v>
      </c>
      <c r="C440">
        <v>1498</v>
      </c>
      <c r="D440">
        <v>45</v>
      </c>
      <c r="E440">
        <v>19</v>
      </c>
    </row>
    <row r="441" spans="1:5" x14ac:dyDescent="0.25">
      <c r="A441" t="s">
        <v>615</v>
      </c>
      <c r="B441" t="s">
        <v>1427</v>
      </c>
      <c r="C441">
        <v>1197</v>
      </c>
      <c r="D441">
        <v>45</v>
      </c>
      <c r="E441">
        <v>17</v>
      </c>
    </row>
    <row r="442" spans="1:5" x14ac:dyDescent="0.25">
      <c r="A442" t="s">
        <v>139</v>
      </c>
      <c r="B442" t="s">
        <v>1474</v>
      </c>
      <c r="C442">
        <v>1396.5</v>
      </c>
      <c r="D442">
        <v>35</v>
      </c>
      <c r="E442">
        <v>16.3</v>
      </c>
    </row>
    <row r="443" spans="1:5" x14ac:dyDescent="0.25">
      <c r="A443" t="s">
        <v>139</v>
      </c>
      <c r="B443" t="s">
        <v>1474</v>
      </c>
      <c r="C443">
        <v>1396.5</v>
      </c>
      <c r="D443">
        <v>35</v>
      </c>
      <c r="E443">
        <v>16.3</v>
      </c>
    </row>
    <row r="444" spans="1:5" x14ac:dyDescent="0.25">
      <c r="A444" t="s">
        <v>139</v>
      </c>
      <c r="B444" t="s">
        <v>1474</v>
      </c>
      <c r="C444">
        <v>1396.5</v>
      </c>
      <c r="D444">
        <v>35</v>
      </c>
      <c r="E444">
        <v>16.3</v>
      </c>
    </row>
    <row r="445" spans="1:5" x14ac:dyDescent="0.25">
      <c r="A445" t="s">
        <v>785</v>
      </c>
      <c r="B445" t="s">
        <v>1483</v>
      </c>
      <c r="C445">
        <v>2498</v>
      </c>
      <c r="D445">
        <v>60</v>
      </c>
      <c r="E445">
        <v>16.3</v>
      </c>
    </row>
    <row r="446" spans="1:5" x14ac:dyDescent="0.25">
      <c r="A446" t="s">
        <v>785</v>
      </c>
      <c r="B446" t="s">
        <v>1483</v>
      </c>
      <c r="C446">
        <v>2498</v>
      </c>
      <c r="D446">
        <v>60</v>
      </c>
      <c r="E446">
        <v>16.3</v>
      </c>
    </row>
    <row r="447" spans="1:5" x14ac:dyDescent="0.25">
      <c r="A447" t="s">
        <v>785</v>
      </c>
      <c r="B447" t="s">
        <v>1483</v>
      </c>
      <c r="C447">
        <v>2498</v>
      </c>
      <c r="D447">
        <v>60</v>
      </c>
      <c r="E447">
        <v>16.3</v>
      </c>
    </row>
    <row r="448" spans="1:5" x14ac:dyDescent="0.25">
      <c r="A448" t="s">
        <v>235</v>
      </c>
      <c r="B448" t="s">
        <v>1499</v>
      </c>
      <c r="C448">
        <v>1462</v>
      </c>
      <c r="D448">
        <v>45</v>
      </c>
      <c r="E448">
        <v>16.3</v>
      </c>
    </row>
    <row r="449" spans="1:5" x14ac:dyDescent="0.25">
      <c r="A449" t="s">
        <v>235</v>
      </c>
      <c r="B449" t="s">
        <v>1499</v>
      </c>
      <c r="C449">
        <v>1462</v>
      </c>
      <c r="D449">
        <v>45</v>
      </c>
      <c r="E449">
        <v>16.3</v>
      </c>
    </row>
    <row r="450" spans="1:5" x14ac:dyDescent="0.25">
      <c r="A450" t="s">
        <v>235</v>
      </c>
      <c r="B450" t="s">
        <v>1499</v>
      </c>
      <c r="C450">
        <v>1462</v>
      </c>
      <c r="D450">
        <v>45</v>
      </c>
      <c r="E450">
        <v>16.3</v>
      </c>
    </row>
    <row r="451" spans="1:5" x14ac:dyDescent="0.25">
      <c r="A451" t="s">
        <v>235</v>
      </c>
      <c r="B451" t="s">
        <v>1499</v>
      </c>
      <c r="C451">
        <v>1462</v>
      </c>
      <c r="D451">
        <v>45</v>
      </c>
      <c r="E451">
        <v>16.3</v>
      </c>
    </row>
    <row r="452" spans="1:5" x14ac:dyDescent="0.25">
      <c r="A452" t="s">
        <v>785</v>
      </c>
      <c r="B452" t="s">
        <v>1513</v>
      </c>
      <c r="C452">
        <v>2179</v>
      </c>
      <c r="D452">
        <v>60</v>
      </c>
      <c r="E452">
        <v>18.489999999999998</v>
      </c>
    </row>
    <row r="453" spans="1:5" x14ac:dyDescent="0.25">
      <c r="A453" t="s">
        <v>785</v>
      </c>
      <c r="B453" t="s">
        <v>1513</v>
      </c>
      <c r="C453">
        <v>2179</v>
      </c>
      <c r="D453">
        <v>60</v>
      </c>
      <c r="E453">
        <v>18.489999999999998</v>
      </c>
    </row>
    <row r="454" spans="1:5" x14ac:dyDescent="0.25">
      <c r="A454" t="s">
        <v>785</v>
      </c>
      <c r="B454" t="s">
        <v>1513</v>
      </c>
      <c r="C454">
        <v>2179</v>
      </c>
      <c r="D454">
        <v>60</v>
      </c>
      <c r="E454">
        <v>18.489999999999998</v>
      </c>
    </row>
    <row r="455" spans="1:5" x14ac:dyDescent="0.25">
      <c r="A455" t="s">
        <v>785</v>
      </c>
      <c r="B455" t="s">
        <v>1522</v>
      </c>
      <c r="C455">
        <v>1497</v>
      </c>
      <c r="D455">
        <v>45</v>
      </c>
      <c r="E455">
        <v>16.3</v>
      </c>
    </row>
    <row r="456" spans="1:5" x14ac:dyDescent="0.25">
      <c r="A456" t="s">
        <v>785</v>
      </c>
      <c r="B456" t="s">
        <v>1522</v>
      </c>
      <c r="C456">
        <v>1497</v>
      </c>
      <c r="D456">
        <v>45</v>
      </c>
      <c r="E456">
        <v>16.3</v>
      </c>
    </row>
    <row r="457" spans="1:5" x14ac:dyDescent="0.25">
      <c r="A457" t="s">
        <v>785</v>
      </c>
      <c r="B457" t="s">
        <v>1522</v>
      </c>
      <c r="C457">
        <v>1497</v>
      </c>
      <c r="D457">
        <v>45</v>
      </c>
      <c r="E457">
        <v>16.3</v>
      </c>
    </row>
    <row r="458" spans="1:5" x14ac:dyDescent="0.25">
      <c r="A458" t="s">
        <v>785</v>
      </c>
      <c r="B458" t="s">
        <v>1522</v>
      </c>
      <c r="C458">
        <v>1497</v>
      </c>
      <c r="D458">
        <v>45</v>
      </c>
      <c r="E458">
        <v>16.3</v>
      </c>
    </row>
    <row r="459" spans="1:5" x14ac:dyDescent="0.25">
      <c r="A459" t="s">
        <v>785</v>
      </c>
      <c r="B459" t="s">
        <v>1522</v>
      </c>
      <c r="C459">
        <v>1497</v>
      </c>
      <c r="D459">
        <v>45</v>
      </c>
      <c r="E459">
        <v>16.3</v>
      </c>
    </row>
    <row r="460" spans="1:5" x14ac:dyDescent="0.25">
      <c r="A460" t="s">
        <v>785</v>
      </c>
      <c r="B460" t="s">
        <v>1522</v>
      </c>
      <c r="C460">
        <v>1497</v>
      </c>
      <c r="D460">
        <v>45</v>
      </c>
      <c r="E460">
        <v>16.3</v>
      </c>
    </row>
    <row r="461" spans="1:5" x14ac:dyDescent="0.25">
      <c r="A461" t="s">
        <v>785</v>
      </c>
      <c r="B461" t="s">
        <v>1522</v>
      </c>
      <c r="C461">
        <v>1497</v>
      </c>
      <c r="D461">
        <v>45</v>
      </c>
      <c r="E461">
        <v>16.3</v>
      </c>
    </row>
    <row r="462" spans="1:5" x14ac:dyDescent="0.25">
      <c r="A462" t="s">
        <v>785</v>
      </c>
      <c r="B462" t="s">
        <v>1522</v>
      </c>
      <c r="C462">
        <v>1497</v>
      </c>
      <c r="D462">
        <v>45</v>
      </c>
      <c r="E462">
        <v>16.3</v>
      </c>
    </row>
    <row r="463" spans="1:5" x14ac:dyDescent="0.25">
      <c r="A463" t="s">
        <v>785</v>
      </c>
      <c r="B463" t="s">
        <v>1538</v>
      </c>
      <c r="C463">
        <v>2523</v>
      </c>
      <c r="D463">
        <v>60</v>
      </c>
      <c r="E463">
        <v>11.5</v>
      </c>
    </row>
    <row r="464" spans="1:5" x14ac:dyDescent="0.25">
      <c r="A464" t="s">
        <v>785</v>
      </c>
      <c r="B464" t="s">
        <v>1538</v>
      </c>
      <c r="C464">
        <v>2179</v>
      </c>
      <c r="D464">
        <v>80</v>
      </c>
      <c r="E464">
        <v>8.1</v>
      </c>
    </row>
    <row r="465" spans="1:5" x14ac:dyDescent="0.25">
      <c r="A465" t="s">
        <v>785</v>
      </c>
      <c r="B465" t="s">
        <v>1538</v>
      </c>
      <c r="C465">
        <v>2179</v>
      </c>
      <c r="D465">
        <v>80</v>
      </c>
      <c r="E465">
        <v>9.4</v>
      </c>
    </row>
    <row r="466" spans="1:5" x14ac:dyDescent="0.25">
      <c r="A466" t="s">
        <v>785</v>
      </c>
      <c r="B466" t="s">
        <v>1538</v>
      </c>
      <c r="C466">
        <v>2179</v>
      </c>
      <c r="D466">
        <v>60</v>
      </c>
      <c r="E466">
        <v>11.5</v>
      </c>
    </row>
    <row r="467" spans="1:5" x14ac:dyDescent="0.25">
      <c r="A467" t="s">
        <v>785</v>
      </c>
      <c r="B467" t="s">
        <v>1538</v>
      </c>
      <c r="C467">
        <v>2179</v>
      </c>
      <c r="D467">
        <v>60</v>
      </c>
      <c r="E467">
        <v>11.5</v>
      </c>
    </row>
    <row r="468" spans="1:5" x14ac:dyDescent="0.25">
      <c r="A468" t="s">
        <v>785</v>
      </c>
      <c r="B468" t="s">
        <v>1538</v>
      </c>
      <c r="C468">
        <v>2179</v>
      </c>
      <c r="D468">
        <v>60</v>
      </c>
      <c r="E468">
        <v>11.5</v>
      </c>
    </row>
    <row r="469" spans="1:5" x14ac:dyDescent="0.25">
      <c r="A469" t="s">
        <v>785</v>
      </c>
      <c r="B469" t="s">
        <v>1538</v>
      </c>
      <c r="C469">
        <v>2179</v>
      </c>
      <c r="D469">
        <v>60</v>
      </c>
      <c r="E469">
        <v>11.5</v>
      </c>
    </row>
    <row r="470" spans="1:5" x14ac:dyDescent="0.25">
      <c r="A470" t="s">
        <v>785</v>
      </c>
      <c r="B470" t="s">
        <v>1538</v>
      </c>
      <c r="C470">
        <v>2179</v>
      </c>
      <c r="D470">
        <v>60</v>
      </c>
      <c r="E470">
        <v>11.5</v>
      </c>
    </row>
    <row r="471" spans="1:5" x14ac:dyDescent="0.25">
      <c r="A471" t="s">
        <v>785</v>
      </c>
      <c r="B471" t="s">
        <v>1538</v>
      </c>
      <c r="C471">
        <v>2179</v>
      </c>
      <c r="D471">
        <v>60</v>
      </c>
      <c r="E471">
        <v>11.5</v>
      </c>
    </row>
    <row r="472" spans="1:5" x14ac:dyDescent="0.25">
      <c r="A472" t="s">
        <v>865</v>
      </c>
      <c r="B472" t="s">
        <v>1569</v>
      </c>
      <c r="C472">
        <v>1498</v>
      </c>
      <c r="D472">
        <v>55</v>
      </c>
      <c r="E472">
        <v>18</v>
      </c>
    </row>
    <row r="473" spans="1:5" x14ac:dyDescent="0.25">
      <c r="A473" t="s">
        <v>865</v>
      </c>
      <c r="B473" t="s">
        <v>1569</v>
      </c>
      <c r="C473">
        <v>1598</v>
      </c>
      <c r="D473">
        <v>55</v>
      </c>
      <c r="E473">
        <v>12</v>
      </c>
    </row>
    <row r="474" spans="1:5" x14ac:dyDescent="0.25">
      <c r="A474" t="s">
        <v>865</v>
      </c>
      <c r="B474" t="s">
        <v>1569</v>
      </c>
      <c r="C474">
        <v>1498</v>
      </c>
      <c r="D474">
        <v>55</v>
      </c>
      <c r="E474">
        <v>18</v>
      </c>
    </row>
    <row r="475" spans="1:5" x14ac:dyDescent="0.25">
      <c r="A475" t="s">
        <v>865</v>
      </c>
      <c r="B475" t="s">
        <v>1569</v>
      </c>
      <c r="C475">
        <v>1598</v>
      </c>
      <c r="D475">
        <v>55</v>
      </c>
      <c r="E475">
        <v>12</v>
      </c>
    </row>
    <row r="476" spans="1:5" x14ac:dyDescent="0.25">
      <c r="A476" t="s">
        <v>785</v>
      </c>
      <c r="B476" t="s">
        <v>1584</v>
      </c>
      <c r="C476">
        <v>2179</v>
      </c>
      <c r="D476">
        <v>70</v>
      </c>
      <c r="E476">
        <v>16.3</v>
      </c>
    </row>
    <row r="477" spans="1:5" x14ac:dyDescent="0.25">
      <c r="A477" t="s">
        <v>785</v>
      </c>
      <c r="B477" t="s">
        <v>1584</v>
      </c>
      <c r="C477">
        <v>2179</v>
      </c>
      <c r="D477">
        <v>70</v>
      </c>
      <c r="E477">
        <v>16</v>
      </c>
    </row>
    <row r="478" spans="1:5" x14ac:dyDescent="0.25">
      <c r="A478" t="s">
        <v>785</v>
      </c>
      <c r="B478" t="s">
        <v>1584</v>
      </c>
      <c r="C478">
        <v>2179</v>
      </c>
      <c r="D478">
        <v>70</v>
      </c>
      <c r="E478">
        <v>16</v>
      </c>
    </row>
    <row r="479" spans="1:5" x14ac:dyDescent="0.25">
      <c r="A479" t="s">
        <v>785</v>
      </c>
      <c r="B479" t="s">
        <v>1584</v>
      </c>
      <c r="C479">
        <v>2179</v>
      </c>
      <c r="D479">
        <v>70</v>
      </c>
      <c r="E479">
        <v>16</v>
      </c>
    </row>
    <row r="480" spans="1:5" x14ac:dyDescent="0.25">
      <c r="A480" t="s">
        <v>785</v>
      </c>
      <c r="B480" t="s">
        <v>1584</v>
      </c>
      <c r="C480">
        <v>2179</v>
      </c>
      <c r="D480">
        <v>70</v>
      </c>
      <c r="E480">
        <v>16</v>
      </c>
    </row>
    <row r="481" spans="1:5" x14ac:dyDescent="0.25">
      <c r="A481" t="s">
        <v>785</v>
      </c>
      <c r="B481" t="s">
        <v>1584</v>
      </c>
      <c r="C481">
        <v>2179</v>
      </c>
      <c r="D481">
        <v>70</v>
      </c>
      <c r="E481">
        <v>16</v>
      </c>
    </row>
    <row r="482" spans="1:5" x14ac:dyDescent="0.25">
      <c r="A482" t="s">
        <v>785</v>
      </c>
      <c r="B482" t="s">
        <v>1584</v>
      </c>
      <c r="C482">
        <v>2179</v>
      </c>
      <c r="D482">
        <v>70</v>
      </c>
      <c r="E482">
        <v>16</v>
      </c>
    </row>
    <row r="483" spans="1:5" x14ac:dyDescent="0.25">
      <c r="A483" t="s">
        <v>785</v>
      </c>
      <c r="B483" t="s">
        <v>1584</v>
      </c>
      <c r="C483">
        <v>2179</v>
      </c>
      <c r="D483">
        <v>70</v>
      </c>
      <c r="E483">
        <v>16</v>
      </c>
    </row>
    <row r="484" spans="1:5" x14ac:dyDescent="0.25">
      <c r="A484" t="s">
        <v>785</v>
      </c>
      <c r="B484" t="s">
        <v>1584</v>
      </c>
      <c r="C484">
        <v>2179</v>
      </c>
      <c r="D484">
        <v>70</v>
      </c>
      <c r="E484">
        <v>16</v>
      </c>
    </row>
    <row r="485" spans="1:5" x14ac:dyDescent="0.25">
      <c r="A485" t="s">
        <v>785</v>
      </c>
      <c r="B485" t="s">
        <v>1584</v>
      </c>
      <c r="C485">
        <v>2179</v>
      </c>
      <c r="D485">
        <v>70</v>
      </c>
      <c r="E485">
        <v>16.3</v>
      </c>
    </row>
    <row r="486" spans="1:5" x14ac:dyDescent="0.25">
      <c r="A486" t="s">
        <v>785</v>
      </c>
      <c r="B486" t="s">
        <v>1584</v>
      </c>
      <c r="C486">
        <v>2179</v>
      </c>
      <c r="D486">
        <v>70</v>
      </c>
      <c r="E486">
        <v>16</v>
      </c>
    </row>
    <row r="487" spans="1:5" x14ac:dyDescent="0.25">
      <c r="A487" t="s">
        <v>785</v>
      </c>
      <c r="B487" t="s">
        <v>1584</v>
      </c>
      <c r="C487">
        <v>2179</v>
      </c>
      <c r="D487">
        <v>70</v>
      </c>
      <c r="E487">
        <v>16</v>
      </c>
    </row>
    <row r="488" spans="1:5" x14ac:dyDescent="0.25">
      <c r="A488" t="s">
        <v>785</v>
      </c>
      <c r="B488" t="s">
        <v>1584</v>
      </c>
      <c r="C488">
        <v>2179</v>
      </c>
      <c r="D488">
        <v>70</v>
      </c>
      <c r="E488">
        <v>16</v>
      </c>
    </row>
    <row r="489" spans="1:5" x14ac:dyDescent="0.25">
      <c r="A489" t="s">
        <v>785</v>
      </c>
      <c r="B489" t="s">
        <v>1584</v>
      </c>
      <c r="C489">
        <v>2179</v>
      </c>
      <c r="D489">
        <v>70</v>
      </c>
      <c r="E489">
        <v>16</v>
      </c>
    </row>
    <row r="490" spans="1:5" x14ac:dyDescent="0.25">
      <c r="A490" t="s">
        <v>785</v>
      </c>
      <c r="B490" t="s">
        <v>1584</v>
      </c>
      <c r="C490">
        <v>2179</v>
      </c>
      <c r="D490">
        <v>70</v>
      </c>
      <c r="E490">
        <v>16</v>
      </c>
    </row>
    <row r="491" spans="1:5" x14ac:dyDescent="0.25">
      <c r="A491" t="s">
        <v>785</v>
      </c>
      <c r="B491" t="s">
        <v>1584</v>
      </c>
      <c r="C491">
        <v>2179</v>
      </c>
      <c r="D491">
        <v>70</v>
      </c>
      <c r="E491">
        <v>16</v>
      </c>
    </row>
    <row r="492" spans="1:5" x14ac:dyDescent="0.25">
      <c r="A492" t="s">
        <v>785</v>
      </c>
      <c r="B492" t="s">
        <v>1584</v>
      </c>
      <c r="C492">
        <v>2179</v>
      </c>
      <c r="D492">
        <v>70</v>
      </c>
      <c r="E492">
        <v>16</v>
      </c>
    </row>
    <row r="493" spans="1:5" x14ac:dyDescent="0.25">
      <c r="A493" t="s">
        <v>785</v>
      </c>
      <c r="B493" t="s">
        <v>1584</v>
      </c>
      <c r="C493">
        <v>2179</v>
      </c>
      <c r="D493">
        <v>70</v>
      </c>
      <c r="E493">
        <v>16</v>
      </c>
    </row>
    <row r="494" spans="1:5" x14ac:dyDescent="0.25">
      <c r="A494" t="s">
        <v>785</v>
      </c>
      <c r="B494" t="s">
        <v>1584</v>
      </c>
      <c r="C494">
        <v>2179</v>
      </c>
      <c r="D494">
        <v>70</v>
      </c>
      <c r="E494">
        <v>16</v>
      </c>
    </row>
    <row r="495" spans="1:5" x14ac:dyDescent="0.25">
      <c r="A495" t="s">
        <v>785</v>
      </c>
      <c r="B495" t="s">
        <v>1584</v>
      </c>
      <c r="C495">
        <v>2179</v>
      </c>
      <c r="D495">
        <v>70</v>
      </c>
      <c r="E495">
        <v>16</v>
      </c>
    </row>
    <row r="496" spans="1:5" x14ac:dyDescent="0.25">
      <c r="A496" t="s">
        <v>785</v>
      </c>
      <c r="B496" t="s">
        <v>1584</v>
      </c>
      <c r="C496">
        <v>2179</v>
      </c>
      <c r="D496">
        <v>70</v>
      </c>
      <c r="E496">
        <v>16</v>
      </c>
    </row>
    <row r="497" spans="1:5" x14ac:dyDescent="0.25">
      <c r="A497" t="s">
        <v>785</v>
      </c>
      <c r="B497" t="s">
        <v>1618</v>
      </c>
      <c r="C497">
        <v>72</v>
      </c>
      <c r="D497">
        <v>45</v>
      </c>
      <c r="E497">
        <v>11</v>
      </c>
    </row>
    <row r="498" spans="1:5" x14ac:dyDescent="0.25">
      <c r="A498" t="s">
        <v>785</v>
      </c>
      <c r="B498" t="s">
        <v>1618</v>
      </c>
      <c r="C498">
        <v>72</v>
      </c>
      <c r="D498">
        <v>45</v>
      </c>
      <c r="E498">
        <v>11</v>
      </c>
    </row>
    <row r="499" spans="1:5" x14ac:dyDescent="0.25">
      <c r="A499" t="s">
        <v>785</v>
      </c>
      <c r="B499" t="s">
        <v>1618</v>
      </c>
      <c r="C499">
        <v>72</v>
      </c>
      <c r="D499">
        <v>45</v>
      </c>
      <c r="E499">
        <v>11</v>
      </c>
    </row>
    <row r="500" spans="1:5" x14ac:dyDescent="0.25">
      <c r="A500" t="s">
        <v>139</v>
      </c>
      <c r="B500" t="s">
        <v>1623</v>
      </c>
      <c r="C500">
        <v>2179</v>
      </c>
      <c r="D500">
        <v>60</v>
      </c>
      <c r="E500">
        <v>14</v>
      </c>
    </row>
    <row r="501" spans="1:5" x14ac:dyDescent="0.25">
      <c r="A501" t="s">
        <v>139</v>
      </c>
      <c r="B501" t="s">
        <v>1623</v>
      </c>
      <c r="C501">
        <v>2179</v>
      </c>
      <c r="D501">
        <v>60</v>
      </c>
      <c r="E501">
        <v>14</v>
      </c>
    </row>
    <row r="502" spans="1:5" x14ac:dyDescent="0.25">
      <c r="A502" t="s">
        <v>139</v>
      </c>
      <c r="B502" t="s">
        <v>1623</v>
      </c>
      <c r="C502">
        <v>2179</v>
      </c>
      <c r="D502">
        <v>60</v>
      </c>
      <c r="E502">
        <v>14</v>
      </c>
    </row>
    <row r="503" spans="1:5" x14ac:dyDescent="0.25">
      <c r="A503" t="s">
        <v>139</v>
      </c>
      <c r="B503" t="s">
        <v>1623</v>
      </c>
      <c r="C503">
        <v>2179</v>
      </c>
      <c r="D503">
        <v>45</v>
      </c>
      <c r="E503">
        <v>14</v>
      </c>
    </row>
    <row r="504" spans="1:5" x14ac:dyDescent="0.25">
      <c r="A504" t="s">
        <v>139</v>
      </c>
      <c r="B504" t="s">
        <v>1623</v>
      </c>
      <c r="C504">
        <v>2179</v>
      </c>
      <c r="D504">
        <v>60</v>
      </c>
      <c r="E504">
        <v>14</v>
      </c>
    </row>
    <row r="505" spans="1:5" x14ac:dyDescent="0.25">
      <c r="A505" t="s">
        <v>139</v>
      </c>
      <c r="B505" t="s">
        <v>1623</v>
      </c>
      <c r="C505">
        <v>2179</v>
      </c>
      <c r="D505">
        <v>60</v>
      </c>
      <c r="E505">
        <v>14</v>
      </c>
    </row>
    <row r="506" spans="1:5" x14ac:dyDescent="0.25">
      <c r="A506" t="s">
        <v>139</v>
      </c>
      <c r="B506" t="s">
        <v>1623</v>
      </c>
      <c r="C506">
        <v>2179</v>
      </c>
      <c r="D506">
        <v>45</v>
      </c>
      <c r="E506">
        <v>14</v>
      </c>
    </row>
    <row r="507" spans="1:5" x14ac:dyDescent="0.25">
      <c r="A507" t="s">
        <v>444</v>
      </c>
      <c r="B507" t="s">
        <v>1642</v>
      </c>
      <c r="C507">
        <v>2393</v>
      </c>
      <c r="D507">
        <v>55</v>
      </c>
      <c r="E507">
        <v>12</v>
      </c>
    </row>
    <row r="508" spans="1:5" x14ac:dyDescent="0.25">
      <c r="A508" t="s">
        <v>444</v>
      </c>
      <c r="B508" t="s">
        <v>1642</v>
      </c>
      <c r="C508">
        <v>2393</v>
      </c>
      <c r="D508">
        <v>55</v>
      </c>
      <c r="E508">
        <v>12</v>
      </c>
    </row>
    <row r="509" spans="1:5" x14ac:dyDescent="0.25">
      <c r="A509" t="s">
        <v>444</v>
      </c>
      <c r="B509" t="s">
        <v>1642</v>
      </c>
      <c r="C509">
        <v>2393</v>
      </c>
      <c r="D509">
        <v>55</v>
      </c>
      <c r="E509">
        <v>12</v>
      </c>
    </row>
    <row r="510" spans="1:5" x14ac:dyDescent="0.25">
      <c r="A510" t="s">
        <v>444</v>
      </c>
      <c r="B510" t="s">
        <v>1642</v>
      </c>
      <c r="C510">
        <v>2393</v>
      </c>
      <c r="D510">
        <v>55</v>
      </c>
      <c r="E510">
        <v>12</v>
      </c>
    </row>
    <row r="511" spans="1:5" x14ac:dyDescent="0.25">
      <c r="A511" t="s">
        <v>444</v>
      </c>
      <c r="B511" t="s">
        <v>1642</v>
      </c>
      <c r="C511">
        <v>2393</v>
      </c>
      <c r="D511">
        <v>55</v>
      </c>
      <c r="E511">
        <v>12</v>
      </c>
    </row>
    <row r="512" spans="1:5" x14ac:dyDescent="0.25">
      <c r="A512" t="s">
        <v>444</v>
      </c>
      <c r="B512" t="s">
        <v>1642</v>
      </c>
      <c r="C512">
        <v>2694</v>
      </c>
      <c r="D512">
        <v>55</v>
      </c>
      <c r="E512">
        <v>11.2</v>
      </c>
    </row>
    <row r="513" spans="1:5" x14ac:dyDescent="0.25">
      <c r="A513" t="s">
        <v>444</v>
      </c>
      <c r="B513" t="s">
        <v>1642</v>
      </c>
      <c r="C513">
        <v>2694</v>
      </c>
      <c r="D513">
        <v>55</v>
      </c>
      <c r="E513">
        <v>11.2</v>
      </c>
    </row>
    <row r="514" spans="1:5" x14ac:dyDescent="0.25">
      <c r="A514" t="s">
        <v>444</v>
      </c>
      <c r="B514" t="s">
        <v>1642</v>
      </c>
      <c r="C514">
        <v>2393</v>
      </c>
      <c r="D514">
        <v>55</v>
      </c>
      <c r="E514">
        <v>11.2</v>
      </c>
    </row>
    <row r="515" spans="1:5" x14ac:dyDescent="0.25">
      <c r="A515" t="s">
        <v>444</v>
      </c>
      <c r="B515" t="s">
        <v>1642</v>
      </c>
      <c r="C515">
        <v>2393</v>
      </c>
      <c r="D515">
        <v>55</v>
      </c>
      <c r="E515">
        <v>11.2</v>
      </c>
    </row>
    <row r="516" spans="1:5" x14ac:dyDescent="0.25">
      <c r="A516" t="s">
        <v>444</v>
      </c>
      <c r="B516" t="s">
        <v>1642</v>
      </c>
      <c r="C516">
        <v>2755</v>
      </c>
      <c r="D516">
        <v>55</v>
      </c>
      <c r="E516">
        <v>11.2</v>
      </c>
    </row>
    <row r="517" spans="1:5" x14ac:dyDescent="0.25">
      <c r="A517" t="s">
        <v>444</v>
      </c>
      <c r="B517" t="s">
        <v>1642</v>
      </c>
      <c r="C517">
        <v>2755</v>
      </c>
      <c r="D517">
        <v>55</v>
      </c>
      <c r="E517">
        <v>11.2</v>
      </c>
    </row>
    <row r="518" spans="1:5" x14ac:dyDescent="0.25">
      <c r="A518" t="s">
        <v>444</v>
      </c>
      <c r="B518" t="s">
        <v>1642</v>
      </c>
      <c r="C518">
        <v>2393</v>
      </c>
      <c r="D518">
        <v>55</v>
      </c>
      <c r="E518">
        <v>12</v>
      </c>
    </row>
    <row r="519" spans="1:5" x14ac:dyDescent="0.25">
      <c r="A519" t="s">
        <v>444</v>
      </c>
      <c r="B519" t="s">
        <v>1642</v>
      </c>
      <c r="C519">
        <v>2393</v>
      </c>
      <c r="D519">
        <v>55</v>
      </c>
      <c r="E519">
        <v>11.2</v>
      </c>
    </row>
    <row r="520" spans="1:5" x14ac:dyDescent="0.25">
      <c r="A520" t="s">
        <v>444</v>
      </c>
      <c r="B520" t="s">
        <v>1642</v>
      </c>
      <c r="C520">
        <v>2694</v>
      </c>
      <c r="D520">
        <v>55</v>
      </c>
      <c r="E520">
        <v>11.2</v>
      </c>
    </row>
    <row r="521" spans="1:5" x14ac:dyDescent="0.25">
      <c r="A521" t="s">
        <v>444</v>
      </c>
      <c r="B521" t="s">
        <v>1642</v>
      </c>
      <c r="C521">
        <v>2393</v>
      </c>
      <c r="D521">
        <v>55</v>
      </c>
      <c r="E521">
        <v>12</v>
      </c>
    </row>
    <row r="522" spans="1:5" x14ac:dyDescent="0.25">
      <c r="A522" t="s">
        <v>444</v>
      </c>
      <c r="B522" t="s">
        <v>1642</v>
      </c>
      <c r="C522">
        <v>2393</v>
      </c>
      <c r="D522">
        <v>55</v>
      </c>
      <c r="E522">
        <v>12</v>
      </c>
    </row>
    <row r="523" spans="1:5" x14ac:dyDescent="0.25">
      <c r="A523" t="s">
        <v>444</v>
      </c>
      <c r="B523" t="s">
        <v>1694</v>
      </c>
      <c r="C523">
        <v>1798</v>
      </c>
      <c r="D523">
        <v>55</v>
      </c>
      <c r="E523">
        <v>9.5</v>
      </c>
    </row>
    <row r="524" spans="1:5" x14ac:dyDescent="0.25">
      <c r="A524" t="s">
        <v>444</v>
      </c>
      <c r="B524" t="s">
        <v>1694</v>
      </c>
      <c r="C524">
        <v>1798</v>
      </c>
      <c r="D524">
        <v>55</v>
      </c>
      <c r="E524">
        <v>9.5</v>
      </c>
    </row>
    <row r="525" spans="1:5" x14ac:dyDescent="0.25">
      <c r="A525" t="s">
        <v>444</v>
      </c>
      <c r="B525" t="s">
        <v>1694</v>
      </c>
      <c r="C525">
        <v>1798</v>
      </c>
      <c r="D525">
        <v>55</v>
      </c>
      <c r="E525">
        <v>9.5</v>
      </c>
    </row>
    <row r="526" spans="1:5" x14ac:dyDescent="0.25">
      <c r="A526" t="s">
        <v>444</v>
      </c>
      <c r="B526" t="s">
        <v>1694</v>
      </c>
      <c r="C526">
        <v>1364</v>
      </c>
      <c r="D526">
        <v>43</v>
      </c>
      <c r="E526">
        <v>18.2</v>
      </c>
    </row>
    <row r="527" spans="1:5" x14ac:dyDescent="0.25">
      <c r="A527" t="s">
        <v>444</v>
      </c>
      <c r="B527" t="s">
        <v>1694</v>
      </c>
      <c r="C527">
        <v>1364</v>
      </c>
      <c r="D527">
        <v>43</v>
      </c>
      <c r="E527">
        <v>18.399999999999999</v>
      </c>
    </row>
    <row r="528" spans="1:5" x14ac:dyDescent="0.25">
      <c r="A528" t="s">
        <v>444</v>
      </c>
      <c r="B528" t="s">
        <v>1694</v>
      </c>
      <c r="C528">
        <v>1798</v>
      </c>
      <c r="D528">
        <v>55</v>
      </c>
      <c r="E528">
        <v>9.5</v>
      </c>
    </row>
    <row r="529" spans="1:5" x14ac:dyDescent="0.25">
      <c r="A529" t="s">
        <v>865</v>
      </c>
      <c r="B529" t="s">
        <v>1722</v>
      </c>
      <c r="C529">
        <v>1798</v>
      </c>
      <c r="D529">
        <v>66</v>
      </c>
      <c r="E529">
        <v>10.6</v>
      </c>
    </row>
    <row r="530" spans="1:5" x14ac:dyDescent="0.25">
      <c r="A530" t="s">
        <v>865</v>
      </c>
      <c r="B530" t="s">
        <v>1722</v>
      </c>
      <c r="C530">
        <v>1798</v>
      </c>
      <c r="D530">
        <v>66</v>
      </c>
      <c r="E530">
        <v>10.1</v>
      </c>
    </row>
    <row r="531" spans="1:5" x14ac:dyDescent="0.25">
      <c r="A531" t="s">
        <v>865</v>
      </c>
      <c r="B531" t="s">
        <v>1722</v>
      </c>
      <c r="C531">
        <v>1798</v>
      </c>
      <c r="D531">
        <v>66</v>
      </c>
      <c r="E531">
        <v>11.3</v>
      </c>
    </row>
    <row r="532" spans="1:5" x14ac:dyDescent="0.25">
      <c r="A532" t="s">
        <v>865</v>
      </c>
      <c r="B532" t="s">
        <v>1722</v>
      </c>
      <c r="C532">
        <v>1968</v>
      </c>
      <c r="D532">
        <v>66</v>
      </c>
      <c r="E532">
        <v>15.1</v>
      </c>
    </row>
    <row r="533" spans="1:5" x14ac:dyDescent="0.25">
      <c r="A533" t="s">
        <v>865</v>
      </c>
      <c r="B533" t="s">
        <v>1722</v>
      </c>
      <c r="C533">
        <v>1968</v>
      </c>
      <c r="D533">
        <v>66</v>
      </c>
      <c r="E533">
        <v>15.1</v>
      </c>
    </row>
    <row r="534" spans="1:5" x14ac:dyDescent="0.25">
      <c r="A534" t="s">
        <v>865</v>
      </c>
      <c r="B534" t="s">
        <v>1722</v>
      </c>
      <c r="C534">
        <v>1798</v>
      </c>
      <c r="D534">
        <v>66</v>
      </c>
      <c r="E534">
        <v>10.1</v>
      </c>
    </row>
    <row r="535" spans="1:5" x14ac:dyDescent="0.25">
      <c r="A535" t="s">
        <v>865</v>
      </c>
      <c r="B535" t="s">
        <v>1722</v>
      </c>
      <c r="C535">
        <v>1968</v>
      </c>
      <c r="D535">
        <v>66</v>
      </c>
      <c r="E535">
        <v>15.1</v>
      </c>
    </row>
    <row r="536" spans="1:5" x14ac:dyDescent="0.25">
      <c r="A536" t="s">
        <v>444</v>
      </c>
      <c r="B536" t="s">
        <v>1738</v>
      </c>
      <c r="C536">
        <v>2755</v>
      </c>
      <c r="D536">
        <v>80</v>
      </c>
      <c r="E536">
        <v>12.55</v>
      </c>
    </row>
    <row r="537" spans="1:5" x14ac:dyDescent="0.25">
      <c r="A537" t="s">
        <v>444</v>
      </c>
      <c r="B537" t="s">
        <v>1738</v>
      </c>
      <c r="C537">
        <v>2755</v>
      </c>
      <c r="D537">
        <v>80</v>
      </c>
      <c r="E537">
        <v>12.55</v>
      </c>
    </row>
    <row r="538" spans="1:5" x14ac:dyDescent="0.25">
      <c r="A538" t="s">
        <v>444</v>
      </c>
      <c r="B538" t="s">
        <v>1738</v>
      </c>
      <c r="C538">
        <v>2755</v>
      </c>
      <c r="D538">
        <v>80</v>
      </c>
      <c r="E538">
        <v>12.55</v>
      </c>
    </row>
    <row r="539" spans="1:5" x14ac:dyDescent="0.25">
      <c r="A539" t="s">
        <v>444</v>
      </c>
      <c r="B539" t="s">
        <v>1738</v>
      </c>
      <c r="C539">
        <v>2755</v>
      </c>
      <c r="D539">
        <v>80</v>
      </c>
      <c r="E539">
        <v>12.55</v>
      </c>
    </row>
    <row r="540" spans="1:5" x14ac:dyDescent="0.25">
      <c r="A540" t="s">
        <v>444</v>
      </c>
      <c r="B540" t="s">
        <v>1738</v>
      </c>
      <c r="C540">
        <v>2694</v>
      </c>
      <c r="D540">
        <v>80</v>
      </c>
      <c r="E540">
        <v>7.8</v>
      </c>
    </row>
    <row r="541" spans="1:5" x14ac:dyDescent="0.25">
      <c r="A541" t="s">
        <v>444</v>
      </c>
      <c r="B541" t="s">
        <v>1738</v>
      </c>
      <c r="C541">
        <v>2694</v>
      </c>
      <c r="D541">
        <v>80</v>
      </c>
      <c r="E541">
        <v>7.8</v>
      </c>
    </row>
    <row r="542" spans="1:5" x14ac:dyDescent="0.25">
      <c r="A542" t="s">
        <v>444</v>
      </c>
      <c r="B542" t="s">
        <v>1738</v>
      </c>
      <c r="C542">
        <v>2755</v>
      </c>
      <c r="D542">
        <v>80</v>
      </c>
      <c r="E542">
        <v>12.55</v>
      </c>
    </row>
    <row r="543" spans="1:5" x14ac:dyDescent="0.25">
      <c r="A543" t="s">
        <v>679</v>
      </c>
      <c r="B543" t="s">
        <v>1769</v>
      </c>
      <c r="C543">
        <v>3198</v>
      </c>
      <c r="D543">
        <v>80</v>
      </c>
      <c r="E543">
        <v>7.7</v>
      </c>
    </row>
    <row r="544" spans="1:5" x14ac:dyDescent="0.25">
      <c r="A544" t="s">
        <v>679</v>
      </c>
      <c r="B544" t="s">
        <v>1769</v>
      </c>
      <c r="C544">
        <v>2198</v>
      </c>
      <c r="D544">
        <v>80</v>
      </c>
      <c r="E544">
        <v>9.3000000000000007</v>
      </c>
    </row>
    <row r="545" spans="1:5" x14ac:dyDescent="0.25">
      <c r="A545" t="s">
        <v>679</v>
      </c>
      <c r="B545" t="s">
        <v>1769</v>
      </c>
      <c r="C545">
        <v>2198</v>
      </c>
      <c r="D545">
        <v>80</v>
      </c>
      <c r="E545">
        <v>9.3000000000000007</v>
      </c>
    </row>
    <row r="546" spans="1:5" x14ac:dyDescent="0.25">
      <c r="A546" t="s">
        <v>865</v>
      </c>
      <c r="B546" t="s">
        <v>1789</v>
      </c>
      <c r="C546">
        <v>1968</v>
      </c>
      <c r="D546">
        <v>63</v>
      </c>
      <c r="E546">
        <v>16.3</v>
      </c>
    </row>
    <row r="547" spans="1:5" x14ac:dyDescent="0.25">
      <c r="A547" t="s">
        <v>898</v>
      </c>
      <c r="B547" t="s">
        <v>1800</v>
      </c>
      <c r="C547">
        <v>1995</v>
      </c>
      <c r="D547">
        <v>51</v>
      </c>
      <c r="E547">
        <v>18</v>
      </c>
    </row>
    <row r="548" spans="1:5" x14ac:dyDescent="0.25">
      <c r="A548" t="s">
        <v>898</v>
      </c>
      <c r="B548" t="s">
        <v>1800</v>
      </c>
      <c r="C548">
        <v>1995</v>
      </c>
      <c r="D548">
        <v>51</v>
      </c>
      <c r="E548">
        <v>18</v>
      </c>
    </row>
    <row r="549" spans="1:5" x14ac:dyDescent="0.25">
      <c r="A549" t="s">
        <v>898</v>
      </c>
      <c r="B549" t="s">
        <v>1800</v>
      </c>
      <c r="C549">
        <v>1995</v>
      </c>
      <c r="D549">
        <v>51</v>
      </c>
      <c r="E549">
        <v>18</v>
      </c>
    </row>
    <row r="550" spans="1:5" x14ac:dyDescent="0.25">
      <c r="A550" t="s">
        <v>898</v>
      </c>
      <c r="B550" t="s">
        <v>1800</v>
      </c>
      <c r="C550">
        <v>1995</v>
      </c>
      <c r="D550">
        <v>61</v>
      </c>
      <c r="E550">
        <v>16.3</v>
      </c>
    </row>
    <row r="551" spans="1:5" x14ac:dyDescent="0.25">
      <c r="A551" t="s">
        <v>898</v>
      </c>
      <c r="B551" t="s">
        <v>1800</v>
      </c>
      <c r="C551">
        <v>1998</v>
      </c>
      <c r="D551">
        <v>51</v>
      </c>
      <c r="E551">
        <v>15.71</v>
      </c>
    </row>
    <row r="552" spans="1:5" x14ac:dyDescent="0.25">
      <c r="A552" t="s">
        <v>898</v>
      </c>
      <c r="B552" t="s">
        <v>1831</v>
      </c>
      <c r="C552">
        <v>1995</v>
      </c>
      <c r="D552">
        <v>40</v>
      </c>
      <c r="E552">
        <v>16.3</v>
      </c>
    </row>
    <row r="553" spans="1:5" x14ac:dyDescent="0.25">
      <c r="A553" t="s">
        <v>898</v>
      </c>
      <c r="B553" t="s">
        <v>1831</v>
      </c>
      <c r="C553">
        <v>1995</v>
      </c>
      <c r="D553">
        <v>40</v>
      </c>
      <c r="E553">
        <v>16.3</v>
      </c>
    </row>
    <row r="554" spans="1:5" x14ac:dyDescent="0.25">
      <c r="A554" t="s">
        <v>898</v>
      </c>
      <c r="B554" t="s">
        <v>1831</v>
      </c>
      <c r="C554">
        <v>1998</v>
      </c>
      <c r="D554">
        <v>59</v>
      </c>
      <c r="E554">
        <v>16.3</v>
      </c>
    </row>
    <row r="555" spans="1:5" x14ac:dyDescent="0.25">
      <c r="A555" t="s">
        <v>898</v>
      </c>
      <c r="B555" t="s">
        <v>1848</v>
      </c>
      <c r="C555">
        <v>1995</v>
      </c>
      <c r="D555">
        <v>60</v>
      </c>
      <c r="E555">
        <v>16.3</v>
      </c>
    </row>
    <row r="556" spans="1:5" x14ac:dyDescent="0.25">
      <c r="A556" t="s">
        <v>898</v>
      </c>
      <c r="B556" t="s">
        <v>1848</v>
      </c>
      <c r="C556">
        <v>2993</v>
      </c>
      <c r="D556">
        <v>68</v>
      </c>
      <c r="E556">
        <v>16.3</v>
      </c>
    </row>
    <row r="557" spans="1:5" x14ac:dyDescent="0.25">
      <c r="A557" t="s">
        <v>898</v>
      </c>
      <c r="B557" t="s">
        <v>1848</v>
      </c>
      <c r="C557">
        <v>1998</v>
      </c>
      <c r="D557">
        <v>68</v>
      </c>
      <c r="E557">
        <v>16.3</v>
      </c>
    </row>
    <row r="558" spans="1:5" x14ac:dyDescent="0.25">
      <c r="A558" t="s">
        <v>898</v>
      </c>
      <c r="B558" t="s">
        <v>1866</v>
      </c>
      <c r="C558">
        <v>1998</v>
      </c>
      <c r="D558">
        <v>52</v>
      </c>
      <c r="E558">
        <v>16.3</v>
      </c>
    </row>
    <row r="559" spans="1:5" x14ac:dyDescent="0.25">
      <c r="A559" t="s">
        <v>898</v>
      </c>
      <c r="B559" t="s">
        <v>1866</v>
      </c>
      <c r="C559">
        <v>2998</v>
      </c>
      <c r="D559">
        <v>52</v>
      </c>
      <c r="E559">
        <v>16.3</v>
      </c>
    </row>
    <row r="560" spans="1:5" x14ac:dyDescent="0.25">
      <c r="A560" t="s">
        <v>444</v>
      </c>
      <c r="B560" t="s">
        <v>1885</v>
      </c>
      <c r="C560">
        <v>4461</v>
      </c>
      <c r="D560">
        <v>93</v>
      </c>
      <c r="E560">
        <v>5.3</v>
      </c>
    </row>
    <row r="561" spans="1:5" x14ac:dyDescent="0.25">
      <c r="A561" t="s">
        <v>235</v>
      </c>
      <c r="B561" t="s">
        <v>1897</v>
      </c>
      <c r="C561">
        <v>796</v>
      </c>
      <c r="D561">
        <v>35</v>
      </c>
      <c r="E561">
        <v>13</v>
      </c>
    </row>
    <row r="562" spans="1:5" x14ac:dyDescent="0.25">
      <c r="A562" t="s">
        <v>235</v>
      </c>
      <c r="B562" t="s">
        <v>1897</v>
      </c>
      <c r="C562">
        <v>796</v>
      </c>
      <c r="D562">
        <v>36</v>
      </c>
      <c r="E562">
        <v>13</v>
      </c>
    </row>
    <row r="563" spans="1:5" x14ac:dyDescent="0.25">
      <c r="A563" t="s">
        <v>679</v>
      </c>
      <c r="B563" t="s">
        <v>1911</v>
      </c>
      <c r="C563">
        <v>1194</v>
      </c>
      <c r="D563">
        <v>42</v>
      </c>
      <c r="E563">
        <v>16.3</v>
      </c>
    </row>
    <row r="564" spans="1:5" x14ac:dyDescent="0.25">
      <c r="A564" t="s">
        <v>679</v>
      </c>
      <c r="B564" t="s">
        <v>1911</v>
      </c>
      <c r="C564">
        <v>1498</v>
      </c>
      <c r="D564">
        <v>40</v>
      </c>
      <c r="E564">
        <v>17</v>
      </c>
    </row>
    <row r="565" spans="1:5" x14ac:dyDescent="0.25">
      <c r="A565" t="s">
        <v>679</v>
      </c>
      <c r="B565" t="s">
        <v>1911</v>
      </c>
      <c r="C565">
        <v>1196</v>
      </c>
      <c r="D565">
        <v>42</v>
      </c>
      <c r="E565">
        <v>16.3</v>
      </c>
    </row>
    <row r="566" spans="1:5" x14ac:dyDescent="0.25">
      <c r="A566" t="s">
        <v>679</v>
      </c>
      <c r="B566" t="s">
        <v>1911</v>
      </c>
      <c r="C566">
        <v>1498</v>
      </c>
      <c r="D566">
        <v>40</v>
      </c>
      <c r="E566">
        <v>16.3</v>
      </c>
    </row>
    <row r="567" spans="1:5" x14ac:dyDescent="0.25">
      <c r="A567" t="s">
        <v>679</v>
      </c>
      <c r="B567" t="s">
        <v>1911</v>
      </c>
      <c r="C567">
        <v>1194</v>
      </c>
      <c r="D567">
        <v>42</v>
      </c>
      <c r="E567">
        <v>16.3</v>
      </c>
    </row>
    <row r="568" spans="1:5" x14ac:dyDescent="0.25">
      <c r="A568" t="s">
        <v>679</v>
      </c>
      <c r="B568" t="s">
        <v>1911</v>
      </c>
      <c r="C568">
        <v>1498</v>
      </c>
      <c r="D568">
        <v>40</v>
      </c>
      <c r="E568">
        <v>16.3</v>
      </c>
    </row>
    <row r="569" spans="1:5" x14ac:dyDescent="0.25">
      <c r="A569" t="s">
        <v>235</v>
      </c>
      <c r="B569" t="s">
        <v>1923</v>
      </c>
      <c r="C569">
        <v>1248</v>
      </c>
      <c r="D569">
        <v>37</v>
      </c>
      <c r="E569">
        <v>27.39</v>
      </c>
    </row>
    <row r="570" spans="1:5" x14ac:dyDescent="0.25">
      <c r="A570" t="s">
        <v>235</v>
      </c>
      <c r="B570" t="s">
        <v>1923</v>
      </c>
      <c r="C570">
        <v>1248</v>
      </c>
      <c r="D570">
        <v>37</v>
      </c>
      <c r="E570">
        <v>27.39</v>
      </c>
    </row>
    <row r="571" spans="1:5" x14ac:dyDescent="0.25">
      <c r="A571" t="s">
        <v>235</v>
      </c>
      <c r="B571" t="s">
        <v>1923</v>
      </c>
      <c r="C571">
        <v>1248</v>
      </c>
      <c r="D571">
        <v>37</v>
      </c>
      <c r="E571">
        <v>27.39</v>
      </c>
    </row>
    <row r="572" spans="1:5" x14ac:dyDescent="0.25">
      <c r="A572" t="s">
        <v>235</v>
      </c>
      <c r="B572" t="s">
        <v>1923</v>
      </c>
      <c r="C572">
        <v>1248</v>
      </c>
      <c r="D572">
        <v>37</v>
      </c>
      <c r="E572">
        <v>27.39</v>
      </c>
    </row>
    <row r="573" spans="1:5" x14ac:dyDescent="0.25">
      <c r="A573" t="s">
        <v>235</v>
      </c>
      <c r="B573" t="s">
        <v>1923</v>
      </c>
      <c r="C573">
        <v>1197</v>
      </c>
      <c r="D573">
        <v>37</v>
      </c>
      <c r="E573">
        <v>21.4</v>
      </c>
    </row>
    <row r="574" spans="1:5" x14ac:dyDescent="0.25">
      <c r="A574" t="s">
        <v>235</v>
      </c>
      <c r="B574" t="s">
        <v>1923</v>
      </c>
      <c r="C574">
        <v>1197</v>
      </c>
      <c r="D574">
        <v>37</v>
      </c>
      <c r="E574">
        <v>21.4</v>
      </c>
    </row>
    <row r="575" spans="1:5" x14ac:dyDescent="0.25">
      <c r="A575" t="s">
        <v>235</v>
      </c>
      <c r="B575" t="s">
        <v>1923</v>
      </c>
      <c r="C575">
        <v>1197</v>
      </c>
      <c r="D575">
        <v>37</v>
      </c>
      <c r="E575">
        <v>21.4</v>
      </c>
    </row>
    <row r="576" spans="1:5" x14ac:dyDescent="0.25">
      <c r="A576" t="s">
        <v>235</v>
      </c>
      <c r="B576" t="s">
        <v>1923</v>
      </c>
      <c r="C576">
        <v>1197</v>
      </c>
      <c r="D576">
        <v>37</v>
      </c>
      <c r="E576">
        <v>21.4</v>
      </c>
    </row>
    <row r="577" spans="1:5" x14ac:dyDescent="0.25">
      <c r="A577" t="s">
        <v>235</v>
      </c>
      <c r="B577" t="s">
        <v>1923</v>
      </c>
      <c r="C577">
        <v>1197</v>
      </c>
      <c r="D577">
        <v>37</v>
      </c>
      <c r="E577">
        <v>21.4</v>
      </c>
    </row>
    <row r="578" spans="1:5" x14ac:dyDescent="0.25">
      <c r="A578" t="s">
        <v>235</v>
      </c>
      <c r="B578" t="s">
        <v>1923</v>
      </c>
      <c r="C578">
        <v>1197</v>
      </c>
      <c r="D578">
        <v>37</v>
      </c>
      <c r="E578">
        <v>21.4</v>
      </c>
    </row>
    <row r="579" spans="1:5" x14ac:dyDescent="0.25">
      <c r="A579" t="s">
        <v>235</v>
      </c>
      <c r="B579" t="s">
        <v>1923</v>
      </c>
      <c r="C579">
        <v>1197</v>
      </c>
      <c r="D579">
        <v>37</v>
      </c>
      <c r="E579">
        <v>21.4</v>
      </c>
    </row>
    <row r="580" spans="1:5" x14ac:dyDescent="0.25">
      <c r="A580" t="s">
        <v>235</v>
      </c>
      <c r="B580" t="s">
        <v>1923</v>
      </c>
      <c r="C580">
        <v>1197</v>
      </c>
      <c r="D580">
        <v>37</v>
      </c>
      <c r="E580">
        <v>21.4</v>
      </c>
    </row>
    <row r="581" spans="1:5" x14ac:dyDescent="0.25">
      <c r="A581" t="s">
        <v>235</v>
      </c>
      <c r="B581" t="s">
        <v>1923</v>
      </c>
      <c r="C581">
        <v>1197</v>
      </c>
      <c r="D581">
        <v>37</v>
      </c>
      <c r="E581">
        <v>21.4</v>
      </c>
    </row>
    <row r="582" spans="1:5" x14ac:dyDescent="0.25">
      <c r="A582" t="s">
        <v>319</v>
      </c>
      <c r="B582" t="s">
        <v>1946</v>
      </c>
      <c r="C582">
        <v>1197</v>
      </c>
      <c r="D582">
        <v>43</v>
      </c>
      <c r="E582">
        <v>18.899999999999999</v>
      </c>
    </row>
    <row r="583" spans="1:5" x14ac:dyDescent="0.25">
      <c r="A583" t="s">
        <v>319</v>
      </c>
      <c r="B583" t="s">
        <v>1946</v>
      </c>
      <c r="C583">
        <v>1197</v>
      </c>
      <c r="D583">
        <v>43</v>
      </c>
      <c r="E583">
        <v>18.899999999999999</v>
      </c>
    </row>
    <row r="584" spans="1:5" x14ac:dyDescent="0.25">
      <c r="A584" t="s">
        <v>319</v>
      </c>
      <c r="B584" t="s">
        <v>1946</v>
      </c>
      <c r="C584">
        <v>1197</v>
      </c>
      <c r="D584">
        <v>43</v>
      </c>
      <c r="E584">
        <v>18.899999999999999</v>
      </c>
    </row>
    <row r="585" spans="1:5" x14ac:dyDescent="0.25">
      <c r="A585" t="s">
        <v>319</v>
      </c>
      <c r="B585" t="s">
        <v>1946</v>
      </c>
      <c r="C585">
        <v>1197</v>
      </c>
      <c r="D585">
        <v>43</v>
      </c>
      <c r="E585">
        <v>18.899999999999999</v>
      </c>
    </row>
    <row r="586" spans="1:5" x14ac:dyDescent="0.25">
      <c r="A586" t="s">
        <v>319</v>
      </c>
      <c r="B586" t="s">
        <v>1946</v>
      </c>
      <c r="C586">
        <v>1197</v>
      </c>
      <c r="D586">
        <v>43</v>
      </c>
      <c r="E586">
        <v>18.899999999999999</v>
      </c>
    </row>
    <row r="587" spans="1:5" x14ac:dyDescent="0.25">
      <c r="A587" t="s">
        <v>319</v>
      </c>
      <c r="B587" t="s">
        <v>1946</v>
      </c>
      <c r="C587">
        <v>1197</v>
      </c>
      <c r="D587">
        <v>43</v>
      </c>
      <c r="E587">
        <v>16.3</v>
      </c>
    </row>
    <row r="588" spans="1:5" x14ac:dyDescent="0.25">
      <c r="A588" t="s">
        <v>235</v>
      </c>
      <c r="B588" t="s">
        <v>1959</v>
      </c>
      <c r="C588">
        <v>1462</v>
      </c>
      <c r="D588">
        <v>45</v>
      </c>
      <c r="E588">
        <v>16.3</v>
      </c>
    </row>
    <row r="589" spans="1:5" x14ac:dyDescent="0.25">
      <c r="A589" t="s">
        <v>235</v>
      </c>
      <c r="B589" t="s">
        <v>1959</v>
      </c>
      <c r="C589">
        <v>1462</v>
      </c>
      <c r="D589">
        <v>45</v>
      </c>
      <c r="E589">
        <v>16.3</v>
      </c>
    </row>
    <row r="590" spans="1:5" x14ac:dyDescent="0.25">
      <c r="A590" t="s">
        <v>235</v>
      </c>
      <c r="B590" t="s">
        <v>1959</v>
      </c>
      <c r="C590">
        <v>1462</v>
      </c>
      <c r="D590">
        <v>45</v>
      </c>
      <c r="E590">
        <v>16.3</v>
      </c>
    </row>
    <row r="591" spans="1:5" x14ac:dyDescent="0.25">
      <c r="A591" t="s">
        <v>235</v>
      </c>
      <c r="B591" t="s">
        <v>1959</v>
      </c>
      <c r="C591">
        <v>1462</v>
      </c>
      <c r="D591">
        <v>45</v>
      </c>
      <c r="E591">
        <v>16.3</v>
      </c>
    </row>
    <row r="592" spans="1:5" x14ac:dyDescent="0.25">
      <c r="A592" t="s">
        <v>235</v>
      </c>
      <c r="B592" t="s">
        <v>1959</v>
      </c>
      <c r="C592">
        <v>1462</v>
      </c>
      <c r="D592">
        <v>45</v>
      </c>
      <c r="E592">
        <v>16.3</v>
      </c>
    </row>
    <row r="593" spans="1:5" x14ac:dyDescent="0.25">
      <c r="A593" t="s">
        <v>235</v>
      </c>
      <c r="B593" t="s">
        <v>1959</v>
      </c>
      <c r="C593">
        <v>1462</v>
      </c>
      <c r="D593">
        <v>45</v>
      </c>
      <c r="E593">
        <v>16.3</v>
      </c>
    </row>
    <row r="594" spans="1:5" x14ac:dyDescent="0.25">
      <c r="A594" t="s">
        <v>235</v>
      </c>
      <c r="B594" t="s">
        <v>1959</v>
      </c>
      <c r="C594">
        <v>1498</v>
      </c>
      <c r="D594">
        <v>45</v>
      </c>
      <c r="E594">
        <v>16.3</v>
      </c>
    </row>
    <row r="595" spans="1:5" x14ac:dyDescent="0.25">
      <c r="A595" t="s">
        <v>235</v>
      </c>
      <c r="B595" t="s">
        <v>1959</v>
      </c>
      <c r="C595">
        <v>1498</v>
      </c>
      <c r="D595">
        <v>45</v>
      </c>
      <c r="E595">
        <v>16.3</v>
      </c>
    </row>
    <row r="596" spans="1:5" x14ac:dyDescent="0.25">
      <c r="A596" t="s">
        <v>235</v>
      </c>
      <c r="B596" t="s">
        <v>1959</v>
      </c>
      <c r="C596">
        <v>1498</v>
      </c>
      <c r="D596">
        <v>45</v>
      </c>
      <c r="E596">
        <v>16.3</v>
      </c>
    </row>
    <row r="597" spans="1:5" x14ac:dyDescent="0.25">
      <c r="A597" t="s">
        <v>235</v>
      </c>
      <c r="B597" t="s">
        <v>1959</v>
      </c>
      <c r="C597">
        <v>1462</v>
      </c>
      <c r="D597">
        <v>45</v>
      </c>
      <c r="E597">
        <v>16.3</v>
      </c>
    </row>
    <row r="598" spans="1:5" x14ac:dyDescent="0.25">
      <c r="A598" t="s">
        <v>235</v>
      </c>
      <c r="B598" t="s">
        <v>1979</v>
      </c>
      <c r="C598">
        <v>998</v>
      </c>
      <c r="D598">
        <v>37</v>
      </c>
      <c r="E598">
        <v>21.4</v>
      </c>
    </row>
    <row r="599" spans="1:5" x14ac:dyDescent="0.25">
      <c r="A599" t="s">
        <v>785</v>
      </c>
      <c r="B599" t="s">
        <v>1983</v>
      </c>
      <c r="C599">
        <v>1493</v>
      </c>
      <c r="D599">
        <v>60</v>
      </c>
      <c r="E599">
        <v>18.489999999999998</v>
      </c>
    </row>
    <row r="600" spans="1:5" x14ac:dyDescent="0.25">
      <c r="A600" t="s">
        <v>785</v>
      </c>
      <c r="B600" t="s">
        <v>1983</v>
      </c>
      <c r="C600">
        <v>1493</v>
      </c>
      <c r="D600">
        <v>60</v>
      </c>
      <c r="E600">
        <v>18.489999999999998</v>
      </c>
    </row>
    <row r="601" spans="1:5" x14ac:dyDescent="0.25">
      <c r="A601" t="s">
        <v>785</v>
      </c>
      <c r="B601" t="s">
        <v>1983</v>
      </c>
      <c r="C601">
        <v>1493</v>
      </c>
      <c r="D601">
        <v>60</v>
      </c>
      <c r="E601">
        <v>18.489999999999998</v>
      </c>
    </row>
    <row r="602" spans="1:5" x14ac:dyDescent="0.25">
      <c r="A602" t="s">
        <v>785</v>
      </c>
      <c r="B602" t="s">
        <v>1983</v>
      </c>
      <c r="C602">
        <v>1493</v>
      </c>
      <c r="D602">
        <v>60</v>
      </c>
      <c r="E602">
        <v>18.489999999999998</v>
      </c>
    </row>
    <row r="603" spans="1:5" x14ac:dyDescent="0.25">
      <c r="A603" t="s">
        <v>785</v>
      </c>
      <c r="B603" t="s">
        <v>1983</v>
      </c>
      <c r="C603">
        <v>1493</v>
      </c>
      <c r="D603">
        <v>60</v>
      </c>
      <c r="E603">
        <v>18.489999999999998</v>
      </c>
    </row>
    <row r="604" spans="1:5" x14ac:dyDescent="0.25">
      <c r="A604" t="s">
        <v>785</v>
      </c>
      <c r="B604" t="s">
        <v>1983</v>
      </c>
      <c r="C604">
        <v>1493</v>
      </c>
      <c r="D604">
        <v>60</v>
      </c>
      <c r="E604">
        <v>18.489999999999998</v>
      </c>
    </row>
    <row r="605" spans="1:5" x14ac:dyDescent="0.25">
      <c r="A605" t="s">
        <v>785</v>
      </c>
      <c r="B605" t="s">
        <v>1983</v>
      </c>
      <c r="C605">
        <v>1493</v>
      </c>
      <c r="D605">
        <v>60</v>
      </c>
      <c r="E605">
        <v>18.489999999999998</v>
      </c>
    </row>
    <row r="606" spans="1:5" x14ac:dyDescent="0.25">
      <c r="A606" t="s">
        <v>235</v>
      </c>
      <c r="B606" t="s">
        <v>1995</v>
      </c>
      <c r="C606">
        <v>1248</v>
      </c>
      <c r="D606">
        <v>48</v>
      </c>
      <c r="E606">
        <v>23.65</v>
      </c>
    </row>
    <row r="607" spans="1:5" x14ac:dyDescent="0.25">
      <c r="A607" t="s">
        <v>235</v>
      </c>
      <c r="B607" t="s">
        <v>1995</v>
      </c>
      <c r="C607">
        <v>1248</v>
      </c>
      <c r="D607">
        <v>48</v>
      </c>
      <c r="E607">
        <v>23.65</v>
      </c>
    </row>
    <row r="608" spans="1:5" x14ac:dyDescent="0.25">
      <c r="A608" t="s">
        <v>235</v>
      </c>
      <c r="B608" t="s">
        <v>1995</v>
      </c>
      <c r="C608">
        <v>1248</v>
      </c>
      <c r="D608">
        <v>48</v>
      </c>
      <c r="E608">
        <v>23.65</v>
      </c>
    </row>
    <row r="609" spans="1:5" x14ac:dyDescent="0.25">
      <c r="A609" t="s">
        <v>235</v>
      </c>
      <c r="B609" t="s">
        <v>1995</v>
      </c>
      <c r="C609">
        <v>1248</v>
      </c>
      <c r="D609">
        <v>48</v>
      </c>
      <c r="E609">
        <v>23.65</v>
      </c>
    </row>
    <row r="610" spans="1:5" x14ac:dyDescent="0.25">
      <c r="A610" t="s">
        <v>193</v>
      </c>
      <c r="B610" t="s">
        <v>2007</v>
      </c>
      <c r="C610">
        <v>1498</v>
      </c>
      <c r="D610">
        <v>50</v>
      </c>
      <c r="E610">
        <v>16.3</v>
      </c>
    </row>
    <row r="611" spans="1:5" x14ac:dyDescent="0.25">
      <c r="A611" t="s">
        <v>193</v>
      </c>
      <c r="B611" t="s">
        <v>2007</v>
      </c>
      <c r="C611">
        <v>1461</v>
      </c>
      <c r="D611">
        <v>50</v>
      </c>
      <c r="E611">
        <v>16.3</v>
      </c>
    </row>
    <row r="612" spans="1:5" x14ac:dyDescent="0.25">
      <c r="A612" t="s">
        <v>193</v>
      </c>
      <c r="B612" t="s">
        <v>2007</v>
      </c>
      <c r="C612">
        <v>1461</v>
      </c>
      <c r="D612">
        <v>50</v>
      </c>
      <c r="E612">
        <v>16.3</v>
      </c>
    </row>
    <row r="613" spans="1:5" x14ac:dyDescent="0.25">
      <c r="A613" t="s">
        <v>193</v>
      </c>
      <c r="B613" t="s">
        <v>2007</v>
      </c>
      <c r="C613">
        <v>1498</v>
      </c>
      <c r="D613">
        <v>50</v>
      </c>
      <c r="E613">
        <v>16.3</v>
      </c>
    </row>
    <row r="614" spans="1:5" x14ac:dyDescent="0.25">
      <c r="A614" t="s">
        <v>785</v>
      </c>
      <c r="B614" t="s">
        <v>2017</v>
      </c>
      <c r="C614">
        <v>2489</v>
      </c>
      <c r="D614">
        <v>55</v>
      </c>
      <c r="E614">
        <v>10.7</v>
      </c>
    </row>
    <row r="615" spans="1:5" x14ac:dyDescent="0.25">
      <c r="A615" t="s">
        <v>785</v>
      </c>
      <c r="B615" t="s">
        <v>2017</v>
      </c>
      <c r="C615">
        <v>2489</v>
      </c>
      <c r="D615">
        <v>55</v>
      </c>
      <c r="E615">
        <v>10.3</v>
      </c>
    </row>
    <row r="616" spans="1:5" x14ac:dyDescent="0.25">
      <c r="A616" t="s">
        <v>785</v>
      </c>
      <c r="B616" t="s">
        <v>2017</v>
      </c>
      <c r="C616">
        <v>2179</v>
      </c>
      <c r="D616">
        <v>55</v>
      </c>
      <c r="E616">
        <v>11.4</v>
      </c>
    </row>
    <row r="617" spans="1:5" x14ac:dyDescent="0.25">
      <c r="A617" t="s">
        <v>785</v>
      </c>
      <c r="B617" t="s">
        <v>2017</v>
      </c>
      <c r="C617">
        <v>2179</v>
      </c>
      <c r="D617">
        <v>55</v>
      </c>
      <c r="E617">
        <v>11.4</v>
      </c>
    </row>
    <row r="618" spans="1:5" x14ac:dyDescent="0.25">
      <c r="A618" t="s">
        <v>785</v>
      </c>
      <c r="B618" t="s">
        <v>2017</v>
      </c>
      <c r="C618">
        <v>2179</v>
      </c>
      <c r="D618">
        <v>55</v>
      </c>
      <c r="E618">
        <v>11.4</v>
      </c>
    </row>
    <row r="619" spans="1:5" x14ac:dyDescent="0.25">
      <c r="A619" t="s">
        <v>139</v>
      </c>
      <c r="B619" t="s">
        <v>2034</v>
      </c>
      <c r="C619">
        <v>2179</v>
      </c>
      <c r="D619">
        <v>63</v>
      </c>
      <c r="E619">
        <v>10.8</v>
      </c>
    </row>
    <row r="620" spans="1:5" x14ac:dyDescent="0.25">
      <c r="A620" t="s">
        <v>139</v>
      </c>
      <c r="B620" t="s">
        <v>2034</v>
      </c>
      <c r="C620">
        <v>2179</v>
      </c>
      <c r="D620">
        <v>63</v>
      </c>
      <c r="E620">
        <v>10.8</v>
      </c>
    </row>
    <row r="621" spans="1:5" x14ac:dyDescent="0.25">
      <c r="A621" t="s">
        <v>139</v>
      </c>
      <c r="B621" t="s">
        <v>2034</v>
      </c>
      <c r="C621">
        <v>2179</v>
      </c>
      <c r="D621">
        <v>63</v>
      </c>
      <c r="E621">
        <v>10.8</v>
      </c>
    </row>
    <row r="622" spans="1:5" x14ac:dyDescent="0.25">
      <c r="A622" t="s">
        <v>139</v>
      </c>
      <c r="B622" t="s">
        <v>2034</v>
      </c>
      <c r="C622">
        <v>2179</v>
      </c>
      <c r="D622">
        <v>63</v>
      </c>
      <c r="E622">
        <v>13.93</v>
      </c>
    </row>
    <row r="623" spans="1:5" x14ac:dyDescent="0.25">
      <c r="A623" t="s">
        <v>139</v>
      </c>
      <c r="B623" t="s">
        <v>2049</v>
      </c>
      <c r="C623">
        <v>1396.5</v>
      </c>
      <c r="D623">
        <v>45</v>
      </c>
      <c r="E623">
        <v>16.3</v>
      </c>
    </row>
    <row r="624" spans="1:5" x14ac:dyDescent="0.25">
      <c r="A624" t="s">
        <v>139</v>
      </c>
      <c r="B624" t="s">
        <v>2049</v>
      </c>
      <c r="C624">
        <v>1396.5</v>
      </c>
      <c r="D624">
        <v>45</v>
      </c>
      <c r="E624">
        <v>16.3</v>
      </c>
    </row>
    <row r="625" spans="1:5" x14ac:dyDescent="0.25">
      <c r="A625" t="s">
        <v>139</v>
      </c>
      <c r="B625" t="s">
        <v>2049</v>
      </c>
      <c r="C625">
        <v>1396.5</v>
      </c>
      <c r="D625">
        <v>45</v>
      </c>
      <c r="E625">
        <v>16.3</v>
      </c>
    </row>
    <row r="626" spans="1:5" x14ac:dyDescent="0.25">
      <c r="A626" t="s">
        <v>319</v>
      </c>
      <c r="B626" t="s">
        <v>2059</v>
      </c>
      <c r="C626">
        <v>1999</v>
      </c>
      <c r="D626">
        <v>50</v>
      </c>
      <c r="E626">
        <v>13.1</v>
      </c>
    </row>
    <row r="627" spans="1:5" x14ac:dyDescent="0.25">
      <c r="A627" t="s">
        <v>319</v>
      </c>
      <c r="B627" t="s">
        <v>2059</v>
      </c>
      <c r="C627">
        <v>1999</v>
      </c>
      <c r="D627">
        <v>50</v>
      </c>
      <c r="E627">
        <v>13.1</v>
      </c>
    </row>
    <row r="628" spans="1:5" x14ac:dyDescent="0.25">
      <c r="A628" t="s">
        <v>319</v>
      </c>
      <c r="B628" t="s">
        <v>2059</v>
      </c>
      <c r="C628">
        <v>1999</v>
      </c>
      <c r="D628">
        <v>50</v>
      </c>
      <c r="E628">
        <v>13.1</v>
      </c>
    </row>
    <row r="629" spans="1:5" x14ac:dyDescent="0.25">
      <c r="A629" t="s">
        <v>319</v>
      </c>
      <c r="B629" t="s">
        <v>2059</v>
      </c>
      <c r="C629">
        <v>1999</v>
      </c>
      <c r="D629">
        <v>50</v>
      </c>
      <c r="E629">
        <v>13.1</v>
      </c>
    </row>
    <row r="630" spans="1:5" x14ac:dyDescent="0.25">
      <c r="A630" t="s">
        <v>319</v>
      </c>
      <c r="B630" t="s">
        <v>2070</v>
      </c>
      <c r="C630">
        <v>1995</v>
      </c>
      <c r="D630">
        <v>62</v>
      </c>
      <c r="E630">
        <v>16.38</v>
      </c>
    </row>
    <row r="631" spans="1:5" x14ac:dyDescent="0.25">
      <c r="A631" t="s">
        <v>319</v>
      </c>
      <c r="B631" t="s">
        <v>2070</v>
      </c>
      <c r="C631">
        <v>1999</v>
      </c>
      <c r="D631">
        <v>62</v>
      </c>
      <c r="E631">
        <v>13.3</v>
      </c>
    </row>
    <row r="632" spans="1:5" x14ac:dyDescent="0.25">
      <c r="A632" t="s">
        <v>319</v>
      </c>
      <c r="B632" t="s">
        <v>2070</v>
      </c>
      <c r="C632">
        <v>1995</v>
      </c>
      <c r="D632">
        <v>62</v>
      </c>
      <c r="E632">
        <v>16.38</v>
      </c>
    </row>
    <row r="633" spans="1:5" x14ac:dyDescent="0.25">
      <c r="A633" t="s">
        <v>319</v>
      </c>
      <c r="B633" t="s">
        <v>2070</v>
      </c>
      <c r="C633">
        <v>1999</v>
      </c>
      <c r="D633">
        <v>62</v>
      </c>
      <c r="E633">
        <v>13.3</v>
      </c>
    </row>
    <row r="634" spans="1:5" x14ac:dyDescent="0.25">
      <c r="A634" t="s">
        <v>319</v>
      </c>
      <c r="B634" t="s">
        <v>2070</v>
      </c>
      <c r="C634">
        <v>1995</v>
      </c>
      <c r="D634">
        <v>62</v>
      </c>
      <c r="E634">
        <v>16.38</v>
      </c>
    </row>
    <row r="635" spans="1:5" x14ac:dyDescent="0.25">
      <c r="A635" t="s">
        <v>319</v>
      </c>
      <c r="B635" t="s">
        <v>2070</v>
      </c>
      <c r="C635">
        <v>1999</v>
      </c>
      <c r="D635">
        <v>62</v>
      </c>
      <c r="E635">
        <v>13.3</v>
      </c>
    </row>
    <row r="636" spans="1:5" x14ac:dyDescent="0.25">
      <c r="A636" t="s">
        <v>319</v>
      </c>
      <c r="B636" t="s">
        <v>2070</v>
      </c>
      <c r="C636">
        <v>1999</v>
      </c>
      <c r="D636">
        <v>62</v>
      </c>
      <c r="E636">
        <v>13.3</v>
      </c>
    </row>
    <row r="637" spans="1:5" x14ac:dyDescent="0.25">
      <c r="A637" t="s">
        <v>319</v>
      </c>
      <c r="B637" t="s">
        <v>2070</v>
      </c>
      <c r="C637">
        <v>1995</v>
      </c>
      <c r="D637">
        <v>62</v>
      </c>
      <c r="E637">
        <v>16.38</v>
      </c>
    </row>
    <row r="638" spans="1:5" x14ac:dyDescent="0.25">
      <c r="A638" t="s">
        <v>615</v>
      </c>
      <c r="B638" t="s">
        <v>2094</v>
      </c>
      <c r="C638">
        <v>1968</v>
      </c>
      <c r="D638">
        <v>55</v>
      </c>
      <c r="E638">
        <v>16.3</v>
      </c>
    </row>
    <row r="639" spans="1:5" x14ac:dyDescent="0.25">
      <c r="A639" t="s">
        <v>615</v>
      </c>
      <c r="B639" t="s">
        <v>2094</v>
      </c>
      <c r="C639">
        <v>1968</v>
      </c>
      <c r="D639">
        <v>66</v>
      </c>
      <c r="E639">
        <v>16.3</v>
      </c>
    </row>
    <row r="640" spans="1:5" x14ac:dyDescent="0.25">
      <c r="A640" t="s">
        <v>615</v>
      </c>
      <c r="B640" t="s">
        <v>2094</v>
      </c>
      <c r="C640">
        <v>1968</v>
      </c>
      <c r="D640">
        <v>55</v>
      </c>
      <c r="E640">
        <v>16.3</v>
      </c>
    </row>
    <row r="641" spans="1:5" x14ac:dyDescent="0.25">
      <c r="A641" t="s">
        <v>615</v>
      </c>
      <c r="B641" t="s">
        <v>2094</v>
      </c>
      <c r="C641">
        <v>1968</v>
      </c>
      <c r="D641">
        <v>66</v>
      </c>
      <c r="E641">
        <v>16.3</v>
      </c>
    </row>
    <row r="642" spans="1:5" x14ac:dyDescent="0.25">
      <c r="A642" t="s">
        <v>444</v>
      </c>
      <c r="B642" t="s">
        <v>2110</v>
      </c>
      <c r="C642">
        <v>1798</v>
      </c>
      <c r="D642">
        <v>43</v>
      </c>
      <c r="E642">
        <v>15.1</v>
      </c>
    </row>
    <row r="643" spans="1:5" x14ac:dyDescent="0.25">
      <c r="A643" t="s">
        <v>898</v>
      </c>
      <c r="B643" t="s">
        <v>2117</v>
      </c>
      <c r="C643">
        <v>2998</v>
      </c>
      <c r="D643">
        <v>80</v>
      </c>
      <c r="E643">
        <v>16.3</v>
      </c>
    </row>
    <row r="644" spans="1:5" x14ac:dyDescent="0.25">
      <c r="A644" t="s">
        <v>898</v>
      </c>
      <c r="B644" t="s">
        <v>2117</v>
      </c>
      <c r="C644">
        <v>2993</v>
      </c>
      <c r="D644">
        <v>80</v>
      </c>
      <c r="E644">
        <v>16.3</v>
      </c>
    </row>
    <row r="645" spans="1:5" x14ac:dyDescent="0.25">
      <c r="A645" t="s">
        <v>898</v>
      </c>
      <c r="B645" t="s">
        <v>2127</v>
      </c>
      <c r="C645">
        <v>2979</v>
      </c>
      <c r="D645">
        <v>60</v>
      </c>
      <c r="E645">
        <v>7.32</v>
      </c>
    </row>
    <row r="646" spans="1:5" x14ac:dyDescent="0.25">
      <c r="A646" t="s">
        <v>235</v>
      </c>
      <c r="B646" t="s">
        <v>2138</v>
      </c>
      <c r="C646">
        <v>796</v>
      </c>
      <c r="D646">
        <v>35</v>
      </c>
      <c r="E646">
        <v>18</v>
      </c>
    </row>
    <row r="647" spans="1:5" x14ac:dyDescent="0.25">
      <c r="A647" t="s">
        <v>235</v>
      </c>
      <c r="B647" t="s">
        <v>2138</v>
      </c>
      <c r="C647">
        <v>796</v>
      </c>
      <c r="D647">
        <v>35</v>
      </c>
      <c r="E647">
        <v>18</v>
      </c>
    </row>
    <row r="648" spans="1:5" x14ac:dyDescent="0.25">
      <c r="A648" t="s">
        <v>319</v>
      </c>
      <c r="B648" t="s">
        <v>2144</v>
      </c>
      <c r="C648">
        <v>1186</v>
      </c>
      <c r="D648">
        <v>37</v>
      </c>
      <c r="E648">
        <v>20.7</v>
      </c>
    </row>
    <row r="649" spans="1:5" x14ac:dyDescent="0.25">
      <c r="A649" t="s">
        <v>319</v>
      </c>
      <c r="B649" t="s">
        <v>2144</v>
      </c>
      <c r="C649">
        <v>1197</v>
      </c>
      <c r="D649">
        <v>37</v>
      </c>
      <c r="E649">
        <v>16.3</v>
      </c>
    </row>
    <row r="650" spans="1:5" x14ac:dyDescent="0.25">
      <c r="A650" t="s">
        <v>319</v>
      </c>
      <c r="B650" t="s">
        <v>2144</v>
      </c>
      <c r="C650">
        <v>1197</v>
      </c>
      <c r="D650">
        <v>37</v>
      </c>
      <c r="E650">
        <v>16.3</v>
      </c>
    </row>
    <row r="651" spans="1:5" x14ac:dyDescent="0.25">
      <c r="A651" t="s">
        <v>319</v>
      </c>
      <c r="B651" t="s">
        <v>2144</v>
      </c>
      <c r="C651">
        <v>1197</v>
      </c>
      <c r="D651">
        <v>37</v>
      </c>
      <c r="E651">
        <v>16.3</v>
      </c>
    </row>
    <row r="652" spans="1:5" x14ac:dyDescent="0.25">
      <c r="A652" t="s">
        <v>319</v>
      </c>
      <c r="B652" t="s">
        <v>2144</v>
      </c>
      <c r="C652">
        <v>1197</v>
      </c>
      <c r="D652">
        <v>37</v>
      </c>
      <c r="E652">
        <v>16.3</v>
      </c>
    </row>
    <row r="653" spans="1:5" x14ac:dyDescent="0.25">
      <c r="A653" t="s">
        <v>319</v>
      </c>
      <c r="B653" t="s">
        <v>2144</v>
      </c>
      <c r="C653">
        <v>1197</v>
      </c>
      <c r="D653">
        <v>37</v>
      </c>
      <c r="E653">
        <v>16.3</v>
      </c>
    </row>
    <row r="654" spans="1:5" x14ac:dyDescent="0.25">
      <c r="A654" t="s">
        <v>319</v>
      </c>
      <c r="B654" t="s">
        <v>2144</v>
      </c>
      <c r="C654">
        <v>1197</v>
      </c>
      <c r="D654">
        <v>37</v>
      </c>
      <c r="E654">
        <v>16.3</v>
      </c>
    </row>
    <row r="655" spans="1:5" x14ac:dyDescent="0.25">
      <c r="A655" t="s">
        <v>319</v>
      </c>
      <c r="B655" t="s">
        <v>2144</v>
      </c>
      <c r="C655">
        <v>1197</v>
      </c>
      <c r="D655">
        <v>37</v>
      </c>
      <c r="E655">
        <v>16.3</v>
      </c>
    </row>
    <row r="656" spans="1:5" x14ac:dyDescent="0.25">
      <c r="A656" t="s">
        <v>319</v>
      </c>
      <c r="B656" t="s">
        <v>2144</v>
      </c>
      <c r="C656">
        <v>1186</v>
      </c>
      <c r="D656">
        <v>37</v>
      </c>
      <c r="E656">
        <v>16.3</v>
      </c>
    </row>
    <row r="657" spans="1:5" x14ac:dyDescent="0.25">
      <c r="A657" t="s">
        <v>319</v>
      </c>
      <c r="B657" t="s">
        <v>2144</v>
      </c>
      <c r="C657">
        <v>1186</v>
      </c>
      <c r="D657">
        <v>37</v>
      </c>
      <c r="E657">
        <v>16.3</v>
      </c>
    </row>
    <row r="658" spans="1:5" x14ac:dyDescent="0.25">
      <c r="A658" t="s">
        <v>319</v>
      </c>
      <c r="B658" t="s">
        <v>2158</v>
      </c>
      <c r="C658">
        <v>1197</v>
      </c>
      <c r="D658">
        <v>43</v>
      </c>
      <c r="E658">
        <v>15.7</v>
      </c>
    </row>
    <row r="659" spans="1:5" x14ac:dyDescent="0.25">
      <c r="A659" t="s">
        <v>319</v>
      </c>
      <c r="B659" t="s">
        <v>2158</v>
      </c>
      <c r="C659">
        <v>1197</v>
      </c>
      <c r="D659">
        <v>43</v>
      </c>
      <c r="E659">
        <v>15.7</v>
      </c>
    </row>
    <row r="660" spans="1:5" x14ac:dyDescent="0.25">
      <c r="A660" t="s">
        <v>319</v>
      </c>
      <c r="B660" t="s">
        <v>2158</v>
      </c>
      <c r="C660">
        <v>1197</v>
      </c>
      <c r="D660">
        <v>43</v>
      </c>
      <c r="E660">
        <v>15.7</v>
      </c>
    </row>
    <row r="661" spans="1:5" x14ac:dyDescent="0.25">
      <c r="A661" t="s">
        <v>319</v>
      </c>
      <c r="B661" t="s">
        <v>2158</v>
      </c>
      <c r="C661">
        <v>1197</v>
      </c>
      <c r="D661">
        <v>43</v>
      </c>
      <c r="E661">
        <v>15.7</v>
      </c>
    </row>
    <row r="662" spans="1:5" x14ac:dyDescent="0.25">
      <c r="A662" t="s">
        <v>319</v>
      </c>
      <c r="B662" t="s">
        <v>2158</v>
      </c>
      <c r="C662">
        <v>1120</v>
      </c>
      <c r="D662">
        <v>43</v>
      </c>
      <c r="E662">
        <v>19</v>
      </c>
    </row>
    <row r="663" spans="1:5" x14ac:dyDescent="0.25">
      <c r="A663" t="s">
        <v>319</v>
      </c>
      <c r="B663" t="s">
        <v>2158</v>
      </c>
      <c r="C663">
        <v>1197</v>
      </c>
      <c r="D663">
        <v>43</v>
      </c>
      <c r="E663">
        <v>15.7</v>
      </c>
    </row>
    <row r="664" spans="1:5" x14ac:dyDescent="0.25">
      <c r="A664" t="s">
        <v>319</v>
      </c>
      <c r="B664" t="s">
        <v>2158</v>
      </c>
      <c r="C664">
        <v>1120</v>
      </c>
      <c r="D664">
        <v>43</v>
      </c>
      <c r="E664">
        <v>19</v>
      </c>
    </row>
    <row r="665" spans="1:5" x14ac:dyDescent="0.25">
      <c r="A665" t="s">
        <v>319</v>
      </c>
      <c r="B665" t="s">
        <v>2158</v>
      </c>
      <c r="C665">
        <v>1120</v>
      </c>
      <c r="D665">
        <v>43</v>
      </c>
      <c r="E665">
        <v>19</v>
      </c>
    </row>
    <row r="666" spans="1:5" x14ac:dyDescent="0.25">
      <c r="A666" t="s">
        <v>319</v>
      </c>
      <c r="B666" t="s">
        <v>2158</v>
      </c>
      <c r="C666">
        <v>1197</v>
      </c>
      <c r="D666">
        <v>43</v>
      </c>
      <c r="E666">
        <v>19</v>
      </c>
    </row>
    <row r="667" spans="1:5" x14ac:dyDescent="0.25">
      <c r="A667" t="s">
        <v>785</v>
      </c>
      <c r="B667" t="s">
        <v>2172</v>
      </c>
      <c r="C667">
        <v>2523</v>
      </c>
      <c r="D667">
        <v>60</v>
      </c>
      <c r="E667">
        <v>9.4</v>
      </c>
    </row>
    <row r="668" spans="1:5" x14ac:dyDescent="0.25">
      <c r="A668" t="s">
        <v>785</v>
      </c>
      <c r="B668" t="s">
        <v>2172</v>
      </c>
      <c r="C668">
        <v>2523</v>
      </c>
      <c r="D668">
        <v>60</v>
      </c>
      <c r="E668">
        <v>12.3</v>
      </c>
    </row>
    <row r="669" spans="1:5" x14ac:dyDescent="0.25">
      <c r="A669" t="s">
        <v>785</v>
      </c>
      <c r="B669" t="s">
        <v>2172</v>
      </c>
      <c r="C669">
        <v>2523</v>
      </c>
      <c r="D669">
        <v>60</v>
      </c>
      <c r="E669">
        <v>12.3</v>
      </c>
    </row>
    <row r="670" spans="1:5" x14ac:dyDescent="0.25">
      <c r="A670" t="s">
        <v>785</v>
      </c>
      <c r="B670" t="s">
        <v>2172</v>
      </c>
      <c r="C670">
        <v>2523</v>
      </c>
      <c r="D670">
        <v>60</v>
      </c>
      <c r="E670">
        <v>9.4</v>
      </c>
    </row>
    <row r="671" spans="1:5" x14ac:dyDescent="0.25">
      <c r="A671" t="s">
        <v>785</v>
      </c>
      <c r="B671" t="s">
        <v>2172</v>
      </c>
      <c r="C671">
        <v>2523</v>
      </c>
      <c r="D671">
        <v>60</v>
      </c>
      <c r="E671">
        <v>9.4</v>
      </c>
    </row>
    <row r="672" spans="1:5" x14ac:dyDescent="0.25">
      <c r="A672" t="s">
        <v>235</v>
      </c>
      <c r="B672" t="s">
        <v>2178</v>
      </c>
      <c r="C672">
        <v>1248</v>
      </c>
      <c r="D672">
        <v>43</v>
      </c>
      <c r="E672">
        <v>28.09</v>
      </c>
    </row>
    <row r="673" spans="1:5" x14ac:dyDescent="0.25">
      <c r="A673" t="s">
        <v>235</v>
      </c>
      <c r="B673" t="s">
        <v>2178</v>
      </c>
      <c r="C673">
        <v>1248</v>
      </c>
      <c r="D673">
        <v>43</v>
      </c>
      <c r="E673">
        <v>28.09</v>
      </c>
    </row>
    <row r="674" spans="1:5" x14ac:dyDescent="0.25">
      <c r="A674" t="s">
        <v>235</v>
      </c>
      <c r="B674" t="s">
        <v>2178</v>
      </c>
      <c r="C674">
        <v>1248</v>
      </c>
      <c r="D674">
        <v>43</v>
      </c>
      <c r="E674">
        <v>28.09</v>
      </c>
    </row>
    <row r="675" spans="1:5" x14ac:dyDescent="0.25">
      <c r="A675" t="s">
        <v>235</v>
      </c>
      <c r="B675" t="s">
        <v>2178</v>
      </c>
      <c r="C675">
        <v>1248</v>
      </c>
      <c r="D675">
        <v>43</v>
      </c>
      <c r="E675">
        <v>28.09</v>
      </c>
    </row>
    <row r="676" spans="1:5" x14ac:dyDescent="0.25">
      <c r="A676" t="s">
        <v>235</v>
      </c>
      <c r="B676" t="s">
        <v>2178</v>
      </c>
      <c r="C676">
        <v>1462</v>
      </c>
      <c r="D676">
        <v>43</v>
      </c>
      <c r="E676">
        <v>16.3</v>
      </c>
    </row>
    <row r="677" spans="1:5" x14ac:dyDescent="0.25">
      <c r="A677" t="s">
        <v>235</v>
      </c>
      <c r="B677" t="s">
        <v>2178</v>
      </c>
      <c r="C677">
        <v>1462</v>
      </c>
      <c r="D677">
        <v>43</v>
      </c>
      <c r="E677">
        <v>16.3</v>
      </c>
    </row>
    <row r="678" spans="1:5" x14ac:dyDescent="0.25">
      <c r="A678" t="s">
        <v>235</v>
      </c>
      <c r="B678" t="s">
        <v>2178</v>
      </c>
      <c r="C678">
        <v>1462</v>
      </c>
      <c r="D678">
        <v>43</v>
      </c>
      <c r="E678">
        <v>21.56</v>
      </c>
    </row>
    <row r="679" spans="1:5" x14ac:dyDescent="0.25">
      <c r="A679" t="s">
        <v>235</v>
      </c>
      <c r="B679" t="s">
        <v>2178</v>
      </c>
      <c r="C679">
        <v>1462</v>
      </c>
      <c r="D679">
        <v>43</v>
      </c>
      <c r="E679">
        <v>16.3</v>
      </c>
    </row>
    <row r="680" spans="1:5" x14ac:dyDescent="0.25">
      <c r="A680" t="s">
        <v>235</v>
      </c>
      <c r="B680" t="s">
        <v>2178</v>
      </c>
      <c r="C680">
        <v>1462</v>
      </c>
      <c r="D680">
        <v>43</v>
      </c>
      <c r="E680">
        <v>16.3</v>
      </c>
    </row>
    <row r="681" spans="1:5" x14ac:dyDescent="0.25">
      <c r="A681" t="s">
        <v>235</v>
      </c>
      <c r="B681" t="s">
        <v>2178</v>
      </c>
      <c r="C681">
        <v>1462</v>
      </c>
      <c r="D681">
        <v>43</v>
      </c>
      <c r="E681">
        <v>16.3</v>
      </c>
    </row>
    <row r="682" spans="1:5" x14ac:dyDescent="0.25">
      <c r="A682" t="s">
        <v>235</v>
      </c>
      <c r="B682" t="s">
        <v>2178</v>
      </c>
      <c r="C682">
        <v>1462</v>
      </c>
      <c r="D682">
        <v>43</v>
      </c>
      <c r="E682">
        <v>16.3</v>
      </c>
    </row>
    <row r="683" spans="1:5" x14ac:dyDescent="0.25">
      <c r="A683" t="s">
        <v>235</v>
      </c>
      <c r="B683" t="s">
        <v>2178</v>
      </c>
      <c r="C683">
        <v>1498</v>
      </c>
      <c r="D683">
        <v>43</v>
      </c>
      <c r="E683">
        <v>26.82</v>
      </c>
    </row>
    <row r="684" spans="1:5" x14ac:dyDescent="0.25">
      <c r="A684" t="s">
        <v>235</v>
      </c>
      <c r="B684" t="s">
        <v>2178</v>
      </c>
      <c r="C684">
        <v>1498</v>
      </c>
      <c r="D684">
        <v>43</v>
      </c>
      <c r="E684">
        <v>26.32</v>
      </c>
    </row>
    <row r="685" spans="1:5" x14ac:dyDescent="0.25">
      <c r="A685" t="s">
        <v>235</v>
      </c>
      <c r="B685" t="s">
        <v>2178</v>
      </c>
      <c r="C685">
        <v>1498</v>
      </c>
      <c r="D685">
        <v>43</v>
      </c>
      <c r="E685">
        <v>26.32</v>
      </c>
    </row>
    <row r="686" spans="1:5" x14ac:dyDescent="0.25">
      <c r="A686" t="s">
        <v>865</v>
      </c>
      <c r="B686" t="s">
        <v>2204</v>
      </c>
      <c r="C686">
        <v>1598</v>
      </c>
      <c r="D686">
        <v>55</v>
      </c>
      <c r="E686">
        <v>12</v>
      </c>
    </row>
    <row r="687" spans="1:5" x14ac:dyDescent="0.25">
      <c r="A687" t="s">
        <v>865</v>
      </c>
      <c r="B687" t="s">
        <v>2204</v>
      </c>
      <c r="C687">
        <v>1498</v>
      </c>
      <c r="D687">
        <v>55</v>
      </c>
      <c r="E687">
        <v>14.5</v>
      </c>
    </row>
    <row r="688" spans="1:5" x14ac:dyDescent="0.25">
      <c r="A688" t="s">
        <v>865</v>
      </c>
      <c r="B688" t="s">
        <v>2204</v>
      </c>
      <c r="C688">
        <v>1598</v>
      </c>
      <c r="D688">
        <v>55</v>
      </c>
      <c r="E688">
        <v>12</v>
      </c>
    </row>
    <row r="689" spans="1:5" x14ac:dyDescent="0.25">
      <c r="A689" t="s">
        <v>865</v>
      </c>
      <c r="B689" t="s">
        <v>2204</v>
      </c>
      <c r="C689">
        <v>1498</v>
      </c>
      <c r="D689">
        <v>55</v>
      </c>
      <c r="E689">
        <v>14.5</v>
      </c>
    </row>
    <row r="690" spans="1:5" x14ac:dyDescent="0.25">
      <c r="A690" t="s">
        <v>865</v>
      </c>
      <c r="B690" t="s">
        <v>2204</v>
      </c>
      <c r="C690">
        <v>1498</v>
      </c>
      <c r="D690">
        <v>55</v>
      </c>
      <c r="E690">
        <v>14.5</v>
      </c>
    </row>
    <row r="691" spans="1:5" x14ac:dyDescent="0.25">
      <c r="A691" t="s">
        <v>865</v>
      </c>
      <c r="B691" t="s">
        <v>2204</v>
      </c>
      <c r="C691">
        <v>1598</v>
      </c>
      <c r="D691">
        <v>55</v>
      </c>
      <c r="E691">
        <v>12</v>
      </c>
    </row>
    <row r="692" spans="1:5" x14ac:dyDescent="0.25">
      <c r="A692" t="s">
        <v>865</v>
      </c>
      <c r="B692" t="s">
        <v>2204</v>
      </c>
      <c r="C692">
        <v>1498</v>
      </c>
      <c r="D692">
        <v>55</v>
      </c>
      <c r="E692">
        <v>18</v>
      </c>
    </row>
    <row r="693" spans="1:5" x14ac:dyDescent="0.25">
      <c r="A693" t="s">
        <v>865</v>
      </c>
      <c r="B693" t="s">
        <v>2204</v>
      </c>
      <c r="C693">
        <v>1498</v>
      </c>
      <c r="D693">
        <v>55</v>
      </c>
      <c r="E693">
        <v>18</v>
      </c>
    </row>
    <row r="694" spans="1:5" x14ac:dyDescent="0.25">
      <c r="A694" t="s">
        <v>865</v>
      </c>
      <c r="B694" t="s">
        <v>2204</v>
      </c>
      <c r="C694">
        <v>1598</v>
      </c>
      <c r="D694">
        <v>55</v>
      </c>
      <c r="E694">
        <v>12</v>
      </c>
    </row>
    <row r="695" spans="1:5" x14ac:dyDescent="0.25">
      <c r="A695" t="s">
        <v>865</v>
      </c>
      <c r="B695" t="s">
        <v>2204</v>
      </c>
      <c r="C695">
        <v>1598</v>
      </c>
      <c r="D695">
        <v>55</v>
      </c>
      <c r="E695">
        <v>12</v>
      </c>
    </row>
    <row r="696" spans="1:5" x14ac:dyDescent="0.25">
      <c r="A696" t="s">
        <v>865</v>
      </c>
      <c r="B696" t="s">
        <v>2204</v>
      </c>
      <c r="C696">
        <v>1598</v>
      </c>
      <c r="D696">
        <v>55</v>
      </c>
      <c r="E696">
        <v>12</v>
      </c>
    </row>
    <row r="697" spans="1:5" x14ac:dyDescent="0.25">
      <c r="A697" t="s">
        <v>865</v>
      </c>
      <c r="B697" t="s">
        <v>2204</v>
      </c>
      <c r="C697">
        <v>1598</v>
      </c>
      <c r="D697">
        <v>55</v>
      </c>
      <c r="E697">
        <v>12</v>
      </c>
    </row>
    <row r="698" spans="1:5" x14ac:dyDescent="0.25">
      <c r="A698" t="s">
        <v>865</v>
      </c>
      <c r="B698" t="s">
        <v>2204</v>
      </c>
      <c r="C698">
        <v>1498</v>
      </c>
      <c r="D698">
        <v>55</v>
      </c>
      <c r="E698">
        <v>18</v>
      </c>
    </row>
    <row r="699" spans="1:5" x14ac:dyDescent="0.25">
      <c r="A699" t="s">
        <v>865</v>
      </c>
      <c r="B699" t="s">
        <v>2204</v>
      </c>
      <c r="C699">
        <v>1498</v>
      </c>
      <c r="D699">
        <v>55</v>
      </c>
      <c r="E699">
        <v>18</v>
      </c>
    </row>
    <row r="700" spans="1:5" x14ac:dyDescent="0.25">
      <c r="A700" t="s">
        <v>319</v>
      </c>
      <c r="B700" t="s">
        <v>2219</v>
      </c>
      <c r="C700">
        <v>1396</v>
      </c>
      <c r="D700">
        <v>55</v>
      </c>
      <c r="E700">
        <v>21.38</v>
      </c>
    </row>
    <row r="701" spans="1:5" x14ac:dyDescent="0.25">
      <c r="A701" t="s">
        <v>319</v>
      </c>
      <c r="B701" t="s">
        <v>2219</v>
      </c>
      <c r="C701">
        <v>1591</v>
      </c>
      <c r="D701">
        <v>55</v>
      </c>
      <c r="E701">
        <v>15.29</v>
      </c>
    </row>
    <row r="702" spans="1:5" x14ac:dyDescent="0.25">
      <c r="A702" t="s">
        <v>319</v>
      </c>
      <c r="B702" t="s">
        <v>2219</v>
      </c>
      <c r="C702">
        <v>1591</v>
      </c>
      <c r="D702">
        <v>55</v>
      </c>
      <c r="E702">
        <v>15.29</v>
      </c>
    </row>
    <row r="703" spans="1:5" x14ac:dyDescent="0.25">
      <c r="A703" t="s">
        <v>319</v>
      </c>
      <c r="B703" t="s">
        <v>2219</v>
      </c>
      <c r="C703">
        <v>1591</v>
      </c>
      <c r="D703">
        <v>55</v>
      </c>
      <c r="E703">
        <v>15.29</v>
      </c>
    </row>
    <row r="704" spans="1:5" x14ac:dyDescent="0.25">
      <c r="A704" t="s">
        <v>319</v>
      </c>
      <c r="B704" t="s">
        <v>2219</v>
      </c>
      <c r="C704">
        <v>1591</v>
      </c>
      <c r="D704">
        <v>55</v>
      </c>
      <c r="E704">
        <v>15.29</v>
      </c>
    </row>
    <row r="705" spans="1:5" x14ac:dyDescent="0.25">
      <c r="A705" t="s">
        <v>319</v>
      </c>
      <c r="B705" t="s">
        <v>2219</v>
      </c>
      <c r="C705">
        <v>1591</v>
      </c>
      <c r="D705">
        <v>55</v>
      </c>
      <c r="E705">
        <v>15.29</v>
      </c>
    </row>
    <row r="706" spans="1:5" x14ac:dyDescent="0.25">
      <c r="A706" t="s">
        <v>319</v>
      </c>
      <c r="B706" t="s">
        <v>2219</v>
      </c>
      <c r="C706">
        <v>1396</v>
      </c>
      <c r="D706">
        <v>55</v>
      </c>
      <c r="E706">
        <v>21.38</v>
      </c>
    </row>
    <row r="707" spans="1:5" x14ac:dyDescent="0.25">
      <c r="A707" t="s">
        <v>319</v>
      </c>
      <c r="B707" t="s">
        <v>2219</v>
      </c>
      <c r="C707">
        <v>1582</v>
      </c>
      <c r="D707">
        <v>55</v>
      </c>
      <c r="E707">
        <v>17.010000000000002</v>
      </c>
    </row>
    <row r="708" spans="1:5" x14ac:dyDescent="0.25">
      <c r="A708" t="s">
        <v>319</v>
      </c>
      <c r="B708" t="s">
        <v>2219</v>
      </c>
      <c r="C708">
        <v>1582</v>
      </c>
      <c r="D708">
        <v>55</v>
      </c>
      <c r="E708">
        <v>17.010000000000002</v>
      </c>
    </row>
    <row r="709" spans="1:5" x14ac:dyDescent="0.25">
      <c r="A709" t="s">
        <v>319</v>
      </c>
      <c r="B709" t="s">
        <v>2219</v>
      </c>
      <c r="C709">
        <v>1582</v>
      </c>
      <c r="D709">
        <v>55</v>
      </c>
      <c r="E709">
        <v>17.010000000000002</v>
      </c>
    </row>
    <row r="710" spans="1:5" x14ac:dyDescent="0.25">
      <c r="A710" t="s">
        <v>319</v>
      </c>
      <c r="B710" t="s">
        <v>2219</v>
      </c>
      <c r="C710">
        <v>1582</v>
      </c>
      <c r="D710">
        <v>55</v>
      </c>
      <c r="E710">
        <v>17.010000000000002</v>
      </c>
    </row>
    <row r="711" spans="1:5" x14ac:dyDescent="0.25">
      <c r="A711" t="s">
        <v>319</v>
      </c>
      <c r="B711" t="s">
        <v>2219</v>
      </c>
      <c r="C711">
        <v>1582</v>
      </c>
      <c r="D711">
        <v>55</v>
      </c>
      <c r="E711">
        <v>17.010000000000002</v>
      </c>
    </row>
    <row r="712" spans="1:5" x14ac:dyDescent="0.25">
      <c r="A712" t="s">
        <v>319</v>
      </c>
      <c r="B712" t="s">
        <v>2219</v>
      </c>
      <c r="C712">
        <v>1591</v>
      </c>
      <c r="D712">
        <v>55</v>
      </c>
      <c r="E712">
        <v>15.29</v>
      </c>
    </row>
    <row r="713" spans="1:5" x14ac:dyDescent="0.25">
      <c r="A713" t="s">
        <v>319</v>
      </c>
      <c r="B713" t="s">
        <v>2219</v>
      </c>
      <c r="C713">
        <v>1582</v>
      </c>
      <c r="D713">
        <v>55</v>
      </c>
      <c r="E713">
        <v>17.010000000000002</v>
      </c>
    </row>
    <row r="714" spans="1:5" x14ac:dyDescent="0.25">
      <c r="A714" t="s">
        <v>319</v>
      </c>
      <c r="B714" t="s">
        <v>2219</v>
      </c>
      <c r="C714">
        <v>1396</v>
      </c>
      <c r="D714">
        <v>55</v>
      </c>
      <c r="E714">
        <v>21.38</v>
      </c>
    </row>
    <row r="715" spans="1:5" x14ac:dyDescent="0.25">
      <c r="A715" t="s">
        <v>319</v>
      </c>
      <c r="B715" t="s">
        <v>2219</v>
      </c>
      <c r="C715">
        <v>1591</v>
      </c>
      <c r="D715">
        <v>55</v>
      </c>
      <c r="E715">
        <v>15.29</v>
      </c>
    </row>
    <row r="716" spans="1:5" x14ac:dyDescent="0.25">
      <c r="A716" t="s">
        <v>319</v>
      </c>
      <c r="B716" t="s">
        <v>2219</v>
      </c>
      <c r="C716">
        <v>1591</v>
      </c>
      <c r="D716">
        <v>55</v>
      </c>
      <c r="E716">
        <v>15.29</v>
      </c>
    </row>
    <row r="717" spans="1:5" x14ac:dyDescent="0.25">
      <c r="A717" t="s">
        <v>319</v>
      </c>
      <c r="B717" t="s">
        <v>2219</v>
      </c>
      <c r="C717">
        <v>1582</v>
      </c>
      <c r="D717">
        <v>55</v>
      </c>
      <c r="E717">
        <v>16.3</v>
      </c>
    </row>
    <row r="718" spans="1:5" x14ac:dyDescent="0.25">
      <c r="A718" t="s">
        <v>139</v>
      </c>
      <c r="B718" t="s">
        <v>2244</v>
      </c>
      <c r="C718">
        <v>1956</v>
      </c>
      <c r="D718">
        <v>50</v>
      </c>
      <c r="E718">
        <v>16.3</v>
      </c>
    </row>
    <row r="719" spans="1:5" x14ac:dyDescent="0.25">
      <c r="A719" t="s">
        <v>139</v>
      </c>
      <c r="B719" t="s">
        <v>2244</v>
      </c>
      <c r="C719">
        <v>1956</v>
      </c>
      <c r="D719">
        <v>50</v>
      </c>
      <c r="E719">
        <v>16.3</v>
      </c>
    </row>
    <row r="720" spans="1:5" x14ac:dyDescent="0.25">
      <c r="A720" t="s">
        <v>139</v>
      </c>
      <c r="B720" t="s">
        <v>2244</v>
      </c>
      <c r="C720">
        <v>1956</v>
      </c>
      <c r="D720">
        <v>50</v>
      </c>
      <c r="E720">
        <v>16.3</v>
      </c>
    </row>
    <row r="721" spans="1:5" x14ac:dyDescent="0.25">
      <c r="A721" t="s">
        <v>139</v>
      </c>
      <c r="B721" t="s">
        <v>2244</v>
      </c>
      <c r="C721">
        <v>1956</v>
      </c>
      <c r="D721">
        <v>50</v>
      </c>
      <c r="E721">
        <v>16.3</v>
      </c>
    </row>
    <row r="722" spans="1:5" x14ac:dyDescent="0.25">
      <c r="A722" t="s">
        <v>139</v>
      </c>
      <c r="B722" t="s">
        <v>2244</v>
      </c>
      <c r="C722">
        <v>1956</v>
      </c>
      <c r="D722">
        <v>50</v>
      </c>
      <c r="E722">
        <v>16.3</v>
      </c>
    </row>
    <row r="723" spans="1:5" x14ac:dyDescent="0.25">
      <c r="A723" t="s">
        <v>139</v>
      </c>
      <c r="B723" t="s">
        <v>2244</v>
      </c>
      <c r="C723">
        <v>1956</v>
      </c>
      <c r="D723">
        <v>50</v>
      </c>
      <c r="E723">
        <v>16.3</v>
      </c>
    </row>
    <row r="724" spans="1:5" x14ac:dyDescent="0.25">
      <c r="A724" t="s">
        <v>898</v>
      </c>
      <c r="B724" t="s">
        <v>2253</v>
      </c>
      <c r="C724">
        <v>1995</v>
      </c>
      <c r="D724">
        <v>70</v>
      </c>
      <c r="E724">
        <v>8.4</v>
      </c>
    </row>
    <row r="725" spans="1:5" x14ac:dyDescent="0.25">
      <c r="A725" t="s">
        <v>898</v>
      </c>
      <c r="B725" t="s">
        <v>2253</v>
      </c>
      <c r="C725">
        <v>2993</v>
      </c>
      <c r="D725">
        <v>70</v>
      </c>
      <c r="E725">
        <v>13.1</v>
      </c>
    </row>
    <row r="726" spans="1:5" x14ac:dyDescent="0.25">
      <c r="A726" t="s">
        <v>898</v>
      </c>
      <c r="B726" t="s">
        <v>2253</v>
      </c>
      <c r="C726">
        <v>1998</v>
      </c>
      <c r="D726">
        <v>70</v>
      </c>
      <c r="E726">
        <v>15.01</v>
      </c>
    </row>
    <row r="727" spans="1:5" x14ac:dyDescent="0.25">
      <c r="A727" t="s">
        <v>898</v>
      </c>
      <c r="B727" t="s">
        <v>2274</v>
      </c>
      <c r="C727">
        <v>2993</v>
      </c>
      <c r="D727">
        <v>88</v>
      </c>
      <c r="E727">
        <v>16.3</v>
      </c>
    </row>
    <row r="728" spans="1:5" x14ac:dyDescent="0.25">
      <c r="A728" t="s">
        <v>898</v>
      </c>
      <c r="B728" t="s">
        <v>2274</v>
      </c>
      <c r="C728">
        <v>2993</v>
      </c>
      <c r="D728">
        <v>88</v>
      </c>
      <c r="E728">
        <v>16.3</v>
      </c>
    </row>
    <row r="729" spans="1:5" x14ac:dyDescent="0.25">
      <c r="A729" t="s">
        <v>898</v>
      </c>
      <c r="B729" t="s">
        <v>2274</v>
      </c>
      <c r="C729">
        <v>4395</v>
      </c>
      <c r="D729">
        <v>70</v>
      </c>
      <c r="E729">
        <v>4.45</v>
      </c>
    </row>
    <row r="730" spans="1:5" x14ac:dyDescent="0.25">
      <c r="A730" t="s">
        <v>898</v>
      </c>
      <c r="B730" t="s">
        <v>2274</v>
      </c>
      <c r="C730">
        <v>1995</v>
      </c>
      <c r="D730">
        <v>66</v>
      </c>
      <c r="E730">
        <v>16.3</v>
      </c>
    </row>
    <row r="731" spans="1:5" x14ac:dyDescent="0.25">
      <c r="A731" t="s">
        <v>898</v>
      </c>
      <c r="B731" t="s">
        <v>2302</v>
      </c>
      <c r="C731">
        <v>4395</v>
      </c>
      <c r="D731">
        <v>68</v>
      </c>
      <c r="E731">
        <v>16.3</v>
      </c>
    </row>
    <row r="732" spans="1:5" x14ac:dyDescent="0.25">
      <c r="A732" t="s">
        <v>235</v>
      </c>
      <c r="B732" t="s">
        <v>2318</v>
      </c>
      <c r="C732">
        <v>998</v>
      </c>
      <c r="D732">
        <v>32</v>
      </c>
      <c r="E732">
        <v>16.3</v>
      </c>
    </row>
    <row r="733" spans="1:5" x14ac:dyDescent="0.25">
      <c r="A733" t="s">
        <v>235</v>
      </c>
      <c r="B733" t="s">
        <v>2318</v>
      </c>
      <c r="C733">
        <v>998</v>
      </c>
      <c r="D733">
        <v>32</v>
      </c>
      <c r="E733">
        <v>16.3</v>
      </c>
    </row>
    <row r="734" spans="1:5" x14ac:dyDescent="0.25">
      <c r="A734" t="s">
        <v>235</v>
      </c>
      <c r="B734" t="s">
        <v>2318</v>
      </c>
      <c r="C734">
        <v>1197</v>
      </c>
      <c r="D734">
        <v>32</v>
      </c>
      <c r="E734">
        <v>16.3</v>
      </c>
    </row>
    <row r="735" spans="1:5" x14ac:dyDescent="0.25">
      <c r="A735" t="s">
        <v>235</v>
      </c>
      <c r="B735" t="s">
        <v>2318</v>
      </c>
      <c r="C735">
        <v>998</v>
      </c>
      <c r="D735">
        <v>32</v>
      </c>
      <c r="E735">
        <v>16.3</v>
      </c>
    </row>
    <row r="736" spans="1:5" x14ac:dyDescent="0.25">
      <c r="A736" t="s">
        <v>235</v>
      </c>
      <c r="B736" t="s">
        <v>2318</v>
      </c>
      <c r="C736">
        <v>1197</v>
      </c>
      <c r="D736">
        <v>32</v>
      </c>
      <c r="E736">
        <v>16.3</v>
      </c>
    </row>
    <row r="737" spans="1:5" x14ac:dyDescent="0.25">
      <c r="A737" t="s">
        <v>235</v>
      </c>
      <c r="B737" t="s">
        <v>2318</v>
      </c>
      <c r="C737">
        <v>1197</v>
      </c>
      <c r="D737">
        <v>32</v>
      </c>
      <c r="E737">
        <v>16.3</v>
      </c>
    </row>
    <row r="738" spans="1:5" x14ac:dyDescent="0.25">
      <c r="A738" t="s">
        <v>235</v>
      </c>
      <c r="B738" t="s">
        <v>2318</v>
      </c>
      <c r="C738">
        <v>1197</v>
      </c>
      <c r="D738">
        <v>32</v>
      </c>
      <c r="E738">
        <v>16.3</v>
      </c>
    </row>
    <row r="739" spans="1:5" x14ac:dyDescent="0.25">
      <c r="A739" t="s">
        <v>235</v>
      </c>
      <c r="B739" t="s">
        <v>2318</v>
      </c>
      <c r="C739">
        <v>998</v>
      </c>
      <c r="D739">
        <v>32</v>
      </c>
      <c r="E739">
        <v>16.3</v>
      </c>
    </row>
    <row r="740" spans="1:5" x14ac:dyDescent="0.25">
      <c r="A740" t="s">
        <v>235</v>
      </c>
      <c r="B740" t="s">
        <v>2318</v>
      </c>
      <c r="C740">
        <v>998</v>
      </c>
      <c r="D740">
        <v>32</v>
      </c>
      <c r="E740">
        <v>16.3</v>
      </c>
    </row>
    <row r="741" spans="1:5" x14ac:dyDescent="0.25">
      <c r="A741" t="s">
        <v>235</v>
      </c>
      <c r="B741" t="s">
        <v>2318</v>
      </c>
      <c r="C741">
        <v>1197</v>
      </c>
      <c r="D741">
        <v>32</v>
      </c>
      <c r="E741">
        <v>16.3</v>
      </c>
    </row>
    <row r="742" spans="1:5" x14ac:dyDescent="0.25">
      <c r="A742" t="s">
        <v>235</v>
      </c>
      <c r="B742" t="s">
        <v>2318</v>
      </c>
      <c r="C742">
        <v>1197</v>
      </c>
      <c r="D742">
        <v>32</v>
      </c>
      <c r="E742">
        <v>16.3</v>
      </c>
    </row>
    <row r="743" spans="1:5" x14ac:dyDescent="0.25">
      <c r="A743" t="s">
        <v>235</v>
      </c>
      <c r="B743" t="s">
        <v>2318</v>
      </c>
      <c r="C743">
        <v>998</v>
      </c>
      <c r="D743">
        <v>32</v>
      </c>
      <c r="E743">
        <v>16.3</v>
      </c>
    </row>
    <row r="744" spans="1:5" x14ac:dyDescent="0.25">
      <c r="A744" t="s">
        <v>235</v>
      </c>
      <c r="B744" t="s">
        <v>2318</v>
      </c>
      <c r="C744">
        <v>998</v>
      </c>
      <c r="D744">
        <v>32</v>
      </c>
      <c r="E744">
        <v>16.3</v>
      </c>
    </row>
    <row r="745" spans="1:5" x14ac:dyDescent="0.25">
      <c r="A745" t="s">
        <v>235</v>
      </c>
      <c r="B745" t="s">
        <v>2318</v>
      </c>
      <c r="C745">
        <v>998</v>
      </c>
      <c r="D745">
        <v>32</v>
      </c>
      <c r="E745">
        <v>16.3</v>
      </c>
    </row>
    <row r="746" spans="1:5" x14ac:dyDescent="0.25">
      <c r="A746" t="s">
        <v>139</v>
      </c>
      <c r="B746" t="s">
        <v>2335</v>
      </c>
      <c r="C746">
        <v>1199</v>
      </c>
      <c r="D746">
        <v>35</v>
      </c>
      <c r="E746">
        <v>16.3</v>
      </c>
    </row>
    <row r="747" spans="1:5" x14ac:dyDescent="0.25">
      <c r="A747" t="s">
        <v>139</v>
      </c>
      <c r="B747" t="s">
        <v>2335</v>
      </c>
      <c r="C747">
        <v>1047</v>
      </c>
      <c r="D747">
        <v>35</v>
      </c>
      <c r="E747">
        <v>16.3</v>
      </c>
    </row>
    <row r="748" spans="1:5" x14ac:dyDescent="0.25">
      <c r="A748" t="s">
        <v>139</v>
      </c>
      <c r="B748" t="s">
        <v>2335</v>
      </c>
      <c r="C748">
        <v>1199</v>
      </c>
      <c r="D748">
        <v>35</v>
      </c>
      <c r="E748">
        <v>16.3</v>
      </c>
    </row>
    <row r="749" spans="1:5" x14ac:dyDescent="0.25">
      <c r="A749" t="s">
        <v>785</v>
      </c>
      <c r="B749" t="s">
        <v>2347</v>
      </c>
      <c r="C749">
        <v>1493</v>
      </c>
      <c r="D749">
        <v>60</v>
      </c>
      <c r="E749">
        <v>13.8</v>
      </c>
    </row>
    <row r="750" spans="1:5" x14ac:dyDescent="0.25">
      <c r="A750" t="s">
        <v>785</v>
      </c>
      <c r="B750" t="s">
        <v>2347</v>
      </c>
      <c r="C750">
        <v>1493</v>
      </c>
      <c r="D750">
        <v>60</v>
      </c>
      <c r="E750">
        <v>13.8</v>
      </c>
    </row>
    <row r="751" spans="1:5" x14ac:dyDescent="0.25">
      <c r="A751" t="s">
        <v>785</v>
      </c>
      <c r="B751" t="s">
        <v>2347</v>
      </c>
      <c r="C751">
        <v>1493</v>
      </c>
      <c r="D751">
        <v>60</v>
      </c>
      <c r="E751">
        <v>13.8</v>
      </c>
    </row>
    <row r="752" spans="1:5" x14ac:dyDescent="0.25">
      <c r="A752" t="s">
        <v>785</v>
      </c>
      <c r="B752" t="s">
        <v>2347</v>
      </c>
      <c r="C752">
        <v>1493</v>
      </c>
      <c r="D752">
        <v>45</v>
      </c>
      <c r="E752">
        <v>13.8</v>
      </c>
    </row>
    <row r="753" spans="1:5" x14ac:dyDescent="0.25">
      <c r="A753" t="s">
        <v>785</v>
      </c>
      <c r="B753" t="s">
        <v>2347</v>
      </c>
      <c r="C753">
        <v>1493</v>
      </c>
      <c r="D753">
        <v>60</v>
      </c>
      <c r="E753">
        <v>12.8</v>
      </c>
    </row>
    <row r="754" spans="1:5" x14ac:dyDescent="0.25">
      <c r="A754" t="s">
        <v>785</v>
      </c>
      <c r="B754" t="s">
        <v>2347</v>
      </c>
      <c r="C754">
        <v>1493</v>
      </c>
      <c r="D754">
        <v>60</v>
      </c>
      <c r="E754">
        <v>12.8</v>
      </c>
    </row>
    <row r="755" spans="1:5" x14ac:dyDescent="0.25">
      <c r="A755" t="s">
        <v>139</v>
      </c>
      <c r="B755" t="s">
        <v>2358</v>
      </c>
      <c r="C755">
        <v>2200</v>
      </c>
      <c r="D755">
        <v>60</v>
      </c>
      <c r="E755">
        <v>16.3</v>
      </c>
    </row>
    <row r="756" spans="1:5" x14ac:dyDescent="0.25">
      <c r="A756" t="s">
        <v>319</v>
      </c>
      <c r="B756" t="s">
        <v>2367</v>
      </c>
      <c r="C756">
        <v>1396.5</v>
      </c>
      <c r="D756">
        <v>45</v>
      </c>
      <c r="E756">
        <v>16.3</v>
      </c>
    </row>
    <row r="757" spans="1:5" x14ac:dyDescent="0.25">
      <c r="A757" t="s">
        <v>444</v>
      </c>
      <c r="B757" t="s">
        <v>2377</v>
      </c>
      <c r="C757">
        <v>2487</v>
      </c>
      <c r="D757">
        <v>50</v>
      </c>
      <c r="E757">
        <v>16.3</v>
      </c>
    </row>
    <row r="758" spans="1:5" x14ac:dyDescent="0.25">
      <c r="A758" t="s">
        <v>444</v>
      </c>
      <c r="B758" t="s">
        <v>2388</v>
      </c>
      <c r="C758">
        <v>1496</v>
      </c>
      <c r="D758">
        <v>42</v>
      </c>
      <c r="E758">
        <v>16.3</v>
      </c>
    </row>
    <row r="759" spans="1:5" x14ac:dyDescent="0.25">
      <c r="A759" t="s">
        <v>444</v>
      </c>
      <c r="B759" t="s">
        <v>2388</v>
      </c>
      <c r="C759">
        <v>1496</v>
      </c>
      <c r="D759">
        <v>42</v>
      </c>
      <c r="E759">
        <v>16.3</v>
      </c>
    </row>
    <row r="760" spans="1:5" x14ac:dyDescent="0.25">
      <c r="A760" t="s">
        <v>444</v>
      </c>
      <c r="B760" t="s">
        <v>2388</v>
      </c>
      <c r="C760">
        <v>1498</v>
      </c>
      <c r="D760">
        <v>42</v>
      </c>
      <c r="E760">
        <v>16.3</v>
      </c>
    </row>
    <row r="761" spans="1:5" x14ac:dyDescent="0.25">
      <c r="A761" t="s">
        <v>444</v>
      </c>
      <c r="B761" t="s">
        <v>2388</v>
      </c>
      <c r="C761">
        <v>1496</v>
      </c>
      <c r="D761">
        <v>42</v>
      </c>
      <c r="E761">
        <v>16.3</v>
      </c>
    </row>
    <row r="762" spans="1:5" x14ac:dyDescent="0.25">
      <c r="A762" t="s">
        <v>444</v>
      </c>
      <c r="B762" t="s">
        <v>2388</v>
      </c>
      <c r="C762">
        <v>1496</v>
      </c>
      <c r="D762">
        <v>42</v>
      </c>
      <c r="E762">
        <v>16.3</v>
      </c>
    </row>
    <row r="763" spans="1:5" x14ac:dyDescent="0.25">
      <c r="A763" t="s">
        <v>444</v>
      </c>
      <c r="B763" t="s">
        <v>2388</v>
      </c>
      <c r="C763">
        <v>1496</v>
      </c>
      <c r="D763">
        <v>42</v>
      </c>
      <c r="E763">
        <v>16.3</v>
      </c>
    </row>
    <row r="764" spans="1:5" x14ac:dyDescent="0.25">
      <c r="A764" t="s">
        <v>444</v>
      </c>
      <c r="B764" t="s">
        <v>2388</v>
      </c>
      <c r="C764">
        <v>1496</v>
      </c>
      <c r="D764">
        <v>42</v>
      </c>
      <c r="E764">
        <v>16.3</v>
      </c>
    </row>
    <row r="765" spans="1:5" x14ac:dyDescent="0.25">
      <c r="A765" t="s">
        <v>444</v>
      </c>
      <c r="B765" t="s">
        <v>2388</v>
      </c>
      <c r="C765">
        <v>1496</v>
      </c>
      <c r="D765">
        <v>42</v>
      </c>
      <c r="E765">
        <v>16.3</v>
      </c>
    </row>
    <row r="766" spans="1:5" x14ac:dyDescent="0.25">
      <c r="A766" t="s">
        <v>444</v>
      </c>
      <c r="B766" t="s">
        <v>2388</v>
      </c>
      <c r="C766">
        <v>1498</v>
      </c>
      <c r="D766">
        <v>42</v>
      </c>
      <c r="E766">
        <v>16.3</v>
      </c>
    </row>
    <row r="767" spans="1:5" x14ac:dyDescent="0.25">
      <c r="A767" t="s">
        <v>444</v>
      </c>
      <c r="B767" t="s">
        <v>2388</v>
      </c>
      <c r="C767">
        <v>1496</v>
      </c>
      <c r="D767">
        <v>42</v>
      </c>
      <c r="E767">
        <v>16.3</v>
      </c>
    </row>
    <row r="768" spans="1:5" x14ac:dyDescent="0.25">
      <c r="A768" t="s">
        <v>444</v>
      </c>
      <c r="B768" t="s">
        <v>2388</v>
      </c>
      <c r="C768">
        <v>1496</v>
      </c>
      <c r="D768">
        <v>42</v>
      </c>
      <c r="E768">
        <v>16.3</v>
      </c>
    </row>
    <row r="769" spans="1:5" x14ac:dyDescent="0.25">
      <c r="A769" t="s">
        <v>444</v>
      </c>
      <c r="B769" t="s">
        <v>2388</v>
      </c>
      <c r="C769">
        <v>1496</v>
      </c>
      <c r="D769">
        <v>42</v>
      </c>
      <c r="E769">
        <v>16.3</v>
      </c>
    </row>
    <row r="770" spans="1:5" x14ac:dyDescent="0.25">
      <c r="A770" t="s">
        <v>444</v>
      </c>
      <c r="B770" t="s">
        <v>2388</v>
      </c>
      <c r="C770">
        <v>1496</v>
      </c>
      <c r="D770">
        <v>42</v>
      </c>
      <c r="E770">
        <v>16.3</v>
      </c>
    </row>
    <row r="771" spans="1:5" x14ac:dyDescent="0.25">
      <c r="A771" t="s">
        <v>444</v>
      </c>
      <c r="B771" t="s">
        <v>2388</v>
      </c>
      <c r="C771">
        <v>1498</v>
      </c>
      <c r="D771">
        <v>42</v>
      </c>
      <c r="E771">
        <v>16.3</v>
      </c>
    </row>
    <row r="772" spans="1:5" x14ac:dyDescent="0.25">
      <c r="A772" t="s">
        <v>865</v>
      </c>
      <c r="B772" t="s">
        <v>2411</v>
      </c>
      <c r="C772">
        <v>1395</v>
      </c>
      <c r="D772">
        <v>50</v>
      </c>
      <c r="E772">
        <v>16.3</v>
      </c>
    </row>
    <row r="773" spans="1:5" x14ac:dyDescent="0.25">
      <c r="A773" t="s">
        <v>865</v>
      </c>
      <c r="B773" t="s">
        <v>2411</v>
      </c>
      <c r="C773">
        <v>1968</v>
      </c>
      <c r="D773">
        <v>50</v>
      </c>
      <c r="E773">
        <v>16.3</v>
      </c>
    </row>
    <row r="774" spans="1:5" x14ac:dyDescent="0.25">
      <c r="A774" t="s">
        <v>865</v>
      </c>
      <c r="B774" t="s">
        <v>2411</v>
      </c>
      <c r="C774">
        <v>1395</v>
      </c>
      <c r="D774">
        <v>50</v>
      </c>
      <c r="E774">
        <v>16.3</v>
      </c>
    </row>
    <row r="775" spans="1:5" x14ac:dyDescent="0.25">
      <c r="A775" t="s">
        <v>865</v>
      </c>
      <c r="B775" t="s">
        <v>2411</v>
      </c>
      <c r="C775">
        <v>1798</v>
      </c>
      <c r="D775">
        <v>50</v>
      </c>
      <c r="E775">
        <v>16.3</v>
      </c>
    </row>
    <row r="776" spans="1:5" x14ac:dyDescent="0.25">
      <c r="A776" t="s">
        <v>865</v>
      </c>
      <c r="B776" t="s">
        <v>2411</v>
      </c>
      <c r="C776">
        <v>1968</v>
      </c>
      <c r="D776">
        <v>50</v>
      </c>
      <c r="E776">
        <v>16.3</v>
      </c>
    </row>
    <row r="777" spans="1:5" x14ac:dyDescent="0.25">
      <c r="A777" t="s">
        <v>865</v>
      </c>
      <c r="B777" t="s">
        <v>2411</v>
      </c>
      <c r="C777">
        <v>1968</v>
      </c>
      <c r="D777">
        <v>50</v>
      </c>
      <c r="E777">
        <v>16.3</v>
      </c>
    </row>
    <row r="778" spans="1:5" x14ac:dyDescent="0.25">
      <c r="A778" t="s">
        <v>865</v>
      </c>
      <c r="B778" t="s">
        <v>2411</v>
      </c>
      <c r="C778">
        <v>1798</v>
      </c>
      <c r="D778">
        <v>50</v>
      </c>
      <c r="E778">
        <v>16.3</v>
      </c>
    </row>
    <row r="779" spans="1:5" x14ac:dyDescent="0.25">
      <c r="A779" t="s">
        <v>865</v>
      </c>
      <c r="B779" t="s">
        <v>2411</v>
      </c>
      <c r="C779">
        <v>1968</v>
      </c>
      <c r="D779">
        <v>50</v>
      </c>
      <c r="E779">
        <v>16.3</v>
      </c>
    </row>
    <row r="780" spans="1:5" x14ac:dyDescent="0.25">
      <c r="A780" t="s">
        <v>865</v>
      </c>
      <c r="B780" t="s">
        <v>2411</v>
      </c>
      <c r="C780">
        <v>1395</v>
      </c>
      <c r="D780">
        <v>50</v>
      </c>
      <c r="E780">
        <v>16.3</v>
      </c>
    </row>
    <row r="781" spans="1:5" x14ac:dyDescent="0.25">
      <c r="A781" t="s">
        <v>865</v>
      </c>
      <c r="B781" t="s">
        <v>2411</v>
      </c>
      <c r="C781">
        <v>1968</v>
      </c>
      <c r="D781">
        <v>50</v>
      </c>
      <c r="E781">
        <v>16.3</v>
      </c>
    </row>
    <row r="782" spans="1:5" x14ac:dyDescent="0.25">
      <c r="A782" t="s">
        <v>865</v>
      </c>
      <c r="B782" t="s">
        <v>2411</v>
      </c>
      <c r="C782">
        <v>1798</v>
      </c>
      <c r="D782">
        <v>50</v>
      </c>
      <c r="E782">
        <v>16.3</v>
      </c>
    </row>
    <row r="783" spans="1:5" x14ac:dyDescent="0.25">
      <c r="A783" t="s">
        <v>865</v>
      </c>
      <c r="B783" t="s">
        <v>2411</v>
      </c>
      <c r="C783">
        <v>1968</v>
      </c>
      <c r="D783">
        <v>50</v>
      </c>
      <c r="E783">
        <v>16.3</v>
      </c>
    </row>
    <row r="784" spans="1:5" x14ac:dyDescent="0.25">
      <c r="A784" t="s">
        <v>785</v>
      </c>
      <c r="B784" t="s">
        <v>2442</v>
      </c>
      <c r="C784">
        <v>1461</v>
      </c>
      <c r="D784">
        <v>50</v>
      </c>
      <c r="E784">
        <v>18</v>
      </c>
    </row>
    <row r="785" spans="1:5" x14ac:dyDescent="0.25">
      <c r="A785" t="s">
        <v>785</v>
      </c>
      <c r="B785" t="s">
        <v>2442</v>
      </c>
      <c r="C785">
        <v>1461</v>
      </c>
      <c r="D785">
        <v>50</v>
      </c>
      <c r="E785">
        <v>18</v>
      </c>
    </row>
    <row r="786" spans="1:5" x14ac:dyDescent="0.25">
      <c r="A786" t="s">
        <v>785</v>
      </c>
      <c r="B786" t="s">
        <v>2442</v>
      </c>
      <c r="C786">
        <v>1461</v>
      </c>
      <c r="D786">
        <v>50</v>
      </c>
      <c r="E786">
        <v>18</v>
      </c>
    </row>
  </sheetData>
  <autoFilter ref="A1:E786" xr:uid="{9421E2FE-D5EE-4114-9B3C-749E75C039A5}"/>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2E712-41BF-487A-A3BC-0C347CC7AFA4}">
  <dimension ref="A1:M30"/>
  <sheetViews>
    <sheetView zoomScale="85" zoomScaleNormal="85" workbookViewId="0">
      <selection activeCell="B29" sqref="B29:L30"/>
    </sheetView>
  </sheetViews>
  <sheetFormatPr defaultRowHeight="15" x14ac:dyDescent="0.25"/>
  <cols>
    <col min="2" max="2" width="13.7109375" bestFit="1" customWidth="1"/>
    <col min="3" max="3" width="30.7109375" bestFit="1" customWidth="1"/>
  </cols>
  <sheetData>
    <row r="1" spans="1:13" x14ac:dyDescent="0.25">
      <c r="A1" t="s">
        <v>0</v>
      </c>
      <c r="B1" t="s">
        <v>1</v>
      </c>
      <c r="C1" t="s">
        <v>2</v>
      </c>
      <c r="D1" t="s">
        <v>4</v>
      </c>
      <c r="E1" t="s">
        <v>13</v>
      </c>
      <c r="F1" t="s">
        <v>14</v>
      </c>
      <c r="G1" t="s">
        <v>15</v>
      </c>
      <c r="H1" t="s">
        <v>16</v>
      </c>
      <c r="I1" t="s">
        <v>18</v>
      </c>
      <c r="J1" t="s">
        <v>2477</v>
      </c>
      <c r="K1" t="s">
        <v>37</v>
      </c>
      <c r="L1" t="s">
        <v>7</v>
      </c>
      <c r="M1" t="s">
        <v>132</v>
      </c>
    </row>
    <row r="2" spans="1:13" x14ac:dyDescent="0.25">
      <c r="A2">
        <v>1</v>
      </c>
      <c r="B2" t="s">
        <v>898</v>
      </c>
      <c r="C2" t="s">
        <v>1848</v>
      </c>
      <c r="D2">
        <v>1995</v>
      </c>
      <c r="E2">
        <v>1621</v>
      </c>
      <c r="F2">
        <v>4752</v>
      </c>
      <c r="G2">
        <v>1918</v>
      </c>
      <c r="H2" t="s">
        <v>833</v>
      </c>
      <c r="I2">
        <v>16.3</v>
      </c>
      <c r="J2">
        <v>498</v>
      </c>
      <c r="K2" t="s">
        <v>162</v>
      </c>
      <c r="L2" t="s">
        <v>142</v>
      </c>
      <c r="M2" t="s">
        <v>167</v>
      </c>
    </row>
    <row r="3" spans="1:13" x14ac:dyDescent="0.25">
      <c r="A3">
        <v>2</v>
      </c>
      <c r="B3" t="s">
        <v>898</v>
      </c>
      <c r="C3" t="s">
        <v>1848</v>
      </c>
      <c r="D3">
        <v>2993</v>
      </c>
      <c r="E3">
        <v>1621</v>
      </c>
      <c r="F3">
        <v>4752</v>
      </c>
      <c r="G3">
        <v>1918</v>
      </c>
      <c r="H3" t="s">
        <v>833</v>
      </c>
      <c r="I3">
        <v>16.3</v>
      </c>
      <c r="J3">
        <v>498</v>
      </c>
      <c r="K3" t="s">
        <v>162</v>
      </c>
      <c r="L3" t="s">
        <v>142</v>
      </c>
      <c r="M3" t="s">
        <v>167</v>
      </c>
    </row>
    <row r="4" spans="1:13" x14ac:dyDescent="0.25">
      <c r="A4">
        <v>3</v>
      </c>
      <c r="B4" t="s">
        <v>898</v>
      </c>
      <c r="C4" t="s">
        <v>1848</v>
      </c>
      <c r="D4">
        <v>1998</v>
      </c>
      <c r="E4">
        <v>1621</v>
      </c>
      <c r="F4">
        <v>4752</v>
      </c>
      <c r="G4">
        <v>1918</v>
      </c>
      <c r="H4" t="s">
        <v>833</v>
      </c>
      <c r="I4">
        <v>16.3</v>
      </c>
      <c r="J4">
        <v>498</v>
      </c>
      <c r="K4" t="s">
        <v>162</v>
      </c>
      <c r="L4" t="s">
        <v>142</v>
      </c>
      <c r="M4" t="s">
        <v>167</v>
      </c>
    </row>
    <row r="5" spans="1:13" x14ac:dyDescent="0.25">
      <c r="A5">
        <v>4</v>
      </c>
      <c r="B5" t="s">
        <v>679</v>
      </c>
      <c r="C5" t="s">
        <v>1769</v>
      </c>
      <c r="D5">
        <v>3198</v>
      </c>
      <c r="E5">
        <v>1837</v>
      </c>
      <c r="F5">
        <v>4903</v>
      </c>
      <c r="G5">
        <v>1869</v>
      </c>
      <c r="H5" t="s">
        <v>833</v>
      </c>
      <c r="I5">
        <v>7.7</v>
      </c>
      <c r="J5">
        <v>225</v>
      </c>
      <c r="K5" t="s">
        <v>162</v>
      </c>
      <c r="L5" t="s">
        <v>142</v>
      </c>
      <c r="M5" t="s">
        <v>167</v>
      </c>
    </row>
    <row r="6" spans="1:13" x14ac:dyDescent="0.25">
      <c r="A6">
        <v>5</v>
      </c>
      <c r="B6" t="s">
        <v>679</v>
      </c>
      <c r="C6" t="s">
        <v>1769</v>
      </c>
      <c r="D6">
        <v>2198</v>
      </c>
      <c r="E6">
        <v>1837</v>
      </c>
      <c r="F6">
        <v>4903</v>
      </c>
      <c r="G6">
        <v>1869</v>
      </c>
      <c r="H6" t="s">
        <v>833</v>
      </c>
      <c r="I6">
        <v>9.3000000000000007</v>
      </c>
      <c r="J6">
        <v>225</v>
      </c>
      <c r="K6" t="s">
        <v>162</v>
      </c>
      <c r="L6" t="s">
        <v>142</v>
      </c>
      <c r="M6" t="s">
        <v>167</v>
      </c>
    </row>
    <row r="7" spans="1:13" x14ac:dyDescent="0.25">
      <c r="A7">
        <v>6</v>
      </c>
      <c r="B7" t="s">
        <v>679</v>
      </c>
      <c r="C7" t="s">
        <v>1769</v>
      </c>
      <c r="D7">
        <v>2198</v>
      </c>
      <c r="E7">
        <v>1837</v>
      </c>
      <c r="F7">
        <v>4903</v>
      </c>
      <c r="G7">
        <v>1869</v>
      </c>
      <c r="H7" t="s">
        <v>833</v>
      </c>
      <c r="I7">
        <v>9.3000000000000007</v>
      </c>
      <c r="J7">
        <v>225</v>
      </c>
      <c r="K7" t="s">
        <v>162</v>
      </c>
      <c r="L7" t="s">
        <v>142</v>
      </c>
      <c r="M7" t="s">
        <v>167</v>
      </c>
    </row>
    <row r="8" spans="1:13" x14ac:dyDescent="0.25">
      <c r="A8">
        <v>7</v>
      </c>
      <c r="B8" t="s">
        <v>444</v>
      </c>
      <c r="C8" t="s">
        <v>1885</v>
      </c>
      <c r="D8">
        <v>4461</v>
      </c>
      <c r="E8">
        <v>1910</v>
      </c>
      <c r="F8">
        <v>4950</v>
      </c>
      <c r="G8">
        <v>1980</v>
      </c>
      <c r="H8" t="s">
        <v>833</v>
      </c>
      <c r="I8">
        <v>5.3</v>
      </c>
      <c r="J8">
        <v>225</v>
      </c>
      <c r="K8" t="s">
        <v>205</v>
      </c>
      <c r="L8" t="s">
        <v>196</v>
      </c>
      <c r="M8" t="s">
        <v>167</v>
      </c>
    </row>
    <row r="9" spans="1:13" x14ac:dyDescent="0.25">
      <c r="A9">
        <v>11</v>
      </c>
      <c r="B9" t="s">
        <v>898</v>
      </c>
      <c r="C9" t="s">
        <v>899</v>
      </c>
      <c r="D9">
        <v>1995</v>
      </c>
      <c r="E9">
        <v>1678</v>
      </c>
      <c r="F9">
        <v>4657</v>
      </c>
      <c r="G9">
        <v>1881</v>
      </c>
      <c r="H9" t="s">
        <v>833</v>
      </c>
      <c r="I9">
        <v>16</v>
      </c>
      <c r="J9">
        <v>212</v>
      </c>
      <c r="K9" t="s">
        <v>220</v>
      </c>
      <c r="L9" t="s">
        <v>196</v>
      </c>
      <c r="M9" t="s">
        <v>167</v>
      </c>
    </row>
    <row r="10" spans="1:13" x14ac:dyDescent="0.25">
      <c r="A10">
        <v>12</v>
      </c>
      <c r="B10" t="s">
        <v>898</v>
      </c>
      <c r="C10" t="s">
        <v>899</v>
      </c>
      <c r="D10">
        <v>1998</v>
      </c>
      <c r="E10">
        <v>1678</v>
      </c>
      <c r="F10">
        <v>4657</v>
      </c>
      <c r="G10">
        <v>1881</v>
      </c>
      <c r="H10" t="s">
        <v>833</v>
      </c>
      <c r="I10">
        <v>16</v>
      </c>
      <c r="J10">
        <v>212</v>
      </c>
      <c r="K10" t="s">
        <v>220</v>
      </c>
      <c r="L10" t="s">
        <v>196</v>
      </c>
      <c r="M10" t="s">
        <v>167</v>
      </c>
    </row>
    <row r="11" spans="1:13" x14ac:dyDescent="0.25">
      <c r="A11">
        <v>13</v>
      </c>
      <c r="B11" t="s">
        <v>898</v>
      </c>
      <c r="C11" t="s">
        <v>899</v>
      </c>
      <c r="D11">
        <v>1995</v>
      </c>
      <c r="E11">
        <v>1678</v>
      </c>
      <c r="F11">
        <v>4657</v>
      </c>
      <c r="G11">
        <v>1881</v>
      </c>
      <c r="H11" t="s">
        <v>833</v>
      </c>
      <c r="I11">
        <v>16</v>
      </c>
      <c r="J11">
        <v>212</v>
      </c>
      <c r="K11" t="s">
        <v>220</v>
      </c>
      <c r="L11" t="s">
        <v>196</v>
      </c>
      <c r="M11" t="s">
        <v>167</v>
      </c>
    </row>
    <row r="15" spans="1:13" x14ac:dyDescent="0.25">
      <c r="B15" s="9" t="s">
        <v>2448</v>
      </c>
      <c r="C15" s="9" t="s">
        <v>2478</v>
      </c>
    </row>
    <row r="16" spans="1:13" x14ac:dyDescent="0.25">
      <c r="B16" s="10" t="s">
        <v>1848</v>
      </c>
      <c r="C16" s="9">
        <v>498</v>
      </c>
    </row>
    <row r="17" spans="2:12" x14ac:dyDescent="0.25">
      <c r="B17" s="11" t="s">
        <v>898</v>
      </c>
      <c r="C17" s="9">
        <v>498</v>
      </c>
    </row>
    <row r="18" spans="2:12" x14ac:dyDescent="0.25">
      <c r="B18" s="10" t="s">
        <v>1769</v>
      </c>
      <c r="C18" s="9">
        <v>225</v>
      </c>
    </row>
    <row r="19" spans="2:12" x14ac:dyDescent="0.25">
      <c r="B19" s="11" t="s">
        <v>679</v>
      </c>
      <c r="C19" s="9">
        <v>225</v>
      </c>
    </row>
    <row r="20" spans="2:12" x14ac:dyDescent="0.25">
      <c r="B20" s="10" t="s">
        <v>1885</v>
      </c>
      <c r="C20" s="9">
        <v>225</v>
      </c>
    </row>
    <row r="21" spans="2:12" x14ac:dyDescent="0.25">
      <c r="B21" s="11" t="s">
        <v>444</v>
      </c>
      <c r="C21" s="9">
        <v>225</v>
      </c>
    </row>
    <row r="22" spans="2:12" x14ac:dyDescent="0.25">
      <c r="B22" s="10" t="s">
        <v>899</v>
      </c>
      <c r="C22" s="9">
        <v>212</v>
      </c>
    </row>
    <row r="23" spans="2:12" x14ac:dyDescent="0.25">
      <c r="B23" s="11" t="s">
        <v>898</v>
      </c>
      <c r="C23" s="9">
        <v>212</v>
      </c>
    </row>
    <row r="24" spans="2:12" x14ac:dyDescent="0.25">
      <c r="B24" s="10" t="s">
        <v>2449</v>
      </c>
      <c r="C24" s="9">
        <v>498</v>
      </c>
    </row>
    <row r="29" spans="2:12" x14ac:dyDescent="0.25">
      <c r="B29" s="9" t="s">
        <v>2501</v>
      </c>
      <c r="C29" s="9"/>
      <c r="D29" s="9"/>
      <c r="E29" s="9"/>
      <c r="F29" s="9"/>
      <c r="G29" s="9"/>
      <c r="H29" s="9"/>
      <c r="I29" s="9"/>
      <c r="J29" s="9"/>
      <c r="K29" s="9"/>
      <c r="L29" s="9"/>
    </row>
    <row r="30" spans="2:12" x14ac:dyDescent="0.25">
      <c r="B30" s="9" t="s">
        <v>2502</v>
      </c>
      <c r="C30" s="9"/>
      <c r="D30" s="9"/>
      <c r="E30" s="9"/>
      <c r="F30" s="9"/>
      <c r="G30" s="9"/>
      <c r="H30" s="9"/>
      <c r="I30" s="9"/>
      <c r="J30" s="9"/>
      <c r="K30" s="9"/>
      <c r="L30" s="9"/>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4E4F7-ED49-49D2-8897-C9690DEAFF14}">
  <dimension ref="A1:O36"/>
  <sheetViews>
    <sheetView zoomScale="70" zoomScaleNormal="70" workbookViewId="0">
      <selection activeCell="B36" sqref="B36:L36"/>
    </sheetView>
  </sheetViews>
  <sheetFormatPr defaultRowHeight="15" x14ac:dyDescent="0.25"/>
  <cols>
    <col min="2" max="2" width="16.28515625" bestFit="1" customWidth="1"/>
    <col min="3" max="3" width="28.28515625" bestFit="1" customWidth="1"/>
  </cols>
  <sheetData>
    <row r="1" spans="1:15" x14ac:dyDescent="0.25">
      <c r="A1" t="s">
        <v>1</v>
      </c>
      <c r="B1" t="s">
        <v>2</v>
      </c>
      <c r="C1" t="s">
        <v>13</v>
      </c>
      <c r="D1" t="s">
        <v>14</v>
      </c>
      <c r="E1" t="s">
        <v>15</v>
      </c>
      <c r="F1" t="s">
        <v>43</v>
      </c>
      <c r="G1" t="s">
        <v>16</v>
      </c>
      <c r="H1" t="s">
        <v>18</v>
      </c>
      <c r="I1" t="s">
        <v>44</v>
      </c>
      <c r="J1" t="s">
        <v>50</v>
      </c>
      <c r="K1" t="s">
        <v>58</v>
      </c>
      <c r="L1" t="s">
        <v>59</v>
      </c>
      <c r="M1" t="s">
        <v>80</v>
      </c>
      <c r="N1" t="s">
        <v>91</v>
      </c>
      <c r="O1" t="s">
        <v>100</v>
      </c>
    </row>
    <row r="2" spans="1:15" x14ac:dyDescent="0.25">
      <c r="A2" t="s">
        <v>898</v>
      </c>
      <c r="B2" t="s">
        <v>2117</v>
      </c>
      <c r="C2">
        <v>1805</v>
      </c>
      <c r="D2">
        <v>5151</v>
      </c>
      <c r="E2">
        <v>2000</v>
      </c>
      <c r="F2">
        <v>7</v>
      </c>
      <c r="G2" t="s">
        <v>833</v>
      </c>
      <c r="H2">
        <v>16.3</v>
      </c>
      <c r="I2" t="s">
        <v>598</v>
      </c>
      <c r="J2" t="s">
        <v>227</v>
      </c>
      <c r="K2" t="s">
        <v>167</v>
      </c>
      <c r="L2" t="s">
        <v>167</v>
      </c>
      <c r="M2" t="s">
        <v>167</v>
      </c>
      <c r="N2" t="s">
        <v>167</v>
      </c>
      <c r="O2">
        <v>9</v>
      </c>
    </row>
    <row r="3" spans="1:15" x14ac:dyDescent="0.25">
      <c r="A3" t="s">
        <v>898</v>
      </c>
      <c r="B3" t="s">
        <v>2117</v>
      </c>
      <c r="C3">
        <v>1805</v>
      </c>
      <c r="D3">
        <v>5151</v>
      </c>
      <c r="E3">
        <v>2000</v>
      </c>
      <c r="F3">
        <v>7</v>
      </c>
      <c r="G3" t="s">
        <v>833</v>
      </c>
      <c r="H3">
        <v>16.3</v>
      </c>
      <c r="I3" t="s">
        <v>598</v>
      </c>
      <c r="J3" t="s">
        <v>227</v>
      </c>
      <c r="K3" t="s">
        <v>167</v>
      </c>
      <c r="L3" t="s">
        <v>167</v>
      </c>
      <c r="M3" t="s">
        <v>167</v>
      </c>
      <c r="N3" t="s">
        <v>167</v>
      </c>
      <c r="O3">
        <v>9</v>
      </c>
    </row>
    <row r="4" spans="1:15" x14ac:dyDescent="0.25">
      <c r="A4" t="s">
        <v>785</v>
      </c>
      <c r="B4" t="s">
        <v>821</v>
      </c>
      <c r="C4">
        <v>1845</v>
      </c>
      <c r="D4">
        <v>4850</v>
      </c>
      <c r="E4">
        <v>1960</v>
      </c>
      <c r="F4">
        <v>7</v>
      </c>
      <c r="G4" t="s">
        <v>833</v>
      </c>
      <c r="H4">
        <v>16.3</v>
      </c>
      <c r="I4" t="s">
        <v>598</v>
      </c>
      <c r="J4" t="s">
        <v>227</v>
      </c>
      <c r="K4" t="s">
        <v>167</v>
      </c>
      <c r="L4" t="s">
        <v>167</v>
      </c>
      <c r="N4" t="s">
        <v>167</v>
      </c>
      <c r="O4">
        <v>9</v>
      </c>
    </row>
    <row r="5" spans="1:15" x14ac:dyDescent="0.25">
      <c r="A5" t="s">
        <v>865</v>
      </c>
      <c r="B5" t="s">
        <v>1789</v>
      </c>
      <c r="C5">
        <v>1665</v>
      </c>
      <c r="D5">
        <v>4697</v>
      </c>
      <c r="E5">
        <v>1882</v>
      </c>
      <c r="F5">
        <v>7</v>
      </c>
      <c r="G5" t="s">
        <v>833</v>
      </c>
      <c r="H5">
        <v>16.3</v>
      </c>
      <c r="I5" t="s">
        <v>598</v>
      </c>
      <c r="J5" t="s">
        <v>437</v>
      </c>
      <c r="K5" t="s">
        <v>167</v>
      </c>
      <c r="L5" t="s">
        <v>167</v>
      </c>
      <c r="N5" t="s">
        <v>167</v>
      </c>
      <c r="O5">
        <v>9</v>
      </c>
    </row>
    <row r="6" spans="1:15" x14ac:dyDescent="0.25">
      <c r="A6" t="s">
        <v>785</v>
      </c>
      <c r="B6" t="s">
        <v>1584</v>
      </c>
      <c r="C6">
        <v>1785</v>
      </c>
      <c r="D6">
        <v>4585</v>
      </c>
      <c r="E6">
        <v>1890</v>
      </c>
      <c r="F6">
        <v>7</v>
      </c>
      <c r="G6" t="s">
        <v>833</v>
      </c>
      <c r="H6">
        <v>16</v>
      </c>
      <c r="I6" t="s">
        <v>168</v>
      </c>
      <c r="J6" t="s">
        <v>172</v>
      </c>
      <c r="K6" t="s">
        <v>167</v>
      </c>
      <c r="L6" t="s">
        <v>167</v>
      </c>
      <c r="N6" t="s">
        <v>167</v>
      </c>
      <c r="O6">
        <v>6</v>
      </c>
    </row>
    <row r="7" spans="1:15" x14ac:dyDescent="0.25">
      <c r="A7" t="s">
        <v>785</v>
      </c>
      <c r="B7" t="s">
        <v>1584</v>
      </c>
      <c r="C7">
        <v>1785</v>
      </c>
      <c r="D7">
        <v>4585</v>
      </c>
      <c r="E7">
        <v>1890</v>
      </c>
      <c r="F7">
        <v>7</v>
      </c>
      <c r="G7" t="s">
        <v>833</v>
      </c>
      <c r="H7">
        <v>16</v>
      </c>
      <c r="I7" t="s">
        <v>598</v>
      </c>
      <c r="J7" t="s">
        <v>227</v>
      </c>
      <c r="K7" t="s">
        <v>167</v>
      </c>
      <c r="L7" t="s">
        <v>167</v>
      </c>
      <c r="N7" t="s">
        <v>167</v>
      </c>
      <c r="O7">
        <v>6</v>
      </c>
    </row>
    <row r="8" spans="1:15" x14ac:dyDescent="0.25">
      <c r="A8" t="s">
        <v>785</v>
      </c>
      <c r="B8" t="s">
        <v>1584</v>
      </c>
      <c r="C8">
        <v>1785</v>
      </c>
      <c r="D8">
        <v>4585</v>
      </c>
      <c r="E8">
        <v>1890</v>
      </c>
      <c r="F8">
        <v>7</v>
      </c>
      <c r="G8" t="s">
        <v>833</v>
      </c>
      <c r="H8">
        <v>16</v>
      </c>
      <c r="I8" t="s">
        <v>598</v>
      </c>
      <c r="J8" t="s">
        <v>172</v>
      </c>
      <c r="K8" t="s">
        <v>167</v>
      </c>
      <c r="L8" t="s">
        <v>167</v>
      </c>
      <c r="N8" t="s">
        <v>167</v>
      </c>
      <c r="O8">
        <v>6</v>
      </c>
    </row>
    <row r="9" spans="1:15" x14ac:dyDescent="0.25">
      <c r="A9" t="s">
        <v>785</v>
      </c>
      <c r="B9" t="s">
        <v>1584</v>
      </c>
      <c r="C9">
        <v>1785</v>
      </c>
      <c r="D9">
        <v>4585</v>
      </c>
      <c r="E9">
        <v>1890</v>
      </c>
      <c r="F9">
        <v>7</v>
      </c>
      <c r="G9" t="s">
        <v>833</v>
      </c>
      <c r="H9">
        <v>16</v>
      </c>
      <c r="I9" t="s">
        <v>598</v>
      </c>
      <c r="J9" t="s">
        <v>227</v>
      </c>
      <c r="K9" t="s">
        <v>167</v>
      </c>
      <c r="L9" t="s">
        <v>167</v>
      </c>
      <c r="N9" t="s">
        <v>167</v>
      </c>
      <c r="O9">
        <v>6</v>
      </c>
    </row>
    <row r="10" spans="1:15" x14ac:dyDescent="0.25">
      <c r="A10" t="s">
        <v>785</v>
      </c>
      <c r="B10" t="s">
        <v>1584</v>
      </c>
      <c r="C10">
        <v>1785</v>
      </c>
      <c r="D10">
        <v>4585</v>
      </c>
      <c r="E10">
        <v>1890</v>
      </c>
      <c r="F10">
        <v>7</v>
      </c>
      <c r="G10" t="s">
        <v>833</v>
      </c>
      <c r="H10">
        <v>16</v>
      </c>
      <c r="I10" t="s">
        <v>598</v>
      </c>
      <c r="J10" t="s">
        <v>172</v>
      </c>
      <c r="K10" t="s">
        <v>167</v>
      </c>
      <c r="L10" t="s">
        <v>167</v>
      </c>
      <c r="N10" t="s">
        <v>167</v>
      </c>
      <c r="O10">
        <v>6</v>
      </c>
    </row>
    <row r="11" spans="1:15" x14ac:dyDescent="0.25">
      <c r="A11" t="s">
        <v>785</v>
      </c>
      <c r="B11" t="s">
        <v>1584</v>
      </c>
      <c r="C11">
        <v>1785</v>
      </c>
      <c r="D11">
        <v>4585</v>
      </c>
      <c r="E11">
        <v>1890</v>
      </c>
      <c r="F11">
        <v>7</v>
      </c>
      <c r="G11" t="s">
        <v>833</v>
      </c>
      <c r="H11">
        <v>16</v>
      </c>
      <c r="I11" t="s">
        <v>168</v>
      </c>
      <c r="J11" t="s">
        <v>172</v>
      </c>
      <c r="K11" t="s">
        <v>167</v>
      </c>
      <c r="L11" t="s">
        <v>167</v>
      </c>
      <c r="N11" t="s">
        <v>167</v>
      </c>
      <c r="O11">
        <v>6</v>
      </c>
    </row>
    <row r="12" spans="1:15" x14ac:dyDescent="0.25">
      <c r="A12" t="s">
        <v>785</v>
      </c>
      <c r="B12" t="s">
        <v>1584</v>
      </c>
      <c r="C12">
        <v>1785</v>
      </c>
      <c r="D12">
        <v>4585</v>
      </c>
      <c r="E12">
        <v>1890</v>
      </c>
      <c r="F12">
        <v>7</v>
      </c>
      <c r="G12" t="s">
        <v>833</v>
      </c>
      <c r="H12">
        <v>16</v>
      </c>
      <c r="I12" t="s">
        <v>598</v>
      </c>
      <c r="J12" t="s">
        <v>227</v>
      </c>
      <c r="K12" t="s">
        <v>167</v>
      </c>
      <c r="L12" t="s">
        <v>167</v>
      </c>
      <c r="N12" t="s">
        <v>167</v>
      </c>
      <c r="O12">
        <v>6</v>
      </c>
    </row>
    <row r="13" spans="1:15" x14ac:dyDescent="0.25">
      <c r="A13" t="s">
        <v>785</v>
      </c>
      <c r="B13" t="s">
        <v>1584</v>
      </c>
      <c r="C13">
        <v>1785</v>
      </c>
      <c r="D13">
        <v>4585</v>
      </c>
      <c r="E13">
        <v>1890</v>
      </c>
      <c r="F13">
        <v>7</v>
      </c>
      <c r="G13" t="s">
        <v>833</v>
      </c>
      <c r="H13">
        <v>16</v>
      </c>
      <c r="I13" t="s">
        <v>598</v>
      </c>
      <c r="J13" t="s">
        <v>172</v>
      </c>
      <c r="K13" t="s">
        <v>167</v>
      </c>
      <c r="L13" t="s">
        <v>167</v>
      </c>
      <c r="N13" t="s">
        <v>167</v>
      </c>
      <c r="O13">
        <v>6</v>
      </c>
    </row>
    <row r="14" spans="1:15" x14ac:dyDescent="0.25">
      <c r="A14" t="s">
        <v>785</v>
      </c>
      <c r="B14" t="s">
        <v>1584</v>
      </c>
      <c r="C14">
        <v>1785</v>
      </c>
      <c r="D14">
        <v>4585</v>
      </c>
      <c r="E14">
        <v>1890</v>
      </c>
      <c r="F14">
        <v>7</v>
      </c>
      <c r="G14" t="s">
        <v>833</v>
      </c>
      <c r="H14">
        <v>16</v>
      </c>
      <c r="I14" t="s">
        <v>598</v>
      </c>
      <c r="J14" t="s">
        <v>227</v>
      </c>
      <c r="K14" t="s">
        <v>167</v>
      </c>
      <c r="L14" t="s">
        <v>167</v>
      </c>
      <c r="N14" t="s">
        <v>167</v>
      </c>
      <c r="O14">
        <v>6</v>
      </c>
    </row>
    <row r="15" spans="1:15" x14ac:dyDescent="0.25">
      <c r="A15" t="s">
        <v>785</v>
      </c>
      <c r="B15" t="s">
        <v>1584</v>
      </c>
      <c r="C15">
        <v>1785</v>
      </c>
      <c r="D15">
        <v>4585</v>
      </c>
      <c r="E15">
        <v>1890</v>
      </c>
      <c r="F15">
        <v>7</v>
      </c>
      <c r="G15" t="s">
        <v>833</v>
      </c>
      <c r="H15">
        <v>16</v>
      </c>
      <c r="I15" t="s">
        <v>598</v>
      </c>
      <c r="J15" t="s">
        <v>172</v>
      </c>
      <c r="K15" t="s">
        <v>167</v>
      </c>
      <c r="L15" t="s">
        <v>167</v>
      </c>
      <c r="N15" t="s">
        <v>167</v>
      </c>
      <c r="O15">
        <v>6</v>
      </c>
    </row>
    <row r="16" spans="1:15" x14ac:dyDescent="0.25">
      <c r="A16" t="s">
        <v>785</v>
      </c>
      <c r="B16" t="s">
        <v>1584</v>
      </c>
      <c r="C16">
        <v>1785</v>
      </c>
      <c r="D16">
        <v>4585</v>
      </c>
      <c r="E16">
        <v>1890</v>
      </c>
      <c r="F16">
        <v>7</v>
      </c>
      <c r="G16" t="s">
        <v>833</v>
      </c>
      <c r="H16">
        <v>16</v>
      </c>
      <c r="I16" t="s">
        <v>598</v>
      </c>
      <c r="J16" t="s">
        <v>227</v>
      </c>
      <c r="K16" t="s">
        <v>167</v>
      </c>
      <c r="L16" t="s">
        <v>167</v>
      </c>
      <c r="N16" t="s">
        <v>167</v>
      </c>
      <c r="O16">
        <v>6</v>
      </c>
    </row>
    <row r="17" spans="1:15" x14ac:dyDescent="0.25">
      <c r="A17" t="s">
        <v>785</v>
      </c>
      <c r="B17" t="s">
        <v>1584</v>
      </c>
      <c r="C17">
        <v>1785</v>
      </c>
      <c r="D17">
        <v>4585</v>
      </c>
      <c r="E17">
        <v>1890</v>
      </c>
      <c r="F17">
        <v>7</v>
      </c>
      <c r="G17" t="s">
        <v>833</v>
      </c>
      <c r="H17">
        <v>16</v>
      </c>
      <c r="I17" t="s">
        <v>598</v>
      </c>
      <c r="J17" t="s">
        <v>172</v>
      </c>
      <c r="K17" t="s">
        <v>167</v>
      </c>
      <c r="L17" t="s">
        <v>167</v>
      </c>
      <c r="N17" t="s">
        <v>167</v>
      </c>
      <c r="O17">
        <v>6</v>
      </c>
    </row>
    <row r="21" spans="1:15" x14ac:dyDescent="0.25">
      <c r="B21" s="9" t="s">
        <v>2448</v>
      </c>
      <c r="C21" s="9" t="s">
        <v>2453</v>
      </c>
    </row>
    <row r="22" spans="1:15" x14ac:dyDescent="0.25">
      <c r="B22" s="10" t="s">
        <v>898</v>
      </c>
      <c r="C22" s="9">
        <v>16.3</v>
      </c>
    </row>
    <row r="23" spans="1:15" x14ac:dyDescent="0.25">
      <c r="B23" s="11" t="s">
        <v>2117</v>
      </c>
      <c r="C23" s="9">
        <v>16.3</v>
      </c>
    </row>
    <row r="24" spans="1:15" x14ac:dyDescent="0.25">
      <c r="B24" s="10" t="s">
        <v>865</v>
      </c>
      <c r="C24" s="9">
        <v>16.3</v>
      </c>
    </row>
    <row r="25" spans="1:15" x14ac:dyDescent="0.25">
      <c r="B25" s="11" t="s">
        <v>1789</v>
      </c>
      <c r="C25" s="9">
        <v>16.3</v>
      </c>
    </row>
    <row r="26" spans="1:15" x14ac:dyDescent="0.25">
      <c r="B26" s="10" t="s">
        <v>785</v>
      </c>
      <c r="C26" s="9">
        <v>16.3</v>
      </c>
    </row>
    <row r="27" spans="1:15" x14ac:dyDescent="0.25">
      <c r="B27" s="11" t="s">
        <v>821</v>
      </c>
      <c r="C27" s="9">
        <v>16.3</v>
      </c>
    </row>
    <row r="28" spans="1:15" x14ac:dyDescent="0.25">
      <c r="B28" s="11" t="s">
        <v>1584</v>
      </c>
      <c r="C28" s="9">
        <v>16</v>
      </c>
    </row>
    <row r="29" spans="1:15" x14ac:dyDescent="0.25">
      <c r="B29" s="10" t="s">
        <v>2449</v>
      </c>
      <c r="C29" s="9">
        <v>16.3</v>
      </c>
    </row>
    <row r="36" spans="2:12" x14ac:dyDescent="0.25">
      <c r="B36" s="9" t="s">
        <v>2503</v>
      </c>
      <c r="C36" s="9"/>
      <c r="D36" s="9"/>
      <c r="E36" s="9"/>
      <c r="F36" s="9"/>
      <c r="G36" s="9"/>
      <c r="H36" s="9"/>
      <c r="I36" s="9"/>
      <c r="J36" s="9"/>
      <c r="K36" s="9"/>
      <c r="L36" s="9"/>
    </row>
  </sheetData>
  <autoFilter ref="A1:Q17" xr:uid="{F694E4F7-ED49-49D2-8897-C9690DEAFF14}">
    <sortState xmlns:xlrd2="http://schemas.microsoft.com/office/spreadsheetml/2017/richdata2" ref="A2:Q17">
      <sortCondition ref="M1"/>
    </sortState>
  </autoFilter>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71F48-865D-4C44-83F3-ABFE47B00413}">
  <dimension ref="A1:W788"/>
  <sheetViews>
    <sheetView topLeftCell="G10" zoomScale="70" zoomScaleNormal="70" workbookViewId="0">
      <selection activeCell="O67" sqref="O67:S70"/>
    </sheetView>
  </sheetViews>
  <sheetFormatPr defaultRowHeight="15" x14ac:dyDescent="0.25"/>
  <cols>
    <col min="1" max="1" width="9.42578125" bestFit="1" customWidth="1"/>
    <col min="2" max="2" width="17.7109375" bestFit="1" customWidth="1"/>
    <col min="3" max="3" width="10.7109375" bestFit="1" customWidth="1"/>
    <col min="4" max="4" width="16.140625" bestFit="1" customWidth="1"/>
    <col min="5" max="5" width="21.42578125" bestFit="1" customWidth="1"/>
    <col min="6" max="6" width="19.5703125" bestFit="1" customWidth="1"/>
    <col min="7" max="7" width="23" bestFit="1" customWidth="1"/>
    <col min="9" max="9" width="11.7109375" bestFit="1" customWidth="1"/>
    <col min="10" max="10" width="16" bestFit="1" customWidth="1"/>
    <col min="11" max="11" width="18.28515625" bestFit="1" customWidth="1"/>
    <col min="12" max="12" width="16.140625" bestFit="1" customWidth="1"/>
    <col min="13" max="13" width="25.7109375" bestFit="1" customWidth="1"/>
    <col min="14" max="14" width="17.85546875" bestFit="1" customWidth="1"/>
    <col min="15" max="15" width="19.5703125" bestFit="1" customWidth="1"/>
    <col min="16" max="16" width="28.28515625" bestFit="1" customWidth="1"/>
    <col min="17" max="17" width="23" bestFit="1" customWidth="1"/>
    <col min="18" max="18" width="5" bestFit="1" customWidth="1"/>
    <col min="19" max="19" width="6" bestFit="1" customWidth="1"/>
    <col min="20" max="20" width="5" bestFit="1" customWidth="1"/>
    <col min="21" max="21" width="17.85546875" bestFit="1" customWidth="1"/>
    <col min="22" max="22" width="32.5703125" bestFit="1" customWidth="1"/>
    <col min="23" max="23" width="23" bestFit="1" customWidth="1"/>
  </cols>
  <sheetData>
    <row r="1" spans="1:23" x14ac:dyDescent="0.25">
      <c r="A1" t="s">
        <v>1</v>
      </c>
      <c r="B1" t="s">
        <v>2</v>
      </c>
      <c r="C1" t="s">
        <v>16</v>
      </c>
      <c r="D1" t="s">
        <v>43</v>
      </c>
      <c r="E1" t="s">
        <v>18</v>
      </c>
      <c r="I1" t="s">
        <v>1</v>
      </c>
      <c r="J1" t="s">
        <v>2</v>
      </c>
      <c r="K1" t="s">
        <v>16</v>
      </c>
      <c r="L1" t="s">
        <v>43</v>
      </c>
      <c r="M1" t="s">
        <v>19</v>
      </c>
      <c r="O1" s="3" t="s">
        <v>16</v>
      </c>
      <c r="P1" t="s">
        <v>2452</v>
      </c>
    </row>
    <row r="2" spans="1:23" x14ac:dyDescent="0.25">
      <c r="A2" t="s">
        <v>235</v>
      </c>
      <c r="B2" t="s">
        <v>236</v>
      </c>
      <c r="C2" t="s">
        <v>239</v>
      </c>
      <c r="D2">
        <v>7</v>
      </c>
      <c r="E2">
        <v>23.6</v>
      </c>
      <c r="I2" t="s">
        <v>139</v>
      </c>
      <c r="J2" t="s">
        <v>140</v>
      </c>
      <c r="K2" t="s">
        <v>147</v>
      </c>
      <c r="L2">
        <v>4</v>
      </c>
      <c r="M2" s="1">
        <v>18</v>
      </c>
      <c r="U2" s="3" t="s">
        <v>16</v>
      </c>
      <c r="V2" t="s">
        <v>2452</v>
      </c>
    </row>
    <row r="3" spans="1:23" x14ac:dyDescent="0.25">
      <c r="A3" t="s">
        <v>193</v>
      </c>
      <c r="B3" t="s">
        <v>421</v>
      </c>
      <c r="C3" t="s">
        <v>423</v>
      </c>
      <c r="D3">
        <v>7</v>
      </c>
      <c r="E3">
        <v>23.6</v>
      </c>
      <c r="I3" t="s">
        <v>139</v>
      </c>
      <c r="J3" t="s">
        <v>140</v>
      </c>
      <c r="K3" t="s">
        <v>147</v>
      </c>
      <c r="L3">
        <v>4</v>
      </c>
      <c r="M3" s="1">
        <v>18</v>
      </c>
      <c r="O3" s="3" t="s">
        <v>2448</v>
      </c>
      <c r="P3" t="s">
        <v>2453</v>
      </c>
      <c r="Q3" t="s">
        <v>2471</v>
      </c>
    </row>
    <row r="4" spans="1:23" x14ac:dyDescent="0.25">
      <c r="A4" t="s">
        <v>193</v>
      </c>
      <c r="B4" t="s">
        <v>421</v>
      </c>
      <c r="C4" t="s">
        <v>423</v>
      </c>
      <c r="D4">
        <v>7</v>
      </c>
      <c r="E4">
        <v>16.3</v>
      </c>
      <c r="I4" t="s">
        <v>139</v>
      </c>
      <c r="J4" t="s">
        <v>140</v>
      </c>
      <c r="K4" t="s">
        <v>147</v>
      </c>
      <c r="L4">
        <v>4</v>
      </c>
      <c r="M4" s="1">
        <v>18</v>
      </c>
      <c r="O4" s="4" t="s">
        <v>2034</v>
      </c>
      <c r="P4">
        <v>28.4</v>
      </c>
      <c r="Q4">
        <v>7</v>
      </c>
      <c r="U4" s="3" t="s">
        <v>2448</v>
      </c>
      <c r="V4" t="s">
        <v>2480</v>
      </c>
      <c r="W4" t="s">
        <v>2471</v>
      </c>
    </row>
    <row r="5" spans="1:23" x14ac:dyDescent="0.25">
      <c r="A5" t="s">
        <v>193</v>
      </c>
      <c r="B5" t="s">
        <v>421</v>
      </c>
      <c r="C5" t="s">
        <v>423</v>
      </c>
      <c r="D5">
        <v>7</v>
      </c>
      <c r="E5">
        <v>23.6</v>
      </c>
      <c r="I5" t="s">
        <v>139</v>
      </c>
      <c r="J5" t="s">
        <v>140</v>
      </c>
      <c r="K5" t="s">
        <v>147</v>
      </c>
      <c r="L5">
        <v>4</v>
      </c>
      <c r="M5" s="1">
        <v>18</v>
      </c>
      <c r="O5" s="7" t="s">
        <v>139</v>
      </c>
      <c r="P5">
        <v>28.4</v>
      </c>
      <c r="Q5">
        <v>7</v>
      </c>
      <c r="U5" s="4" t="s">
        <v>1108</v>
      </c>
      <c r="V5">
        <v>25.32</v>
      </c>
      <c r="W5">
        <v>5</v>
      </c>
    </row>
    <row r="6" spans="1:23" x14ac:dyDescent="0.25">
      <c r="A6" t="s">
        <v>193</v>
      </c>
      <c r="B6" t="s">
        <v>421</v>
      </c>
      <c r="C6" t="s">
        <v>423</v>
      </c>
      <c r="D6">
        <v>7</v>
      </c>
      <c r="E6">
        <v>23.6</v>
      </c>
      <c r="I6" t="s">
        <v>139</v>
      </c>
      <c r="J6" t="s">
        <v>140</v>
      </c>
      <c r="K6" t="s">
        <v>147</v>
      </c>
      <c r="L6">
        <v>4</v>
      </c>
      <c r="M6" s="1">
        <v>18</v>
      </c>
      <c r="O6" s="4" t="s">
        <v>1983</v>
      </c>
      <c r="P6">
        <v>28.4</v>
      </c>
      <c r="Q6">
        <v>7</v>
      </c>
      <c r="U6" s="7" t="s">
        <v>235</v>
      </c>
      <c r="V6">
        <v>25.32</v>
      </c>
      <c r="W6">
        <v>5</v>
      </c>
    </row>
    <row r="7" spans="1:23" x14ac:dyDescent="0.25">
      <c r="A7" t="s">
        <v>785</v>
      </c>
      <c r="B7" t="s">
        <v>821</v>
      </c>
      <c r="C7" t="s">
        <v>833</v>
      </c>
      <c r="D7">
        <v>7</v>
      </c>
      <c r="E7">
        <v>23.6</v>
      </c>
      <c r="I7" t="s">
        <v>139</v>
      </c>
      <c r="J7" t="s">
        <v>140</v>
      </c>
      <c r="K7" t="s">
        <v>147</v>
      </c>
      <c r="L7">
        <v>4</v>
      </c>
      <c r="M7" s="1">
        <v>18</v>
      </c>
      <c r="O7" s="7" t="s">
        <v>785</v>
      </c>
      <c r="P7">
        <v>28.4</v>
      </c>
      <c r="Q7">
        <v>7</v>
      </c>
      <c r="U7" s="4" t="s">
        <v>1121</v>
      </c>
      <c r="V7">
        <v>25.32</v>
      </c>
      <c r="W7">
        <v>5</v>
      </c>
    </row>
    <row r="8" spans="1:23" x14ac:dyDescent="0.25">
      <c r="A8" t="s">
        <v>444</v>
      </c>
      <c r="B8" t="s">
        <v>968</v>
      </c>
      <c r="C8" t="s">
        <v>833</v>
      </c>
      <c r="D8">
        <v>7</v>
      </c>
      <c r="E8">
        <v>25.17</v>
      </c>
      <c r="I8" t="s">
        <v>193</v>
      </c>
      <c r="J8" t="s">
        <v>194</v>
      </c>
      <c r="K8" t="s">
        <v>147</v>
      </c>
      <c r="L8">
        <v>5</v>
      </c>
      <c r="M8" s="1">
        <v>18</v>
      </c>
      <c r="O8" s="4" t="s">
        <v>2017</v>
      </c>
      <c r="P8">
        <v>28.4</v>
      </c>
      <c r="Q8">
        <v>8</v>
      </c>
      <c r="U8" s="7" t="s">
        <v>139</v>
      </c>
      <c r="V8">
        <v>25.32</v>
      </c>
      <c r="W8">
        <v>5</v>
      </c>
    </row>
    <row r="9" spans="1:23" x14ac:dyDescent="0.25">
      <c r="A9" t="s">
        <v>785</v>
      </c>
      <c r="B9" t="s">
        <v>1075</v>
      </c>
      <c r="C9" t="s">
        <v>147</v>
      </c>
      <c r="D9">
        <v>6</v>
      </c>
      <c r="E9">
        <v>25.17</v>
      </c>
      <c r="I9" t="s">
        <v>193</v>
      </c>
      <c r="J9" t="s">
        <v>194</v>
      </c>
      <c r="K9" t="s">
        <v>147</v>
      </c>
      <c r="L9">
        <v>5</v>
      </c>
      <c r="M9" s="1">
        <v>18</v>
      </c>
      <c r="O9" s="7" t="s">
        <v>785</v>
      </c>
      <c r="P9">
        <v>28.4</v>
      </c>
      <c r="Q9">
        <v>8</v>
      </c>
      <c r="U9" s="4" t="s">
        <v>1178</v>
      </c>
      <c r="V9">
        <v>25</v>
      </c>
      <c r="W9">
        <v>5</v>
      </c>
    </row>
    <row r="10" spans="1:23" x14ac:dyDescent="0.25">
      <c r="A10" t="s">
        <v>785</v>
      </c>
      <c r="B10" t="s">
        <v>1075</v>
      </c>
      <c r="C10" t="s">
        <v>147</v>
      </c>
      <c r="D10">
        <v>6</v>
      </c>
      <c r="E10">
        <v>25.17</v>
      </c>
      <c r="I10" t="s">
        <v>193</v>
      </c>
      <c r="J10" t="s">
        <v>194</v>
      </c>
      <c r="K10" t="s">
        <v>147</v>
      </c>
      <c r="L10">
        <v>5</v>
      </c>
      <c r="M10" s="1">
        <v>18</v>
      </c>
      <c r="O10" s="4" t="s">
        <v>968</v>
      </c>
      <c r="P10">
        <v>25.17</v>
      </c>
      <c r="Q10">
        <v>7</v>
      </c>
      <c r="U10" s="7" t="s">
        <v>319</v>
      </c>
      <c r="V10">
        <v>25</v>
      </c>
      <c r="W10">
        <v>5</v>
      </c>
    </row>
    <row r="11" spans="1:23" x14ac:dyDescent="0.25">
      <c r="A11" t="s">
        <v>785</v>
      </c>
      <c r="B11" t="s">
        <v>1075</v>
      </c>
      <c r="C11" t="s">
        <v>147</v>
      </c>
      <c r="D11">
        <v>6</v>
      </c>
      <c r="E11">
        <v>25.17</v>
      </c>
      <c r="I11" t="s">
        <v>193</v>
      </c>
      <c r="J11" t="s">
        <v>194</v>
      </c>
      <c r="K11" t="s">
        <v>147</v>
      </c>
      <c r="L11">
        <v>5</v>
      </c>
      <c r="M11" s="1">
        <v>18</v>
      </c>
      <c r="O11" s="7" t="s">
        <v>444</v>
      </c>
      <c r="P11">
        <v>25.17</v>
      </c>
      <c r="Q11">
        <v>7</v>
      </c>
      <c r="U11" s="4" t="s">
        <v>1356</v>
      </c>
      <c r="V11">
        <v>24.3</v>
      </c>
      <c r="W11">
        <v>5</v>
      </c>
    </row>
    <row r="12" spans="1:23" x14ac:dyDescent="0.25">
      <c r="A12" t="s">
        <v>785</v>
      </c>
      <c r="B12" t="s">
        <v>1075</v>
      </c>
      <c r="C12" t="s">
        <v>147</v>
      </c>
      <c r="D12">
        <v>6</v>
      </c>
      <c r="E12">
        <v>25.17</v>
      </c>
      <c r="I12" t="s">
        <v>193</v>
      </c>
      <c r="J12" t="s">
        <v>194</v>
      </c>
      <c r="K12" t="s">
        <v>147</v>
      </c>
      <c r="L12">
        <v>5</v>
      </c>
      <c r="M12" s="1">
        <v>18</v>
      </c>
      <c r="O12" s="4" t="s">
        <v>1075</v>
      </c>
      <c r="P12">
        <v>25.17</v>
      </c>
      <c r="Q12">
        <v>6</v>
      </c>
      <c r="U12" s="7" t="s">
        <v>319</v>
      </c>
      <c r="V12">
        <v>24.3</v>
      </c>
      <c r="W12">
        <v>5</v>
      </c>
    </row>
    <row r="13" spans="1:23" x14ac:dyDescent="0.25">
      <c r="A13" t="s">
        <v>785</v>
      </c>
      <c r="B13" t="s">
        <v>1075</v>
      </c>
      <c r="C13" t="s">
        <v>147</v>
      </c>
      <c r="D13">
        <v>6</v>
      </c>
      <c r="E13">
        <v>25.17</v>
      </c>
      <c r="I13" t="s">
        <v>193</v>
      </c>
      <c r="J13" t="s">
        <v>194</v>
      </c>
      <c r="K13" t="s">
        <v>147</v>
      </c>
      <c r="L13">
        <v>5</v>
      </c>
      <c r="M13" s="1">
        <v>18</v>
      </c>
      <c r="O13" s="7" t="s">
        <v>785</v>
      </c>
      <c r="P13">
        <v>25.17</v>
      </c>
      <c r="Q13">
        <v>6</v>
      </c>
      <c r="U13" s="4" t="s">
        <v>1325</v>
      </c>
      <c r="V13">
        <v>24.3</v>
      </c>
      <c r="W13">
        <v>5</v>
      </c>
    </row>
    <row r="14" spans="1:23" x14ac:dyDescent="0.25">
      <c r="A14" t="s">
        <v>785</v>
      </c>
      <c r="B14" t="s">
        <v>1075</v>
      </c>
      <c r="C14" t="s">
        <v>147</v>
      </c>
      <c r="D14">
        <v>6</v>
      </c>
      <c r="E14">
        <v>25.17</v>
      </c>
      <c r="I14" t="s">
        <v>193</v>
      </c>
      <c r="J14" t="s">
        <v>194</v>
      </c>
      <c r="K14" t="s">
        <v>147</v>
      </c>
      <c r="L14">
        <v>5</v>
      </c>
      <c r="M14" s="1">
        <v>18</v>
      </c>
      <c r="O14" s="4" t="s">
        <v>1513</v>
      </c>
      <c r="P14">
        <v>23.84</v>
      </c>
      <c r="Q14">
        <v>9</v>
      </c>
      <c r="U14" s="7" t="s">
        <v>193</v>
      </c>
      <c r="V14">
        <v>24.3</v>
      </c>
      <c r="W14">
        <v>5</v>
      </c>
    </row>
    <row r="15" spans="1:23" x14ac:dyDescent="0.25">
      <c r="A15" t="s">
        <v>785</v>
      </c>
      <c r="B15" t="s">
        <v>1075</v>
      </c>
      <c r="C15" t="s">
        <v>147</v>
      </c>
      <c r="D15">
        <v>6</v>
      </c>
      <c r="E15">
        <v>25.17</v>
      </c>
      <c r="I15" t="s">
        <v>193</v>
      </c>
      <c r="J15" t="s">
        <v>194</v>
      </c>
      <c r="K15" t="s">
        <v>147</v>
      </c>
      <c r="L15">
        <v>5</v>
      </c>
      <c r="M15" s="1">
        <v>18</v>
      </c>
      <c r="O15" s="7" t="s">
        <v>785</v>
      </c>
      <c r="P15">
        <v>23.84</v>
      </c>
      <c r="Q15">
        <v>9</v>
      </c>
      <c r="U15" s="4" t="s">
        <v>273</v>
      </c>
      <c r="V15">
        <v>24.07</v>
      </c>
      <c r="W15">
        <v>5</v>
      </c>
    </row>
    <row r="16" spans="1:23" x14ac:dyDescent="0.25">
      <c r="A16" t="s">
        <v>785</v>
      </c>
      <c r="B16" t="s">
        <v>1075</v>
      </c>
      <c r="C16" t="s">
        <v>147</v>
      </c>
      <c r="D16">
        <v>6</v>
      </c>
      <c r="E16">
        <v>25.17</v>
      </c>
      <c r="I16" t="s">
        <v>193</v>
      </c>
      <c r="J16" t="s">
        <v>194</v>
      </c>
      <c r="K16" t="s">
        <v>147</v>
      </c>
      <c r="L16">
        <v>5</v>
      </c>
      <c r="M16" s="1">
        <v>18</v>
      </c>
      <c r="O16" s="4" t="s">
        <v>1499</v>
      </c>
      <c r="P16">
        <v>23.84</v>
      </c>
      <c r="Q16">
        <v>6</v>
      </c>
      <c r="U16" s="7" t="s">
        <v>235</v>
      </c>
      <c r="V16">
        <v>24.07</v>
      </c>
      <c r="W16">
        <v>5</v>
      </c>
    </row>
    <row r="17" spans="1:23" x14ac:dyDescent="0.25">
      <c r="A17" t="s">
        <v>785</v>
      </c>
      <c r="B17" t="s">
        <v>1075</v>
      </c>
      <c r="C17" t="s">
        <v>147</v>
      </c>
      <c r="D17">
        <v>6</v>
      </c>
      <c r="E17">
        <v>25.17</v>
      </c>
      <c r="I17" t="s">
        <v>193</v>
      </c>
      <c r="J17" t="s">
        <v>194</v>
      </c>
      <c r="K17" t="s">
        <v>147</v>
      </c>
      <c r="L17">
        <v>5</v>
      </c>
      <c r="M17" s="1">
        <v>18</v>
      </c>
      <c r="O17" s="7" t="s">
        <v>235</v>
      </c>
      <c r="P17">
        <v>23.84</v>
      </c>
      <c r="Q17">
        <v>6</v>
      </c>
      <c r="U17" s="4" t="s">
        <v>391</v>
      </c>
      <c r="V17">
        <v>24</v>
      </c>
      <c r="W17">
        <v>5</v>
      </c>
    </row>
    <row r="18" spans="1:23" x14ac:dyDescent="0.25">
      <c r="A18" t="s">
        <v>785</v>
      </c>
      <c r="B18" t="s">
        <v>1075</v>
      </c>
      <c r="C18" t="s">
        <v>147</v>
      </c>
      <c r="D18">
        <v>6</v>
      </c>
      <c r="E18">
        <v>25.17</v>
      </c>
      <c r="I18" t="s">
        <v>193</v>
      </c>
      <c r="J18" t="s">
        <v>194</v>
      </c>
      <c r="K18" t="s">
        <v>147</v>
      </c>
      <c r="L18">
        <v>5</v>
      </c>
      <c r="M18" s="1">
        <v>18</v>
      </c>
      <c r="O18" s="4" t="s">
        <v>1522</v>
      </c>
      <c r="P18">
        <v>23.84</v>
      </c>
      <c r="Q18">
        <v>8</v>
      </c>
      <c r="U18" s="7" t="s">
        <v>235</v>
      </c>
      <c r="V18">
        <v>24</v>
      </c>
      <c r="W18">
        <v>5</v>
      </c>
    </row>
    <row r="19" spans="1:23" x14ac:dyDescent="0.25">
      <c r="A19" t="s">
        <v>785</v>
      </c>
      <c r="B19" t="s">
        <v>1075</v>
      </c>
      <c r="C19" t="s">
        <v>147</v>
      </c>
      <c r="D19">
        <v>6</v>
      </c>
      <c r="E19">
        <v>25.17</v>
      </c>
      <c r="I19" t="s">
        <v>193</v>
      </c>
      <c r="J19" t="s">
        <v>194</v>
      </c>
      <c r="K19" t="s">
        <v>147</v>
      </c>
      <c r="L19">
        <v>5</v>
      </c>
      <c r="M19" s="1">
        <v>18</v>
      </c>
      <c r="O19" s="7" t="s">
        <v>785</v>
      </c>
      <c r="P19">
        <v>23.84</v>
      </c>
      <c r="Q19">
        <v>8</v>
      </c>
      <c r="U19" s="4" t="s">
        <v>360</v>
      </c>
      <c r="V19">
        <v>24</v>
      </c>
      <c r="W19">
        <v>5</v>
      </c>
    </row>
    <row r="20" spans="1:23" x14ac:dyDescent="0.25">
      <c r="A20" t="s">
        <v>785</v>
      </c>
      <c r="B20" t="s">
        <v>1075</v>
      </c>
      <c r="C20" t="s">
        <v>147</v>
      </c>
      <c r="D20">
        <v>6</v>
      </c>
      <c r="E20">
        <v>12</v>
      </c>
      <c r="I20" t="s">
        <v>235</v>
      </c>
      <c r="J20" t="s">
        <v>236</v>
      </c>
      <c r="K20" t="s">
        <v>239</v>
      </c>
      <c r="L20">
        <v>5</v>
      </c>
      <c r="M20">
        <v>15</v>
      </c>
      <c r="O20" s="4" t="s">
        <v>421</v>
      </c>
      <c r="P20">
        <v>23.6</v>
      </c>
      <c r="Q20">
        <v>7</v>
      </c>
      <c r="U20" s="7" t="s">
        <v>139</v>
      </c>
      <c r="V20">
        <v>24</v>
      </c>
      <c r="W20">
        <v>5</v>
      </c>
    </row>
    <row r="21" spans="1:23" x14ac:dyDescent="0.25">
      <c r="A21" t="s">
        <v>785</v>
      </c>
      <c r="B21" t="s">
        <v>1075</v>
      </c>
      <c r="C21" t="s">
        <v>147</v>
      </c>
      <c r="D21">
        <v>6</v>
      </c>
      <c r="E21">
        <v>12</v>
      </c>
      <c r="I21" t="s">
        <v>235</v>
      </c>
      <c r="J21" t="s">
        <v>236</v>
      </c>
      <c r="K21" t="s">
        <v>239</v>
      </c>
      <c r="L21">
        <v>5</v>
      </c>
      <c r="M21">
        <v>15</v>
      </c>
      <c r="O21" s="7" t="s">
        <v>193</v>
      </c>
      <c r="P21">
        <v>23.6</v>
      </c>
      <c r="Q21">
        <v>7</v>
      </c>
      <c r="U21" s="4" t="s">
        <v>1075</v>
      </c>
      <c r="V21">
        <v>24</v>
      </c>
      <c r="W21">
        <v>5</v>
      </c>
    </row>
    <row r="22" spans="1:23" x14ac:dyDescent="0.25">
      <c r="A22" t="s">
        <v>785</v>
      </c>
      <c r="B22" t="s">
        <v>1075</v>
      </c>
      <c r="C22" t="s">
        <v>147</v>
      </c>
      <c r="D22">
        <v>6</v>
      </c>
      <c r="E22">
        <v>11</v>
      </c>
      <c r="I22" t="s">
        <v>235</v>
      </c>
      <c r="J22" t="s">
        <v>236</v>
      </c>
      <c r="K22" t="s">
        <v>239</v>
      </c>
      <c r="L22">
        <v>5</v>
      </c>
      <c r="M22">
        <v>15</v>
      </c>
      <c r="O22" s="4" t="s">
        <v>821</v>
      </c>
      <c r="P22">
        <v>23.6</v>
      </c>
      <c r="Q22">
        <v>7</v>
      </c>
      <c r="U22" s="7" t="s">
        <v>785</v>
      </c>
      <c r="V22">
        <v>24</v>
      </c>
      <c r="W22">
        <v>5</v>
      </c>
    </row>
    <row r="23" spans="1:23" x14ac:dyDescent="0.25">
      <c r="A23" t="s">
        <v>235</v>
      </c>
      <c r="B23" t="s">
        <v>1163</v>
      </c>
      <c r="C23" t="s">
        <v>833</v>
      </c>
      <c r="D23">
        <v>8</v>
      </c>
      <c r="E23">
        <v>16.3</v>
      </c>
      <c r="I23" t="s">
        <v>235</v>
      </c>
      <c r="J23" t="s">
        <v>236</v>
      </c>
      <c r="K23" t="s">
        <v>239</v>
      </c>
      <c r="L23">
        <v>5</v>
      </c>
      <c r="M23" s="1">
        <v>18</v>
      </c>
      <c r="O23" s="7" t="s">
        <v>785</v>
      </c>
      <c r="P23">
        <v>23.6</v>
      </c>
      <c r="Q23">
        <v>7</v>
      </c>
      <c r="U23" s="4" t="s">
        <v>765</v>
      </c>
      <c r="V23">
        <v>23.6</v>
      </c>
      <c r="W23">
        <v>5</v>
      </c>
    </row>
    <row r="24" spans="1:23" x14ac:dyDescent="0.25">
      <c r="A24" t="s">
        <v>235</v>
      </c>
      <c r="B24" t="s">
        <v>1163</v>
      </c>
      <c r="C24" t="s">
        <v>833</v>
      </c>
      <c r="D24">
        <v>8</v>
      </c>
      <c r="E24">
        <v>16.3</v>
      </c>
      <c r="I24" t="s">
        <v>235</v>
      </c>
      <c r="J24" t="s">
        <v>273</v>
      </c>
      <c r="K24" t="s">
        <v>147</v>
      </c>
      <c r="L24">
        <v>5</v>
      </c>
      <c r="M24" s="1">
        <v>18</v>
      </c>
      <c r="O24" s="4" t="s">
        <v>236</v>
      </c>
      <c r="P24">
        <v>23.6</v>
      </c>
      <c r="Q24">
        <v>7</v>
      </c>
      <c r="U24" s="7" t="s">
        <v>444</v>
      </c>
      <c r="V24">
        <v>23.6</v>
      </c>
      <c r="W24">
        <v>5</v>
      </c>
    </row>
    <row r="25" spans="1:23" x14ac:dyDescent="0.25">
      <c r="A25" t="s">
        <v>785</v>
      </c>
      <c r="B25" t="s">
        <v>1243</v>
      </c>
      <c r="C25" t="s">
        <v>833</v>
      </c>
      <c r="D25">
        <v>7</v>
      </c>
      <c r="E25">
        <v>14</v>
      </c>
      <c r="I25" t="s">
        <v>235</v>
      </c>
      <c r="J25" t="s">
        <v>273</v>
      </c>
      <c r="K25" t="s">
        <v>147</v>
      </c>
      <c r="L25">
        <v>5</v>
      </c>
      <c r="M25">
        <v>17</v>
      </c>
      <c r="O25" s="7" t="s">
        <v>235</v>
      </c>
      <c r="P25">
        <v>23.6</v>
      </c>
      <c r="Q25">
        <v>7</v>
      </c>
      <c r="U25" s="4" t="s">
        <v>778</v>
      </c>
      <c r="V25">
        <v>23.6</v>
      </c>
      <c r="W25">
        <v>5</v>
      </c>
    </row>
    <row r="26" spans="1:23" x14ac:dyDescent="0.25">
      <c r="A26" t="s">
        <v>785</v>
      </c>
      <c r="B26" t="s">
        <v>1243</v>
      </c>
      <c r="C26" t="s">
        <v>833</v>
      </c>
      <c r="D26">
        <v>7</v>
      </c>
      <c r="E26">
        <v>14</v>
      </c>
      <c r="I26" t="s">
        <v>235</v>
      </c>
      <c r="J26" t="s">
        <v>273</v>
      </c>
      <c r="K26" t="s">
        <v>147</v>
      </c>
      <c r="L26">
        <v>5</v>
      </c>
      <c r="M26">
        <v>17</v>
      </c>
      <c r="O26" s="4" t="s">
        <v>1538</v>
      </c>
      <c r="P26">
        <v>23</v>
      </c>
      <c r="Q26">
        <v>9</v>
      </c>
      <c r="U26" s="7" t="s">
        <v>444</v>
      </c>
      <c r="V26">
        <v>23.6</v>
      </c>
      <c r="W26">
        <v>5</v>
      </c>
    </row>
    <row r="27" spans="1:23" x14ac:dyDescent="0.25">
      <c r="A27" t="s">
        <v>785</v>
      </c>
      <c r="B27" t="s">
        <v>1243</v>
      </c>
      <c r="C27" t="s">
        <v>833</v>
      </c>
      <c r="D27">
        <v>7</v>
      </c>
      <c r="E27">
        <v>19</v>
      </c>
      <c r="I27" t="s">
        <v>235</v>
      </c>
      <c r="J27" t="s">
        <v>273</v>
      </c>
      <c r="K27" t="s">
        <v>147</v>
      </c>
      <c r="L27">
        <v>5</v>
      </c>
      <c r="M27">
        <v>24.07</v>
      </c>
      <c r="O27" s="7" t="s">
        <v>785</v>
      </c>
      <c r="P27">
        <v>23</v>
      </c>
      <c r="Q27">
        <v>9</v>
      </c>
      <c r="U27" s="4" t="s">
        <v>477</v>
      </c>
      <c r="V27">
        <v>23.59</v>
      </c>
      <c r="W27">
        <v>5</v>
      </c>
    </row>
    <row r="28" spans="1:23" x14ac:dyDescent="0.25">
      <c r="A28" t="s">
        <v>785</v>
      </c>
      <c r="B28" t="s">
        <v>1243</v>
      </c>
      <c r="C28" t="s">
        <v>833</v>
      </c>
      <c r="D28">
        <v>7</v>
      </c>
      <c r="E28">
        <v>14</v>
      </c>
      <c r="I28" t="s">
        <v>235</v>
      </c>
      <c r="J28" t="s">
        <v>273</v>
      </c>
      <c r="K28" t="s">
        <v>147</v>
      </c>
      <c r="L28">
        <v>5</v>
      </c>
      <c r="M28">
        <v>17</v>
      </c>
      <c r="O28" s="4" t="s">
        <v>1406</v>
      </c>
      <c r="P28">
        <v>23</v>
      </c>
      <c r="Q28">
        <v>8</v>
      </c>
      <c r="U28" s="7" t="s">
        <v>139</v>
      </c>
      <c r="V28">
        <v>23.59</v>
      </c>
      <c r="W28">
        <v>5</v>
      </c>
    </row>
    <row r="29" spans="1:23" x14ac:dyDescent="0.25">
      <c r="A29" t="s">
        <v>785</v>
      </c>
      <c r="B29" t="s">
        <v>1243</v>
      </c>
      <c r="C29" t="s">
        <v>833</v>
      </c>
      <c r="D29">
        <v>7</v>
      </c>
      <c r="E29">
        <v>16.3</v>
      </c>
      <c r="I29" t="s">
        <v>235</v>
      </c>
      <c r="J29" t="s">
        <v>273</v>
      </c>
      <c r="K29" t="s">
        <v>147</v>
      </c>
      <c r="L29">
        <v>5</v>
      </c>
      <c r="M29" s="1">
        <v>18</v>
      </c>
      <c r="O29" s="7" t="s">
        <v>193</v>
      </c>
      <c r="P29">
        <v>23</v>
      </c>
      <c r="Q29">
        <v>8</v>
      </c>
      <c r="U29" s="4" t="s">
        <v>445</v>
      </c>
      <c r="V29">
        <v>23.59</v>
      </c>
      <c r="W29">
        <v>5</v>
      </c>
    </row>
    <row r="30" spans="1:23" x14ac:dyDescent="0.25">
      <c r="A30" t="s">
        <v>785</v>
      </c>
      <c r="B30" t="s">
        <v>1243</v>
      </c>
      <c r="C30" t="s">
        <v>833</v>
      </c>
      <c r="D30">
        <v>9</v>
      </c>
      <c r="E30">
        <v>14</v>
      </c>
      <c r="I30" t="s">
        <v>235</v>
      </c>
      <c r="J30" t="s">
        <v>300</v>
      </c>
      <c r="K30" t="s">
        <v>147</v>
      </c>
      <c r="L30">
        <v>5</v>
      </c>
      <c r="M30">
        <v>17</v>
      </c>
      <c r="O30" s="4" t="s">
        <v>1623</v>
      </c>
      <c r="P30">
        <v>22.95</v>
      </c>
      <c r="Q30">
        <v>7</v>
      </c>
      <c r="U30" s="7" t="s">
        <v>444</v>
      </c>
      <c r="V30">
        <v>23.59</v>
      </c>
      <c r="W30">
        <v>5</v>
      </c>
    </row>
    <row r="31" spans="1:23" x14ac:dyDescent="0.25">
      <c r="A31" t="s">
        <v>193</v>
      </c>
      <c r="B31" t="s">
        <v>1406</v>
      </c>
      <c r="C31" t="s">
        <v>423</v>
      </c>
      <c r="D31">
        <v>8</v>
      </c>
      <c r="E31">
        <v>23</v>
      </c>
      <c r="I31" t="s">
        <v>235</v>
      </c>
      <c r="J31" t="s">
        <v>300</v>
      </c>
      <c r="K31" t="s">
        <v>147</v>
      </c>
      <c r="L31">
        <v>5</v>
      </c>
      <c r="M31" s="1">
        <v>18</v>
      </c>
      <c r="O31" s="7" t="s">
        <v>139</v>
      </c>
      <c r="P31">
        <v>22.95</v>
      </c>
      <c r="Q31">
        <v>7</v>
      </c>
      <c r="U31" s="4" t="s">
        <v>2479</v>
      </c>
      <c r="V31">
        <v>23</v>
      </c>
    </row>
    <row r="32" spans="1:23" x14ac:dyDescent="0.25">
      <c r="A32" t="s">
        <v>193</v>
      </c>
      <c r="B32" t="s">
        <v>1406</v>
      </c>
      <c r="C32" t="s">
        <v>423</v>
      </c>
      <c r="D32">
        <v>8</v>
      </c>
      <c r="E32">
        <v>16.3</v>
      </c>
      <c r="I32" t="s">
        <v>319</v>
      </c>
      <c r="J32" t="s">
        <v>320</v>
      </c>
      <c r="K32" t="s">
        <v>147</v>
      </c>
      <c r="L32">
        <v>5</v>
      </c>
      <c r="M32" s="1">
        <v>18</v>
      </c>
      <c r="O32" s="4" t="s">
        <v>1584</v>
      </c>
      <c r="P32">
        <v>22.95</v>
      </c>
      <c r="Q32">
        <v>7</v>
      </c>
      <c r="U32" s="7" t="s">
        <v>2479</v>
      </c>
      <c r="V32">
        <v>23</v>
      </c>
    </row>
    <row r="33" spans="1:23" x14ac:dyDescent="0.25">
      <c r="A33" t="s">
        <v>193</v>
      </c>
      <c r="B33" t="s">
        <v>1406</v>
      </c>
      <c r="C33" t="s">
        <v>423</v>
      </c>
      <c r="D33">
        <v>7</v>
      </c>
      <c r="E33">
        <v>16.3</v>
      </c>
      <c r="I33" t="s">
        <v>319</v>
      </c>
      <c r="J33" t="s">
        <v>320</v>
      </c>
      <c r="K33" t="s">
        <v>147</v>
      </c>
      <c r="L33">
        <v>5</v>
      </c>
      <c r="M33" s="1">
        <v>18</v>
      </c>
      <c r="O33" s="7" t="s">
        <v>785</v>
      </c>
      <c r="P33">
        <v>22.95</v>
      </c>
      <c r="Q33">
        <v>7</v>
      </c>
      <c r="U33" s="4" t="s">
        <v>1217</v>
      </c>
      <c r="V33">
        <v>23</v>
      </c>
      <c r="W33">
        <v>5</v>
      </c>
    </row>
    <row r="34" spans="1:23" x14ac:dyDescent="0.25">
      <c r="A34" t="s">
        <v>193</v>
      </c>
      <c r="B34" t="s">
        <v>1406</v>
      </c>
      <c r="C34" t="s">
        <v>423</v>
      </c>
      <c r="D34">
        <v>8</v>
      </c>
      <c r="E34">
        <v>16.3</v>
      </c>
      <c r="I34" t="s">
        <v>319</v>
      </c>
      <c r="J34" t="s">
        <v>320</v>
      </c>
      <c r="K34" t="s">
        <v>147</v>
      </c>
      <c r="L34">
        <v>5</v>
      </c>
      <c r="M34" s="1">
        <v>18</v>
      </c>
      <c r="O34" s="4" t="s">
        <v>1959</v>
      </c>
      <c r="P34">
        <v>19</v>
      </c>
      <c r="Q34">
        <v>7</v>
      </c>
      <c r="U34" s="7" t="s">
        <v>139</v>
      </c>
      <c r="V34">
        <v>23</v>
      </c>
      <c r="W34">
        <v>5</v>
      </c>
    </row>
    <row r="35" spans="1:23" x14ac:dyDescent="0.25">
      <c r="A35" t="s">
        <v>193</v>
      </c>
      <c r="B35" t="s">
        <v>1406</v>
      </c>
      <c r="C35" t="s">
        <v>423</v>
      </c>
      <c r="D35">
        <v>8</v>
      </c>
      <c r="E35">
        <v>16.3</v>
      </c>
      <c r="I35" t="s">
        <v>319</v>
      </c>
      <c r="J35" t="s">
        <v>320</v>
      </c>
      <c r="K35" t="s">
        <v>147</v>
      </c>
      <c r="L35">
        <v>5</v>
      </c>
      <c r="M35" s="1">
        <v>18</v>
      </c>
      <c r="O35" s="7" t="s">
        <v>235</v>
      </c>
      <c r="P35">
        <v>19</v>
      </c>
      <c r="Q35">
        <v>7</v>
      </c>
      <c r="U35" s="4" t="s">
        <v>548</v>
      </c>
      <c r="V35">
        <v>22.54</v>
      </c>
      <c r="W35">
        <v>5</v>
      </c>
    </row>
    <row r="36" spans="1:23" x14ac:dyDescent="0.25">
      <c r="A36" t="s">
        <v>193</v>
      </c>
      <c r="B36" t="s">
        <v>1406</v>
      </c>
      <c r="C36" t="s">
        <v>423</v>
      </c>
      <c r="D36">
        <v>7</v>
      </c>
      <c r="E36">
        <v>16.3</v>
      </c>
      <c r="I36" t="s">
        <v>319</v>
      </c>
      <c r="J36" t="s">
        <v>320</v>
      </c>
      <c r="K36" t="s">
        <v>147</v>
      </c>
      <c r="L36">
        <v>5</v>
      </c>
      <c r="M36" s="1">
        <v>18</v>
      </c>
      <c r="O36" s="4" t="s">
        <v>1243</v>
      </c>
      <c r="P36">
        <v>19</v>
      </c>
      <c r="Q36">
        <v>9</v>
      </c>
      <c r="U36" s="7" t="s">
        <v>319</v>
      </c>
      <c r="V36">
        <v>22.54</v>
      </c>
      <c r="W36">
        <v>5</v>
      </c>
    </row>
    <row r="37" spans="1:23" x14ac:dyDescent="0.25">
      <c r="A37" t="s">
        <v>785</v>
      </c>
      <c r="B37" t="s">
        <v>1483</v>
      </c>
      <c r="C37" t="s">
        <v>833</v>
      </c>
      <c r="D37">
        <v>6</v>
      </c>
      <c r="E37">
        <v>16.3</v>
      </c>
      <c r="I37" t="s">
        <v>319</v>
      </c>
      <c r="J37" t="s">
        <v>320</v>
      </c>
      <c r="K37" t="s">
        <v>147</v>
      </c>
      <c r="L37">
        <v>5</v>
      </c>
      <c r="M37" s="1">
        <v>18</v>
      </c>
      <c r="O37" s="7" t="s">
        <v>785</v>
      </c>
      <c r="P37">
        <v>19</v>
      </c>
      <c r="Q37">
        <v>9</v>
      </c>
      <c r="U37" s="4" t="s">
        <v>588</v>
      </c>
      <c r="V37">
        <v>22.54</v>
      </c>
      <c r="W37">
        <v>5</v>
      </c>
    </row>
    <row r="38" spans="1:23" x14ac:dyDescent="0.25">
      <c r="A38" t="s">
        <v>785</v>
      </c>
      <c r="B38" t="s">
        <v>1483</v>
      </c>
      <c r="C38" t="s">
        <v>833</v>
      </c>
      <c r="D38">
        <v>6</v>
      </c>
      <c r="E38">
        <v>16.3</v>
      </c>
      <c r="I38" t="s">
        <v>319</v>
      </c>
      <c r="J38" t="s">
        <v>320</v>
      </c>
      <c r="K38" t="s">
        <v>147</v>
      </c>
      <c r="L38">
        <v>5</v>
      </c>
      <c r="M38" s="1">
        <v>18</v>
      </c>
      <c r="O38" s="4" t="s">
        <v>1642</v>
      </c>
      <c r="P38">
        <v>18.399999999999999</v>
      </c>
      <c r="Q38">
        <v>8</v>
      </c>
      <c r="U38" s="7" t="s">
        <v>319</v>
      </c>
      <c r="V38">
        <v>22.54</v>
      </c>
      <c r="W38">
        <v>5</v>
      </c>
    </row>
    <row r="39" spans="1:23" x14ac:dyDescent="0.25">
      <c r="A39" t="s">
        <v>785</v>
      </c>
      <c r="B39" t="s">
        <v>1483</v>
      </c>
      <c r="C39" t="s">
        <v>833</v>
      </c>
      <c r="D39">
        <v>6</v>
      </c>
      <c r="E39">
        <v>16.3</v>
      </c>
      <c r="I39" t="s">
        <v>319</v>
      </c>
      <c r="J39" t="s">
        <v>320</v>
      </c>
      <c r="K39" t="s">
        <v>147</v>
      </c>
      <c r="L39">
        <v>5</v>
      </c>
      <c r="M39" s="1">
        <v>18</v>
      </c>
      <c r="O39" s="7" t="s">
        <v>444</v>
      </c>
      <c r="P39">
        <v>18.399999999999999</v>
      </c>
      <c r="Q39">
        <v>8</v>
      </c>
      <c r="U39" s="4" t="s">
        <v>786</v>
      </c>
      <c r="V39">
        <v>22.5</v>
      </c>
      <c r="W39">
        <v>5</v>
      </c>
    </row>
    <row r="40" spans="1:23" x14ac:dyDescent="0.25">
      <c r="A40" t="s">
        <v>235</v>
      </c>
      <c r="B40" t="s">
        <v>1499</v>
      </c>
      <c r="C40" t="s">
        <v>239</v>
      </c>
      <c r="D40">
        <v>6</v>
      </c>
      <c r="E40">
        <v>16.3</v>
      </c>
      <c r="I40" t="s">
        <v>139</v>
      </c>
      <c r="J40" t="s">
        <v>360</v>
      </c>
      <c r="K40" t="s">
        <v>147</v>
      </c>
      <c r="L40">
        <v>5</v>
      </c>
      <c r="M40" s="1">
        <v>18</v>
      </c>
      <c r="O40" s="4" t="s">
        <v>1738</v>
      </c>
      <c r="P40">
        <v>18.399999999999999</v>
      </c>
      <c r="Q40">
        <v>7</v>
      </c>
      <c r="U40" s="7" t="s">
        <v>785</v>
      </c>
      <c r="V40">
        <v>22.5</v>
      </c>
      <c r="W40">
        <v>5</v>
      </c>
    </row>
    <row r="41" spans="1:23" x14ac:dyDescent="0.25">
      <c r="A41" t="s">
        <v>235</v>
      </c>
      <c r="B41" t="s">
        <v>1499</v>
      </c>
      <c r="C41" t="s">
        <v>239</v>
      </c>
      <c r="D41">
        <v>6</v>
      </c>
      <c r="E41">
        <v>16.3</v>
      </c>
      <c r="I41" t="s">
        <v>139</v>
      </c>
      <c r="J41" t="s">
        <v>360</v>
      </c>
      <c r="K41" t="s">
        <v>147</v>
      </c>
      <c r="L41">
        <v>5</v>
      </c>
      <c r="M41" s="1">
        <v>18</v>
      </c>
      <c r="O41" s="7" t="s">
        <v>444</v>
      </c>
      <c r="P41">
        <v>18.399999999999999</v>
      </c>
      <c r="Q41">
        <v>7</v>
      </c>
      <c r="U41" s="4" t="s">
        <v>801</v>
      </c>
      <c r="V41">
        <v>22.5</v>
      </c>
      <c r="W41">
        <v>5</v>
      </c>
    </row>
    <row r="42" spans="1:23" x14ac:dyDescent="0.25">
      <c r="A42" t="s">
        <v>235</v>
      </c>
      <c r="B42" t="s">
        <v>1499</v>
      </c>
      <c r="C42" t="s">
        <v>239</v>
      </c>
      <c r="D42">
        <v>6</v>
      </c>
      <c r="E42">
        <v>23.84</v>
      </c>
      <c r="I42" t="s">
        <v>139</v>
      </c>
      <c r="J42" t="s">
        <v>360</v>
      </c>
      <c r="K42" t="s">
        <v>147</v>
      </c>
      <c r="L42">
        <v>5</v>
      </c>
      <c r="M42">
        <v>23</v>
      </c>
      <c r="O42" s="4" t="s">
        <v>2358</v>
      </c>
      <c r="P42">
        <v>16.3</v>
      </c>
      <c r="Q42">
        <v>16</v>
      </c>
      <c r="U42" s="7" t="s">
        <v>444</v>
      </c>
      <c r="V42">
        <v>22.5</v>
      </c>
      <c r="W42">
        <v>5</v>
      </c>
    </row>
    <row r="43" spans="1:23" x14ac:dyDescent="0.25">
      <c r="A43" t="s">
        <v>235</v>
      </c>
      <c r="B43" t="s">
        <v>1499</v>
      </c>
      <c r="C43" t="s">
        <v>239</v>
      </c>
      <c r="D43">
        <v>6</v>
      </c>
      <c r="E43">
        <v>23.84</v>
      </c>
      <c r="I43" t="s">
        <v>139</v>
      </c>
      <c r="J43" t="s">
        <v>360</v>
      </c>
      <c r="K43" t="s">
        <v>147</v>
      </c>
      <c r="L43">
        <v>5</v>
      </c>
      <c r="M43">
        <v>23</v>
      </c>
      <c r="O43" s="7" t="s">
        <v>139</v>
      </c>
      <c r="P43">
        <v>16.3</v>
      </c>
      <c r="Q43">
        <v>16</v>
      </c>
      <c r="U43" s="4" t="s">
        <v>1427</v>
      </c>
      <c r="V43">
        <v>22.32</v>
      </c>
      <c r="W43">
        <v>5</v>
      </c>
    </row>
    <row r="44" spans="1:23" x14ac:dyDescent="0.25">
      <c r="A44" t="s">
        <v>785</v>
      </c>
      <c r="B44" t="s">
        <v>1513</v>
      </c>
      <c r="C44" t="s">
        <v>833</v>
      </c>
      <c r="D44">
        <v>9</v>
      </c>
      <c r="E44">
        <v>23.84</v>
      </c>
      <c r="I44" t="s">
        <v>139</v>
      </c>
      <c r="J44" t="s">
        <v>360</v>
      </c>
      <c r="K44" t="s">
        <v>147</v>
      </c>
      <c r="L44">
        <v>5</v>
      </c>
      <c r="M44">
        <v>23</v>
      </c>
      <c r="O44" s="4" t="s">
        <v>1769</v>
      </c>
      <c r="P44">
        <v>16.3</v>
      </c>
      <c r="Q44">
        <v>7</v>
      </c>
      <c r="U44" s="7" t="s">
        <v>615</v>
      </c>
      <c r="V44">
        <v>22.32</v>
      </c>
      <c r="W44">
        <v>5</v>
      </c>
    </row>
    <row r="45" spans="1:23" x14ac:dyDescent="0.25">
      <c r="A45" t="s">
        <v>785</v>
      </c>
      <c r="B45" t="s">
        <v>1513</v>
      </c>
      <c r="C45" t="s">
        <v>833</v>
      </c>
      <c r="D45">
        <v>9</v>
      </c>
      <c r="E45">
        <v>23.84</v>
      </c>
      <c r="I45" t="s">
        <v>139</v>
      </c>
      <c r="J45" t="s">
        <v>360</v>
      </c>
      <c r="K45" t="s">
        <v>147</v>
      </c>
      <c r="L45">
        <v>5</v>
      </c>
      <c r="M45">
        <v>23</v>
      </c>
      <c r="O45" s="7" t="s">
        <v>679</v>
      </c>
      <c r="P45">
        <v>16.3</v>
      </c>
      <c r="Q45">
        <v>7</v>
      </c>
      <c r="U45" s="4" t="s">
        <v>1060</v>
      </c>
      <c r="V45">
        <v>22</v>
      </c>
      <c r="W45">
        <v>5</v>
      </c>
    </row>
    <row r="46" spans="1:23" x14ac:dyDescent="0.25">
      <c r="A46" t="s">
        <v>785</v>
      </c>
      <c r="B46" t="s">
        <v>1513</v>
      </c>
      <c r="C46" t="s">
        <v>833</v>
      </c>
      <c r="D46">
        <v>9</v>
      </c>
      <c r="E46">
        <v>23.84</v>
      </c>
      <c r="I46" t="s">
        <v>139</v>
      </c>
      <c r="J46" t="s">
        <v>360</v>
      </c>
      <c r="K46" t="s">
        <v>147</v>
      </c>
      <c r="L46">
        <v>5</v>
      </c>
      <c r="M46">
        <v>24</v>
      </c>
      <c r="O46" s="4" t="s">
        <v>1789</v>
      </c>
      <c r="P46">
        <v>16.3</v>
      </c>
      <c r="Q46">
        <v>7</v>
      </c>
      <c r="U46" s="7" t="s">
        <v>319</v>
      </c>
      <c r="V46">
        <v>22</v>
      </c>
      <c r="W46">
        <v>5</v>
      </c>
    </row>
    <row r="47" spans="1:23" x14ac:dyDescent="0.25">
      <c r="A47" t="s">
        <v>785</v>
      </c>
      <c r="B47" t="s">
        <v>1522</v>
      </c>
      <c r="C47" t="s">
        <v>239</v>
      </c>
      <c r="D47">
        <v>7</v>
      </c>
      <c r="E47">
        <v>23.84</v>
      </c>
      <c r="I47" t="s">
        <v>139</v>
      </c>
      <c r="J47" t="s">
        <v>360</v>
      </c>
      <c r="K47" t="s">
        <v>147</v>
      </c>
      <c r="L47">
        <v>5</v>
      </c>
      <c r="M47">
        <v>24</v>
      </c>
      <c r="O47" s="7" t="s">
        <v>865</v>
      </c>
      <c r="P47">
        <v>16.3</v>
      </c>
      <c r="Q47">
        <v>7</v>
      </c>
      <c r="U47" s="4" t="s">
        <v>1051</v>
      </c>
      <c r="V47">
        <v>22</v>
      </c>
      <c r="W47">
        <v>5</v>
      </c>
    </row>
    <row r="48" spans="1:23" x14ac:dyDescent="0.25">
      <c r="A48" t="s">
        <v>785</v>
      </c>
      <c r="B48" t="s">
        <v>1522</v>
      </c>
      <c r="C48" t="s">
        <v>239</v>
      </c>
      <c r="D48">
        <v>7</v>
      </c>
      <c r="E48">
        <v>23.84</v>
      </c>
      <c r="I48" t="s">
        <v>235</v>
      </c>
      <c r="J48" t="s">
        <v>391</v>
      </c>
      <c r="K48" t="s">
        <v>147</v>
      </c>
      <c r="L48">
        <v>5</v>
      </c>
      <c r="M48">
        <v>24</v>
      </c>
      <c r="O48" s="4" t="s">
        <v>2117</v>
      </c>
      <c r="P48">
        <v>16.3</v>
      </c>
      <c r="Q48">
        <v>7</v>
      </c>
      <c r="U48" s="7" t="s">
        <v>235</v>
      </c>
      <c r="V48">
        <v>22</v>
      </c>
      <c r="W48">
        <v>5</v>
      </c>
    </row>
    <row r="49" spans="1:23" x14ac:dyDescent="0.25">
      <c r="A49" t="s">
        <v>785</v>
      </c>
      <c r="B49" t="s">
        <v>1522</v>
      </c>
      <c r="C49" t="s">
        <v>239</v>
      </c>
      <c r="D49">
        <v>7</v>
      </c>
      <c r="E49">
        <v>23</v>
      </c>
      <c r="I49" t="s">
        <v>235</v>
      </c>
      <c r="J49" t="s">
        <v>391</v>
      </c>
      <c r="K49" t="s">
        <v>147</v>
      </c>
      <c r="L49">
        <v>5</v>
      </c>
      <c r="M49">
        <v>22</v>
      </c>
      <c r="O49" s="7" t="s">
        <v>898</v>
      </c>
      <c r="P49">
        <v>16.3</v>
      </c>
      <c r="Q49">
        <v>7</v>
      </c>
      <c r="U49" s="4" t="s">
        <v>398</v>
      </c>
      <c r="V49">
        <v>22</v>
      </c>
      <c r="W49">
        <v>5</v>
      </c>
    </row>
    <row r="50" spans="1:23" x14ac:dyDescent="0.25">
      <c r="A50" t="s">
        <v>785</v>
      </c>
      <c r="B50" t="s">
        <v>1522</v>
      </c>
      <c r="C50" t="s">
        <v>239</v>
      </c>
      <c r="D50">
        <v>7</v>
      </c>
      <c r="E50">
        <v>23</v>
      </c>
      <c r="I50" t="s">
        <v>235</v>
      </c>
      <c r="J50" t="s">
        <v>391</v>
      </c>
      <c r="K50" t="s">
        <v>147</v>
      </c>
      <c r="L50">
        <v>5</v>
      </c>
      <c r="M50">
        <v>22</v>
      </c>
      <c r="O50" s="4" t="s">
        <v>1897</v>
      </c>
      <c r="P50">
        <v>16.3</v>
      </c>
      <c r="Q50">
        <v>8</v>
      </c>
      <c r="U50" s="7" t="s">
        <v>235</v>
      </c>
      <c r="V50">
        <v>22</v>
      </c>
      <c r="W50">
        <v>5</v>
      </c>
    </row>
    <row r="51" spans="1:23" x14ac:dyDescent="0.25">
      <c r="A51" t="s">
        <v>785</v>
      </c>
      <c r="B51" t="s">
        <v>1522</v>
      </c>
      <c r="C51" t="s">
        <v>239</v>
      </c>
      <c r="D51">
        <v>8</v>
      </c>
      <c r="E51">
        <v>23</v>
      </c>
      <c r="I51" t="s">
        <v>235</v>
      </c>
      <c r="J51" t="s">
        <v>391</v>
      </c>
      <c r="K51" t="s">
        <v>147</v>
      </c>
      <c r="L51">
        <v>5</v>
      </c>
      <c r="M51">
        <v>22</v>
      </c>
      <c r="O51" s="7" t="s">
        <v>235</v>
      </c>
      <c r="P51">
        <v>16.3</v>
      </c>
      <c r="Q51">
        <v>8</v>
      </c>
      <c r="U51" s="4" t="s">
        <v>739</v>
      </c>
      <c r="V51">
        <v>21.73</v>
      </c>
      <c r="W51">
        <v>5</v>
      </c>
    </row>
    <row r="52" spans="1:23" x14ac:dyDescent="0.25">
      <c r="A52" t="s">
        <v>785</v>
      </c>
      <c r="B52" t="s">
        <v>1522</v>
      </c>
      <c r="C52" t="s">
        <v>239</v>
      </c>
      <c r="D52">
        <v>8</v>
      </c>
      <c r="E52">
        <v>23</v>
      </c>
      <c r="I52" t="s">
        <v>235</v>
      </c>
      <c r="J52" t="s">
        <v>391</v>
      </c>
      <c r="K52" t="s">
        <v>147</v>
      </c>
      <c r="L52">
        <v>5</v>
      </c>
      <c r="M52">
        <v>22</v>
      </c>
      <c r="O52" s="4" t="s">
        <v>2347</v>
      </c>
      <c r="P52">
        <v>16.3</v>
      </c>
      <c r="Q52">
        <v>7</v>
      </c>
      <c r="U52" s="7" t="s">
        <v>679</v>
      </c>
      <c r="V52">
        <v>21.73</v>
      </c>
      <c r="W52">
        <v>5</v>
      </c>
    </row>
    <row r="53" spans="1:23" x14ac:dyDescent="0.25">
      <c r="A53" t="s">
        <v>785</v>
      </c>
      <c r="B53" t="s">
        <v>1522</v>
      </c>
      <c r="C53" t="s">
        <v>239</v>
      </c>
      <c r="D53">
        <v>8</v>
      </c>
      <c r="E53">
        <v>23</v>
      </c>
      <c r="I53" t="s">
        <v>235</v>
      </c>
      <c r="J53" t="s">
        <v>391</v>
      </c>
      <c r="K53" t="s">
        <v>147</v>
      </c>
      <c r="L53">
        <v>5</v>
      </c>
      <c r="M53">
        <v>22</v>
      </c>
      <c r="O53" s="7" t="s">
        <v>785</v>
      </c>
      <c r="P53">
        <v>16.3</v>
      </c>
      <c r="Q53">
        <v>7</v>
      </c>
      <c r="U53" s="4" t="s">
        <v>714</v>
      </c>
      <c r="V53">
        <v>21.73</v>
      </c>
      <c r="W53">
        <v>5</v>
      </c>
    </row>
    <row r="54" spans="1:23" x14ac:dyDescent="0.25">
      <c r="A54" t="s">
        <v>785</v>
      </c>
      <c r="B54" t="s">
        <v>1522</v>
      </c>
      <c r="C54" t="s">
        <v>239</v>
      </c>
      <c r="D54">
        <v>8</v>
      </c>
      <c r="E54">
        <v>23</v>
      </c>
      <c r="I54" t="s">
        <v>235</v>
      </c>
      <c r="J54" t="s">
        <v>391</v>
      </c>
      <c r="K54" t="s">
        <v>147</v>
      </c>
      <c r="L54">
        <v>5</v>
      </c>
      <c r="M54">
        <v>22</v>
      </c>
      <c r="O54" s="4" t="s">
        <v>1885</v>
      </c>
      <c r="P54">
        <v>16.3</v>
      </c>
      <c r="Q54">
        <v>7</v>
      </c>
      <c r="U54" s="7" t="s">
        <v>615</v>
      </c>
      <c r="V54">
        <v>21.73</v>
      </c>
      <c r="W54">
        <v>5</v>
      </c>
    </row>
    <row r="55" spans="1:23" x14ac:dyDescent="0.25">
      <c r="A55" t="s">
        <v>785</v>
      </c>
      <c r="B55" t="s">
        <v>1538</v>
      </c>
      <c r="C55" t="s">
        <v>833</v>
      </c>
      <c r="D55">
        <v>9</v>
      </c>
      <c r="E55">
        <v>23</v>
      </c>
      <c r="I55" t="s">
        <v>235</v>
      </c>
      <c r="J55" t="s">
        <v>391</v>
      </c>
      <c r="K55" t="s">
        <v>147</v>
      </c>
      <c r="L55">
        <v>5</v>
      </c>
      <c r="M55">
        <v>22</v>
      </c>
      <c r="O55" s="7" t="s">
        <v>444</v>
      </c>
      <c r="P55">
        <v>16.3</v>
      </c>
      <c r="Q55">
        <v>7</v>
      </c>
      <c r="U55" s="4" t="s">
        <v>1995</v>
      </c>
      <c r="V55">
        <v>21.72</v>
      </c>
      <c r="W55">
        <v>5</v>
      </c>
    </row>
    <row r="56" spans="1:23" x14ac:dyDescent="0.25">
      <c r="A56" t="s">
        <v>785</v>
      </c>
      <c r="B56" t="s">
        <v>1538</v>
      </c>
      <c r="C56" t="s">
        <v>833</v>
      </c>
      <c r="D56">
        <v>9</v>
      </c>
      <c r="E56">
        <v>23</v>
      </c>
      <c r="I56" t="s">
        <v>235</v>
      </c>
      <c r="J56" t="s">
        <v>398</v>
      </c>
      <c r="K56" t="s">
        <v>147</v>
      </c>
      <c r="L56">
        <v>5</v>
      </c>
      <c r="M56">
        <v>22</v>
      </c>
      <c r="O56" s="4" t="s">
        <v>1163</v>
      </c>
      <c r="P56">
        <v>16.3</v>
      </c>
      <c r="Q56">
        <v>8</v>
      </c>
      <c r="U56" s="7" t="s">
        <v>235</v>
      </c>
      <c r="V56">
        <v>21.72</v>
      </c>
      <c r="W56">
        <v>5</v>
      </c>
    </row>
    <row r="57" spans="1:23" x14ac:dyDescent="0.25">
      <c r="A57" t="s">
        <v>785</v>
      </c>
      <c r="B57" t="s">
        <v>1538</v>
      </c>
      <c r="C57" t="s">
        <v>833</v>
      </c>
      <c r="D57">
        <v>9</v>
      </c>
      <c r="E57">
        <v>20.89</v>
      </c>
      <c r="I57" t="s">
        <v>235</v>
      </c>
      <c r="J57" t="s">
        <v>398</v>
      </c>
      <c r="K57" t="s">
        <v>147</v>
      </c>
      <c r="L57">
        <v>5</v>
      </c>
      <c r="M57" s="1">
        <v>18</v>
      </c>
      <c r="O57" s="7" t="s">
        <v>235</v>
      </c>
      <c r="P57">
        <v>16.3</v>
      </c>
      <c r="Q57">
        <v>8</v>
      </c>
      <c r="U57" s="4" t="s">
        <v>2178</v>
      </c>
      <c r="V57">
        <v>21</v>
      </c>
      <c r="W57">
        <v>5</v>
      </c>
    </row>
    <row r="58" spans="1:23" x14ac:dyDescent="0.25">
      <c r="A58" t="s">
        <v>785</v>
      </c>
      <c r="B58" t="s">
        <v>1538</v>
      </c>
      <c r="C58" t="s">
        <v>833</v>
      </c>
      <c r="D58">
        <v>9</v>
      </c>
      <c r="E58">
        <v>20.89</v>
      </c>
      <c r="I58" t="s">
        <v>235</v>
      </c>
      <c r="J58" t="s">
        <v>398</v>
      </c>
      <c r="K58" t="s">
        <v>147</v>
      </c>
      <c r="L58">
        <v>5</v>
      </c>
      <c r="M58" s="1">
        <v>18</v>
      </c>
      <c r="O58" s="4" t="s">
        <v>2172</v>
      </c>
      <c r="P58">
        <v>16.3</v>
      </c>
      <c r="Q58">
        <v>7</v>
      </c>
      <c r="U58" s="7" t="s">
        <v>235</v>
      </c>
      <c r="V58">
        <v>21</v>
      </c>
      <c r="W58">
        <v>5</v>
      </c>
    </row>
    <row r="59" spans="1:23" x14ac:dyDescent="0.25">
      <c r="A59" t="s">
        <v>785</v>
      </c>
      <c r="B59" t="s">
        <v>1538</v>
      </c>
      <c r="C59" t="s">
        <v>833</v>
      </c>
      <c r="D59">
        <v>9</v>
      </c>
      <c r="E59">
        <v>20.89</v>
      </c>
      <c r="I59" t="s">
        <v>235</v>
      </c>
      <c r="J59" t="s">
        <v>398</v>
      </c>
      <c r="K59" t="s">
        <v>147</v>
      </c>
      <c r="L59">
        <v>5</v>
      </c>
      <c r="M59">
        <v>20.89</v>
      </c>
      <c r="O59" s="7" t="s">
        <v>785</v>
      </c>
      <c r="P59">
        <v>16.3</v>
      </c>
      <c r="Q59">
        <v>7</v>
      </c>
      <c r="U59" s="4" t="s">
        <v>2204</v>
      </c>
      <c r="V59">
        <v>20.68</v>
      </c>
      <c r="W59">
        <v>5</v>
      </c>
    </row>
    <row r="60" spans="1:23" x14ac:dyDescent="0.25">
      <c r="A60" t="s">
        <v>785</v>
      </c>
      <c r="B60" t="s">
        <v>1538</v>
      </c>
      <c r="C60" t="s">
        <v>833</v>
      </c>
      <c r="D60">
        <v>9</v>
      </c>
      <c r="E60">
        <v>20.89</v>
      </c>
      <c r="I60" t="s">
        <v>235</v>
      </c>
      <c r="J60" t="s">
        <v>398</v>
      </c>
      <c r="K60" t="s">
        <v>147</v>
      </c>
      <c r="L60">
        <v>5</v>
      </c>
      <c r="M60">
        <v>20</v>
      </c>
      <c r="O60" s="4" t="s">
        <v>1483</v>
      </c>
      <c r="P60">
        <v>16.3</v>
      </c>
      <c r="Q60">
        <v>6</v>
      </c>
      <c r="U60" s="7" t="s">
        <v>865</v>
      </c>
      <c r="V60">
        <v>20.68</v>
      </c>
      <c r="W60">
        <v>5</v>
      </c>
    </row>
    <row r="61" spans="1:23" x14ac:dyDescent="0.25">
      <c r="A61" t="s">
        <v>785</v>
      </c>
      <c r="B61" t="s">
        <v>1538</v>
      </c>
      <c r="C61" t="s">
        <v>833</v>
      </c>
      <c r="D61">
        <v>9</v>
      </c>
      <c r="E61">
        <v>20.89</v>
      </c>
      <c r="I61" t="s">
        <v>235</v>
      </c>
      <c r="J61" t="s">
        <v>398</v>
      </c>
      <c r="K61" t="s">
        <v>147</v>
      </c>
      <c r="L61">
        <v>5</v>
      </c>
      <c r="M61" s="1">
        <v>18</v>
      </c>
      <c r="O61" s="7" t="s">
        <v>785</v>
      </c>
      <c r="P61">
        <v>16.3</v>
      </c>
      <c r="Q61">
        <v>6</v>
      </c>
      <c r="U61" s="4" t="s">
        <v>658</v>
      </c>
      <c r="V61">
        <v>20</v>
      </c>
      <c r="W61">
        <v>5</v>
      </c>
    </row>
    <row r="62" spans="1:23" x14ac:dyDescent="0.25">
      <c r="A62" t="s">
        <v>785</v>
      </c>
      <c r="B62" t="s">
        <v>1584</v>
      </c>
      <c r="C62" t="s">
        <v>833</v>
      </c>
      <c r="D62">
        <v>7</v>
      </c>
      <c r="E62">
        <v>15.1</v>
      </c>
      <c r="I62" t="s">
        <v>235</v>
      </c>
      <c r="J62" t="s">
        <v>398</v>
      </c>
      <c r="K62" t="s">
        <v>147</v>
      </c>
      <c r="L62">
        <v>5</v>
      </c>
      <c r="M62" s="1">
        <v>18</v>
      </c>
      <c r="O62" s="4" t="s">
        <v>2449</v>
      </c>
      <c r="P62">
        <v>28.4</v>
      </c>
      <c r="Q62">
        <v>16</v>
      </c>
      <c r="U62" s="7" t="s">
        <v>235</v>
      </c>
      <c r="V62">
        <v>20</v>
      </c>
      <c r="W62">
        <v>5</v>
      </c>
    </row>
    <row r="63" spans="1:23" x14ac:dyDescent="0.25">
      <c r="A63" t="s">
        <v>785</v>
      </c>
      <c r="B63" t="s">
        <v>1584</v>
      </c>
      <c r="C63" t="s">
        <v>833</v>
      </c>
      <c r="D63">
        <v>7</v>
      </c>
      <c r="E63">
        <v>20.89</v>
      </c>
      <c r="I63" t="s">
        <v>444</v>
      </c>
      <c r="J63" t="s">
        <v>445</v>
      </c>
      <c r="K63" t="s">
        <v>147</v>
      </c>
      <c r="L63">
        <v>5</v>
      </c>
      <c r="M63" s="1">
        <v>18</v>
      </c>
      <c r="U63" s="4" t="s">
        <v>2318</v>
      </c>
      <c r="V63">
        <v>19.77</v>
      </c>
      <c r="W63">
        <v>5</v>
      </c>
    </row>
    <row r="64" spans="1:23" x14ac:dyDescent="0.25">
      <c r="A64" t="s">
        <v>785</v>
      </c>
      <c r="B64" t="s">
        <v>1584</v>
      </c>
      <c r="C64" t="s">
        <v>833</v>
      </c>
      <c r="D64">
        <v>7</v>
      </c>
      <c r="E64">
        <v>16.3</v>
      </c>
      <c r="I64" t="s">
        <v>444</v>
      </c>
      <c r="J64" t="s">
        <v>445</v>
      </c>
      <c r="K64" t="s">
        <v>147</v>
      </c>
      <c r="L64">
        <v>5</v>
      </c>
      <c r="M64" s="1">
        <v>18</v>
      </c>
      <c r="U64" s="7" t="s">
        <v>235</v>
      </c>
      <c r="V64">
        <v>19.77</v>
      </c>
      <c r="W64">
        <v>5</v>
      </c>
    </row>
    <row r="65" spans="1:23" x14ac:dyDescent="0.25">
      <c r="A65" t="s">
        <v>785</v>
      </c>
      <c r="B65" t="s">
        <v>1584</v>
      </c>
      <c r="C65" t="s">
        <v>833</v>
      </c>
      <c r="D65">
        <v>7</v>
      </c>
      <c r="E65">
        <v>16.3</v>
      </c>
      <c r="I65" t="s">
        <v>444</v>
      </c>
      <c r="J65" t="s">
        <v>445</v>
      </c>
      <c r="K65" t="s">
        <v>147</v>
      </c>
      <c r="L65">
        <v>5</v>
      </c>
      <c r="M65" s="1">
        <v>18</v>
      </c>
      <c r="U65" s="4" t="s">
        <v>1406</v>
      </c>
      <c r="V65">
        <v>19.600000000000001</v>
      </c>
      <c r="W65">
        <v>5</v>
      </c>
    </row>
    <row r="66" spans="1:23" x14ac:dyDescent="0.25">
      <c r="A66" t="s">
        <v>785</v>
      </c>
      <c r="B66" t="s">
        <v>1584</v>
      </c>
      <c r="C66" t="s">
        <v>833</v>
      </c>
      <c r="D66">
        <v>7</v>
      </c>
      <c r="E66">
        <v>16.3</v>
      </c>
      <c r="I66" t="s">
        <v>444</v>
      </c>
      <c r="J66" t="s">
        <v>445</v>
      </c>
      <c r="K66" t="s">
        <v>147</v>
      </c>
      <c r="L66">
        <v>5</v>
      </c>
      <c r="M66" s="1">
        <v>18</v>
      </c>
      <c r="U66" s="7" t="s">
        <v>193</v>
      </c>
      <c r="V66">
        <v>19.600000000000001</v>
      </c>
      <c r="W66">
        <v>5</v>
      </c>
    </row>
    <row r="67" spans="1:23" x14ac:dyDescent="0.25">
      <c r="A67" t="s">
        <v>785</v>
      </c>
      <c r="B67" t="s">
        <v>1584</v>
      </c>
      <c r="C67" t="s">
        <v>833</v>
      </c>
      <c r="D67">
        <v>7</v>
      </c>
      <c r="E67">
        <v>16.3</v>
      </c>
      <c r="I67" t="s">
        <v>444</v>
      </c>
      <c r="J67" t="s">
        <v>445</v>
      </c>
      <c r="K67" t="s">
        <v>147</v>
      </c>
      <c r="L67">
        <v>5</v>
      </c>
      <c r="M67" s="1">
        <v>18</v>
      </c>
      <c r="O67" s="9" t="s">
        <v>2504</v>
      </c>
      <c r="P67" s="9"/>
      <c r="Q67" s="9"/>
      <c r="R67" s="9"/>
      <c r="S67" s="9"/>
      <c r="U67" s="4" t="s">
        <v>1388</v>
      </c>
      <c r="V67">
        <v>19.600000000000001</v>
      </c>
      <c r="W67">
        <v>5</v>
      </c>
    </row>
    <row r="68" spans="1:23" x14ac:dyDescent="0.25">
      <c r="A68" t="s">
        <v>785</v>
      </c>
      <c r="B68" t="s">
        <v>1584</v>
      </c>
      <c r="C68" t="s">
        <v>833</v>
      </c>
      <c r="D68">
        <v>7</v>
      </c>
      <c r="E68">
        <v>15.1</v>
      </c>
      <c r="I68" t="s">
        <v>444</v>
      </c>
      <c r="J68" t="s">
        <v>445</v>
      </c>
      <c r="K68" t="s">
        <v>147</v>
      </c>
      <c r="L68">
        <v>5</v>
      </c>
      <c r="M68">
        <v>17.71</v>
      </c>
      <c r="O68" s="9" t="s">
        <v>2505</v>
      </c>
      <c r="P68" s="9"/>
      <c r="Q68" s="9"/>
      <c r="R68" s="9"/>
      <c r="S68" s="9"/>
      <c r="U68" s="7" t="s">
        <v>785</v>
      </c>
      <c r="V68">
        <v>19.600000000000001</v>
      </c>
      <c r="W68">
        <v>5</v>
      </c>
    </row>
    <row r="69" spans="1:23" x14ac:dyDescent="0.25">
      <c r="A69" t="s">
        <v>785</v>
      </c>
      <c r="B69" t="s">
        <v>1584</v>
      </c>
      <c r="C69" t="s">
        <v>833</v>
      </c>
      <c r="D69">
        <v>7</v>
      </c>
      <c r="E69">
        <v>15.1</v>
      </c>
      <c r="I69" t="s">
        <v>444</v>
      </c>
      <c r="J69" t="s">
        <v>445</v>
      </c>
      <c r="K69" t="s">
        <v>147</v>
      </c>
      <c r="L69">
        <v>5</v>
      </c>
      <c r="M69">
        <v>18.16</v>
      </c>
      <c r="O69" s="9" t="s">
        <v>2506</v>
      </c>
      <c r="P69" s="9"/>
      <c r="Q69" s="9"/>
      <c r="R69" s="9"/>
      <c r="S69" s="9"/>
      <c r="U69" s="4" t="s">
        <v>1831</v>
      </c>
      <c r="V69">
        <v>19</v>
      </c>
      <c r="W69">
        <v>5</v>
      </c>
    </row>
    <row r="70" spans="1:23" x14ac:dyDescent="0.25">
      <c r="A70" t="s">
        <v>785</v>
      </c>
      <c r="B70" t="s">
        <v>1584</v>
      </c>
      <c r="C70" t="s">
        <v>833</v>
      </c>
      <c r="D70">
        <v>7</v>
      </c>
      <c r="E70">
        <v>20.3</v>
      </c>
      <c r="I70" t="s">
        <v>444</v>
      </c>
      <c r="J70" t="s">
        <v>445</v>
      </c>
      <c r="K70" t="s">
        <v>147</v>
      </c>
      <c r="L70">
        <v>5</v>
      </c>
      <c r="M70">
        <v>23.59</v>
      </c>
      <c r="O70" s="9" t="s">
        <v>2507</v>
      </c>
      <c r="P70" s="9"/>
      <c r="Q70" s="9"/>
      <c r="R70" s="9"/>
      <c r="S70" s="9"/>
      <c r="U70" s="7" t="s">
        <v>898</v>
      </c>
      <c r="V70">
        <v>19</v>
      </c>
      <c r="W70">
        <v>5</v>
      </c>
    </row>
    <row r="71" spans="1:23" x14ac:dyDescent="0.25">
      <c r="A71" t="s">
        <v>785</v>
      </c>
      <c r="B71" t="s">
        <v>1584</v>
      </c>
      <c r="C71" t="s">
        <v>833</v>
      </c>
      <c r="D71">
        <v>7</v>
      </c>
      <c r="E71">
        <v>15.1</v>
      </c>
      <c r="I71" t="s">
        <v>444</v>
      </c>
      <c r="J71" t="s">
        <v>445</v>
      </c>
      <c r="K71" t="s">
        <v>147</v>
      </c>
      <c r="L71">
        <v>5</v>
      </c>
      <c r="M71">
        <v>17.71</v>
      </c>
      <c r="U71" s="4" t="s">
        <v>953</v>
      </c>
      <c r="V71">
        <v>18.559999999999999</v>
      </c>
      <c r="W71">
        <v>4</v>
      </c>
    </row>
    <row r="72" spans="1:23" x14ac:dyDescent="0.25">
      <c r="A72" t="s">
        <v>785</v>
      </c>
      <c r="B72" t="s">
        <v>1584</v>
      </c>
      <c r="C72" t="s">
        <v>833</v>
      </c>
      <c r="D72">
        <v>7</v>
      </c>
      <c r="E72">
        <v>20.3</v>
      </c>
      <c r="I72" t="s">
        <v>444</v>
      </c>
      <c r="J72" t="s">
        <v>445</v>
      </c>
      <c r="K72" t="s">
        <v>147</v>
      </c>
      <c r="L72">
        <v>5</v>
      </c>
      <c r="M72">
        <v>23.08</v>
      </c>
      <c r="U72" s="7" t="s">
        <v>898</v>
      </c>
      <c r="V72">
        <v>18.559999999999999</v>
      </c>
      <c r="W72">
        <v>4</v>
      </c>
    </row>
    <row r="73" spans="1:23" x14ac:dyDescent="0.25">
      <c r="A73" t="s">
        <v>785</v>
      </c>
      <c r="B73" t="s">
        <v>1584</v>
      </c>
      <c r="C73" t="s">
        <v>833</v>
      </c>
      <c r="D73">
        <v>7</v>
      </c>
      <c r="E73">
        <v>20.3</v>
      </c>
      <c r="I73" t="s">
        <v>444</v>
      </c>
      <c r="J73" t="s">
        <v>445</v>
      </c>
      <c r="K73" t="s">
        <v>147</v>
      </c>
      <c r="L73">
        <v>5</v>
      </c>
      <c r="M73">
        <v>23.08</v>
      </c>
      <c r="U73" s="4" t="s">
        <v>938</v>
      </c>
      <c r="V73">
        <v>18.559999999999999</v>
      </c>
      <c r="W73">
        <v>4</v>
      </c>
    </row>
    <row r="74" spans="1:23" x14ac:dyDescent="0.25">
      <c r="A74" t="s">
        <v>785</v>
      </c>
      <c r="B74" t="s">
        <v>1584</v>
      </c>
      <c r="C74" t="s">
        <v>833</v>
      </c>
      <c r="D74">
        <v>7</v>
      </c>
      <c r="E74">
        <v>15.1</v>
      </c>
      <c r="I74" t="s">
        <v>444</v>
      </c>
      <c r="J74" t="s">
        <v>445</v>
      </c>
      <c r="K74" t="s">
        <v>147</v>
      </c>
      <c r="L74">
        <v>5</v>
      </c>
      <c r="M74">
        <v>18.16</v>
      </c>
      <c r="U74" s="7" t="s">
        <v>679</v>
      </c>
      <c r="V74">
        <v>18.559999999999999</v>
      </c>
      <c r="W74">
        <v>4</v>
      </c>
    </row>
    <row r="75" spans="1:23" x14ac:dyDescent="0.25">
      <c r="A75" t="s">
        <v>785</v>
      </c>
      <c r="B75" t="s">
        <v>1584</v>
      </c>
      <c r="C75" t="s">
        <v>833</v>
      </c>
      <c r="D75">
        <v>7</v>
      </c>
      <c r="E75">
        <v>20.3</v>
      </c>
      <c r="I75" t="s">
        <v>444</v>
      </c>
      <c r="J75" t="s">
        <v>445</v>
      </c>
      <c r="K75" t="s">
        <v>147</v>
      </c>
      <c r="L75">
        <v>5</v>
      </c>
      <c r="M75">
        <v>23.08</v>
      </c>
      <c r="U75" s="4" t="s">
        <v>980</v>
      </c>
      <c r="V75">
        <v>18.559999999999999</v>
      </c>
      <c r="W75">
        <v>4</v>
      </c>
    </row>
    <row r="76" spans="1:23" x14ac:dyDescent="0.25">
      <c r="A76" t="s">
        <v>785</v>
      </c>
      <c r="B76" t="s">
        <v>1584</v>
      </c>
      <c r="C76" t="s">
        <v>833</v>
      </c>
      <c r="D76">
        <v>7</v>
      </c>
      <c r="E76">
        <v>15.1</v>
      </c>
      <c r="I76" t="s">
        <v>444</v>
      </c>
      <c r="J76" t="s">
        <v>445</v>
      </c>
      <c r="K76" t="s">
        <v>147</v>
      </c>
      <c r="L76">
        <v>5</v>
      </c>
      <c r="M76">
        <v>17.71</v>
      </c>
      <c r="U76" s="7" t="s">
        <v>898</v>
      </c>
      <c r="V76">
        <v>18.559999999999999</v>
      </c>
      <c r="W76">
        <v>4</v>
      </c>
    </row>
    <row r="77" spans="1:23" x14ac:dyDescent="0.25">
      <c r="A77" t="s">
        <v>785</v>
      </c>
      <c r="B77" t="s">
        <v>1584</v>
      </c>
      <c r="C77" t="s">
        <v>833</v>
      </c>
      <c r="D77">
        <v>7</v>
      </c>
      <c r="E77">
        <v>20.3</v>
      </c>
      <c r="I77" t="s">
        <v>139</v>
      </c>
      <c r="J77" t="s">
        <v>477</v>
      </c>
      <c r="K77" t="s">
        <v>147</v>
      </c>
      <c r="L77">
        <v>5</v>
      </c>
      <c r="M77">
        <v>23.08</v>
      </c>
      <c r="U77" s="4" t="s">
        <v>899</v>
      </c>
      <c r="V77">
        <v>18.190000000000001</v>
      </c>
      <c r="W77">
        <v>5</v>
      </c>
    </row>
    <row r="78" spans="1:23" x14ac:dyDescent="0.25">
      <c r="A78" t="s">
        <v>785</v>
      </c>
      <c r="B78" t="s">
        <v>1584</v>
      </c>
      <c r="C78" t="s">
        <v>833</v>
      </c>
      <c r="D78">
        <v>7</v>
      </c>
      <c r="E78">
        <v>15.1</v>
      </c>
      <c r="I78" t="s">
        <v>139</v>
      </c>
      <c r="J78" t="s">
        <v>477</v>
      </c>
      <c r="K78" t="s">
        <v>147</v>
      </c>
      <c r="L78">
        <v>5</v>
      </c>
      <c r="M78">
        <v>17.71</v>
      </c>
      <c r="U78" s="7" t="s">
        <v>898</v>
      </c>
      <c r="V78">
        <v>18.190000000000001</v>
      </c>
      <c r="W78">
        <v>5</v>
      </c>
    </row>
    <row r="79" spans="1:23" x14ac:dyDescent="0.25">
      <c r="A79" t="s">
        <v>785</v>
      </c>
      <c r="B79" t="s">
        <v>1584</v>
      </c>
      <c r="C79" t="s">
        <v>833</v>
      </c>
      <c r="D79">
        <v>7</v>
      </c>
      <c r="E79">
        <v>20.3</v>
      </c>
      <c r="I79" t="s">
        <v>139</v>
      </c>
      <c r="J79" t="s">
        <v>477</v>
      </c>
      <c r="K79" t="s">
        <v>147</v>
      </c>
      <c r="L79">
        <v>5</v>
      </c>
      <c r="M79">
        <v>23.59</v>
      </c>
      <c r="U79" s="4" t="s">
        <v>918</v>
      </c>
      <c r="V79">
        <v>18.190000000000001</v>
      </c>
      <c r="W79">
        <v>5</v>
      </c>
    </row>
    <row r="80" spans="1:23" x14ac:dyDescent="0.25">
      <c r="A80" t="s">
        <v>785</v>
      </c>
      <c r="B80" t="s">
        <v>1584</v>
      </c>
      <c r="C80" t="s">
        <v>833</v>
      </c>
      <c r="D80">
        <v>7</v>
      </c>
      <c r="E80">
        <v>15.1</v>
      </c>
      <c r="I80" t="s">
        <v>139</v>
      </c>
      <c r="J80" t="s">
        <v>477</v>
      </c>
      <c r="K80" t="s">
        <v>147</v>
      </c>
      <c r="L80">
        <v>5</v>
      </c>
      <c r="M80">
        <v>17.71</v>
      </c>
      <c r="U80" s="7" t="s">
        <v>898</v>
      </c>
      <c r="V80">
        <v>18.190000000000001</v>
      </c>
      <c r="W80">
        <v>5</v>
      </c>
    </row>
    <row r="81" spans="1:23" x14ac:dyDescent="0.25">
      <c r="A81" t="s">
        <v>785</v>
      </c>
      <c r="B81" t="s">
        <v>1584</v>
      </c>
      <c r="C81" t="s">
        <v>833</v>
      </c>
      <c r="D81">
        <v>7</v>
      </c>
      <c r="E81">
        <v>20.3</v>
      </c>
      <c r="I81" t="s">
        <v>139</v>
      </c>
      <c r="J81" t="s">
        <v>477</v>
      </c>
      <c r="K81" t="s">
        <v>147</v>
      </c>
      <c r="L81">
        <v>5</v>
      </c>
      <c r="M81">
        <v>23.08</v>
      </c>
      <c r="U81" s="4" t="s">
        <v>1474</v>
      </c>
      <c r="V81">
        <v>18</v>
      </c>
      <c r="W81">
        <v>5</v>
      </c>
    </row>
    <row r="82" spans="1:23" x14ac:dyDescent="0.25">
      <c r="A82" t="s">
        <v>785</v>
      </c>
      <c r="B82" t="s">
        <v>1584</v>
      </c>
      <c r="C82" t="s">
        <v>833</v>
      </c>
      <c r="D82">
        <v>7</v>
      </c>
      <c r="E82">
        <v>22.95</v>
      </c>
      <c r="I82" t="s">
        <v>139</v>
      </c>
      <c r="J82" t="s">
        <v>477</v>
      </c>
      <c r="K82" t="s">
        <v>147</v>
      </c>
      <c r="L82">
        <v>5</v>
      </c>
      <c r="M82" s="1">
        <v>18</v>
      </c>
      <c r="U82" s="7" t="s">
        <v>139</v>
      </c>
      <c r="V82">
        <v>18</v>
      </c>
      <c r="W82">
        <v>5</v>
      </c>
    </row>
    <row r="83" spans="1:23" x14ac:dyDescent="0.25">
      <c r="A83" t="s">
        <v>139</v>
      </c>
      <c r="B83" t="s">
        <v>1623</v>
      </c>
      <c r="C83" t="s">
        <v>833</v>
      </c>
      <c r="D83">
        <v>7</v>
      </c>
      <c r="E83">
        <v>22.95</v>
      </c>
      <c r="I83" t="s">
        <v>139</v>
      </c>
      <c r="J83" t="s">
        <v>477</v>
      </c>
      <c r="K83" t="s">
        <v>147</v>
      </c>
      <c r="L83">
        <v>5</v>
      </c>
      <c r="M83" s="1">
        <v>18</v>
      </c>
      <c r="U83" s="4" t="s">
        <v>1618</v>
      </c>
      <c r="V83">
        <v>18</v>
      </c>
      <c r="W83">
        <v>5</v>
      </c>
    </row>
    <row r="84" spans="1:23" x14ac:dyDescent="0.25">
      <c r="A84" t="s">
        <v>139</v>
      </c>
      <c r="B84" t="s">
        <v>1623</v>
      </c>
      <c r="C84" t="s">
        <v>833</v>
      </c>
      <c r="D84">
        <v>6</v>
      </c>
      <c r="E84">
        <v>22.95</v>
      </c>
      <c r="I84" t="s">
        <v>139</v>
      </c>
      <c r="J84" t="s">
        <v>477</v>
      </c>
      <c r="K84" t="s">
        <v>147</v>
      </c>
      <c r="L84">
        <v>5</v>
      </c>
      <c r="M84" s="1">
        <v>18</v>
      </c>
      <c r="U84" s="7" t="s">
        <v>785</v>
      </c>
      <c r="V84">
        <v>18</v>
      </c>
      <c r="W84">
        <v>5</v>
      </c>
    </row>
    <row r="85" spans="1:23" x14ac:dyDescent="0.25">
      <c r="A85" t="s">
        <v>139</v>
      </c>
      <c r="B85" t="s">
        <v>1623</v>
      </c>
      <c r="C85" t="s">
        <v>833</v>
      </c>
      <c r="D85">
        <v>6</v>
      </c>
      <c r="E85">
        <v>22.95</v>
      </c>
      <c r="I85" t="s">
        <v>319</v>
      </c>
      <c r="J85" t="s">
        <v>506</v>
      </c>
      <c r="K85" t="s">
        <v>509</v>
      </c>
      <c r="L85">
        <v>5</v>
      </c>
      <c r="M85" s="1">
        <v>18</v>
      </c>
      <c r="U85" s="4" t="s">
        <v>2007</v>
      </c>
      <c r="V85">
        <v>18</v>
      </c>
      <c r="W85">
        <v>5</v>
      </c>
    </row>
    <row r="86" spans="1:23" x14ac:dyDescent="0.25">
      <c r="A86" t="s">
        <v>139</v>
      </c>
      <c r="B86" t="s">
        <v>1623</v>
      </c>
      <c r="C86" t="s">
        <v>833</v>
      </c>
      <c r="D86">
        <v>6</v>
      </c>
      <c r="E86">
        <v>17.57</v>
      </c>
      <c r="I86" t="s">
        <v>319</v>
      </c>
      <c r="J86" t="s">
        <v>506</v>
      </c>
      <c r="K86" t="s">
        <v>509</v>
      </c>
      <c r="L86">
        <v>5</v>
      </c>
      <c r="M86" s="1">
        <v>18</v>
      </c>
      <c r="U86" s="7" t="s">
        <v>193</v>
      </c>
      <c r="V86">
        <v>18</v>
      </c>
      <c r="W86">
        <v>5</v>
      </c>
    </row>
    <row r="87" spans="1:23" x14ac:dyDescent="0.25">
      <c r="A87" t="s">
        <v>139</v>
      </c>
      <c r="B87" t="s">
        <v>1623</v>
      </c>
      <c r="C87" t="s">
        <v>833</v>
      </c>
      <c r="D87">
        <v>7</v>
      </c>
      <c r="E87">
        <v>17.57</v>
      </c>
      <c r="I87" t="s">
        <v>319</v>
      </c>
      <c r="J87" t="s">
        <v>506</v>
      </c>
      <c r="K87" t="s">
        <v>509</v>
      </c>
      <c r="L87">
        <v>5</v>
      </c>
      <c r="M87" s="1">
        <v>18</v>
      </c>
      <c r="U87" s="4" t="s">
        <v>821</v>
      </c>
      <c r="V87">
        <v>18</v>
      </c>
      <c r="W87">
        <v>5</v>
      </c>
    </row>
    <row r="88" spans="1:23" x14ac:dyDescent="0.25">
      <c r="A88" t="s">
        <v>139</v>
      </c>
      <c r="B88" t="s">
        <v>1623</v>
      </c>
      <c r="C88" t="s">
        <v>833</v>
      </c>
      <c r="D88">
        <v>7</v>
      </c>
      <c r="E88">
        <v>17.57</v>
      </c>
      <c r="I88" t="s">
        <v>319</v>
      </c>
      <c r="J88" t="s">
        <v>506</v>
      </c>
      <c r="K88" t="s">
        <v>509</v>
      </c>
      <c r="L88">
        <v>5</v>
      </c>
      <c r="M88" s="1">
        <v>18</v>
      </c>
      <c r="U88" s="7" t="s">
        <v>785</v>
      </c>
      <c r="V88">
        <v>18</v>
      </c>
      <c r="W88">
        <v>5</v>
      </c>
    </row>
    <row r="89" spans="1:23" x14ac:dyDescent="0.25">
      <c r="A89" t="s">
        <v>139</v>
      </c>
      <c r="B89" t="s">
        <v>1623</v>
      </c>
      <c r="C89" t="s">
        <v>833</v>
      </c>
      <c r="D89">
        <v>7</v>
      </c>
      <c r="E89">
        <v>17.57</v>
      </c>
      <c r="I89" t="s">
        <v>319</v>
      </c>
      <c r="J89" t="s">
        <v>506</v>
      </c>
      <c r="K89" t="s">
        <v>509</v>
      </c>
      <c r="L89">
        <v>5</v>
      </c>
      <c r="M89" s="1">
        <v>18</v>
      </c>
      <c r="U89" s="4" t="s">
        <v>1458</v>
      </c>
      <c r="V89">
        <v>18</v>
      </c>
      <c r="W89">
        <v>4</v>
      </c>
    </row>
    <row r="90" spans="1:23" x14ac:dyDescent="0.25">
      <c r="A90" t="s">
        <v>444</v>
      </c>
      <c r="B90" t="s">
        <v>1642</v>
      </c>
      <c r="C90" t="s">
        <v>423</v>
      </c>
      <c r="D90">
        <v>7</v>
      </c>
      <c r="E90">
        <v>16.3</v>
      </c>
      <c r="I90" t="s">
        <v>319</v>
      </c>
      <c r="J90" t="s">
        <v>506</v>
      </c>
      <c r="K90" t="s">
        <v>509</v>
      </c>
      <c r="L90">
        <v>5</v>
      </c>
      <c r="M90" s="1">
        <v>18</v>
      </c>
      <c r="U90" s="7" t="s">
        <v>785</v>
      </c>
      <c r="V90">
        <v>18</v>
      </c>
      <c r="W90">
        <v>4</v>
      </c>
    </row>
    <row r="91" spans="1:23" x14ac:dyDescent="0.25">
      <c r="A91" t="s">
        <v>444</v>
      </c>
      <c r="B91" t="s">
        <v>1642</v>
      </c>
      <c r="C91" t="s">
        <v>423</v>
      </c>
      <c r="D91">
        <v>7</v>
      </c>
      <c r="E91">
        <v>16.3</v>
      </c>
      <c r="I91" t="s">
        <v>235</v>
      </c>
      <c r="J91" t="s">
        <v>530</v>
      </c>
      <c r="K91" t="s">
        <v>509</v>
      </c>
      <c r="L91">
        <v>5</v>
      </c>
      <c r="M91" s="1">
        <v>18</v>
      </c>
      <c r="U91" s="4" t="s">
        <v>890</v>
      </c>
      <c r="V91">
        <v>18</v>
      </c>
      <c r="W91">
        <v>5</v>
      </c>
    </row>
    <row r="92" spans="1:23" x14ac:dyDescent="0.25">
      <c r="A92" t="s">
        <v>444</v>
      </c>
      <c r="B92" t="s">
        <v>1642</v>
      </c>
      <c r="C92" t="s">
        <v>423</v>
      </c>
      <c r="D92">
        <v>8</v>
      </c>
      <c r="E92">
        <v>16.3</v>
      </c>
      <c r="I92" t="s">
        <v>235</v>
      </c>
      <c r="J92" t="s">
        <v>530</v>
      </c>
      <c r="K92" t="s">
        <v>509</v>
      </c>
      <c r="L92">
        <v>5</v>
      </c>
      <c r="M92">
        <v>15.7</v>
      </c>
      <c r="U92" s="7" t="s">
        <v>865</v>
      </c>
      <c r="V92">
        <v>18</v>
      </c>
      <c r="W92">
        <v>5</v>
      </c>
    </row>
    <row r="93" spans="1:23" x14ac:dyDescent="0.25">
      <c r="A93" t="s">
        <v>444</v>
      </c>
      <c r="B93" t="s">
        <v>1642</v>
      </c>
      <c r="C93" t="s">
        <v>423</v>
      </c>
      <c r="D93">
        <v>8</v>
      </c>
      <c r="E93">
        <v>16.3</v>
      </c>
      <c r="I93" t="s">
        <v>235</v>
      </c>
      <c r="J93" t="s">
        <v>530</v>
      </c>
      <c r="K93" t="s">
        <v>509</v>
      </c>
      <c r="L93">
        <v>5</v>
      </c>
      <c r="M93" s="1">
        <v>18</v>
      </c>
      <c r="U93" s="4" t="s">
        <v>2059</v>
      </c>
      <c r="V93">
        <v>18</v>
      </c>
      <c r="W93">
        <v>5</v>
      </c>
    </row>
    <row r="94" spans="1:23" x14ac:dyDescent="0.25">
      <c r="A94" t="s">
        <v>444</v>
      </c>
      <c r="B94" t="s">
        <v>1642</v>
      </c>
      <c r="C94" t="s">
        <v>423</v>
      </c>
      <c r="D94">
        <v>7</v>
      </c>
      <c r="E94">
        <v>16.3</v>
      </c>
      <c r="I94" t="s">
        <v>319</v>
      </c>
      <c r="J94" t="s">
        <v>548</v>
      </c>
      <c r="K94" t="s">
        <v>147</v>
      </c>
      <c r="L94">
        <v>5</v>
      </c>
      <c r="M94" s="1">
        <v>18</v>
      </c>
      <c r="U94" s="7" t="s">
        <v>319</v>
      </c>
      <c r="V94">
        <v>18</v>
      </c>
      <c r="W94">
        <v>5</v>
      </c>
    </row>
    <row r="95" spans="1:23" x14ac:dyDescent="0.25">
      <c r="A95" t="s">
        <v>444</v>
      </c>
      <c r="B95" t="s">
        <v>1642</v>
      </c>
      <c r="C95" t="s">
        <v>423</v>
      </c>
      <c r="D95">
        <v>8</v>
      </c>
      <c r="E95">
        <v>16.3</v>
      </c>
      <c r="I95" t="s">
        <v>319</v>
      </c>
      <c r="J95" t="s">
        <v>548</v>
      </c>
      <c r="K95" t="s">
        <v>147</v>
      </c>
      <c r="L95">
        <v>5</v>
      </c>
      <c r="M95" s="1">
        <v>18</v>
      </c>
      <c r="U95" s="4" t="s">
        <v>2367</v>
      </c>
      <c r="V95">
        <v>18</v>
      </c>
      <c r="W95">
        <v>4</v>
      </c>
    </row>
    <row r="96" spans="1:23" x14ac:dyDescent="0.25">
      <c r="A96" t="s">
        <v>444</v>
      </c>
      <c r="B96" t="s">
        <v>1642</v>
      </c>
      <c r="C96" t="s">
        <v>423</v>
      </c>
      <c r="D96">
        <v>7</v>
      </c>
      <c r="E96">
        <v>14.6</v>
      </c>
      <c r="I96" t="s">
        <v>319</v>
      </c>
      <c r="J96" t="s">
        <v>548</v>
      </c>
      <c r="K96" t="s">
        <v>147</v>
      </c>
      <c r="L96">
        <v>5</v>
      </c>
      <c r="M96">
        <v>19.8</v>
      </c>
      <c r="U96" s="7" t="s">
        <v>319</v>
      </c>
      <c r="V96">
        <v>18</v>
      </c>
      <c r="W96">
        <v>4</v>
      </c>
    </row>
    <row r="97" spans="1:23" x14ac:dyDescent="0.25">
      <c r="A97" t="s">
        <v>444</v>
      </c>
      <c r="B97" t="s">
        <v>1642</v>
      </c>
      <c r="C97" t="s">
        <v>423</v>
      </c>
      <c r="D97">
        <v>7</v>
      </c>
      <c r="E97">
        <v>16.3</v>
      </c>
      <c r="I97" t="s">
        <v>319</v>
      </c>
      <c r="J97" t="s">
        <v>548</v>
      </c>
      <c r="K97" t="s">
        <v>147</v>
      </c>
      <c r="L97">
        <v>5</v>
      </c>
      <c r="M97">
        <v>19.100000000000001</v>
      </c>
      <c r="U97" s="4" t="s">
        <v>1866</v>
      </c>
      <c r="V97">
        <v>18</v>
      </c>
      <c r="W97">
        <v>2</v>
      </c>
    </row>
    <row r="98" spans="1:23" x14ac:dyDescent="0.25">
      <c r="A98" t="s">
        <v>444</v>
      </c>
      <c r="B98" t="s">
        <v>1642</v>
      </c>
      <c r="C98" t="s">
        <v>423</v>
      </c>
      <c r="D98">
        <v>7</v>
      </c>
      <c r="E98">
        <v>16.3</v>
      </c>
      <c r="I98" t="s">
        <v>319</v>
      </c>
      <c r="J98" t="s">
        <v>548</v>
      </c>
      <c r="K98" t="s">
        <v>147</v>
      </c>
      <c r="L98">
        <v>5</v>
      </c>
      <c r="M98" s="1">
        <v>18</v>
      </c>
      <c r="U98" s="7" t="s">
        <v>898</v>
      </c>
      <c r="V98">
        <v>18</v>
      </c>
      <c r="W98">
        <v>2</v>
      </c>
    </row>
    <row r="99" spans="1:23" x14ac:dyDescent="0.25">
      <c r="A99" t="s">
        <v>444</v>
      </c>
      <c r="B99" t="s">
        <v>1642</v>
      </c>
      <c r="C99" t="s">
        <v>423</v>
      </c>
      <c r="D99">
        <v>7</v>
      </c>
      <c r="E99">
        <v>13.3</v>
      </c>
      <c r="I99" t="s">
        <v>319</v>
      </c>
      <c r="J99" t="s">
        <v>548</v>
      </c>
      <c r="K99" t="s">
        <v>147</v>
      </c>
      <c r="L99">
        <v>5</v>
      </c>
      <c r="M99">
        <v>18.600000000000001</v>
      </c>
      <c r="U99" s="4" t="s">
        <v>1019</v>
      </c>
      <c r="V99">
        <v>18</v>
      </c>
      <c r="W99">
        <v>5</v>
      </c>
    </row>
    <row r="100" spans="1:23" x14ac:dyDescent="0.25">
      <c r="A100" t="s">
        <v>444</v>
      </c>
      <c r="B100" t="s">
        <v>1642</v>
      </c>
      <c r="C100" t="s">
        <v>423</v>
      </c>
      <c r="D100">
        <v>8</v>
      </c>
      <c r="E100">
        <v>18.399999999999999</v>
      </c>
      <c r="I100" t="s">
        <v>319</v>
      </c>
      <c r="J100" t="s">
        <v>548</v>
      </c>
      <c r="K100" t="s">
        <v>147</v>
      </c>
      <c r="L100">
        <v>5</v>
      </c>
      <c r="M100">
        <v>22.54</v>
      </c>
      <c r="U100" s="7" t="s">
        <v>235</v>
      </c>
      <c r="V100">
        <v>18</v>
      </c>
      <c r="W100">
        <v>5</v>
      </c>
    </row>
    <row r="101" spans="1:23" x14ac:dyDescent="0.25">
      <c r="A101" t="s">
        <v>444</v>
      </c>
      <c r="B101" t="s">
        <v>1642</v>
      </c>
      <c r="C101" t="s">
        <v>423</v>
      </c>
      <c r="D101">
        <v>7</v>
      </c>
      <c r="E101">
        <v>13.3</v>
      </c>
      <c r="I101" t="s">
        <v>319</v>
      </c>
      <c r="J101" t="s">
        <v>548</v>
      </c>
      <c r="K101" t="s">
        <v>147</v>
      </c>
      <c r="L101">
        <v>5</v>
      </c>
      <c r="M101">
        <v>18.5</v>
      </c>
      <c r="U101" s="4" t="s">
        <v>1722</v>
      </c>
      <c r="V101">
        <v>18</v>
      </c>
      <c r="W101">
        <v>5</v>
      </c>
    </row>
    <row r="102" spans="1:23" x14ac:dyDescent="0.25">
      <c r="A102" t="s">
        <v>444</v>
      </c>
      <c r="B102" t="s">
        <v>1642</v>
      </c>
      <c r="C102" t="s">
        <v>423</v>
      </c>
      <c r="D102">
        <v>7</v>
      </c>
      <c r="E102">
        <v>18.399999999999999</v>
      </c>
      <c r="I102" t="s">
        <v>319</v>
      </c>
      <c r="J102" t="s">
        <v>548</v>
      </c>
      <c r="K102" t="s">
        <v>147</v>
      </c>
      <c r="L102">
        <v>5</v>
      </c>
      <c r="M102">
        <v>22.54</v>
      </c>
      <c r="U102" s="7" t="s">
        <v>865</v>
      </c>
      <c r="V102">
        <v>18</v>
      </c>
      <c r="W102">
        <v>5</v>
      </c>
    </row>
    <row r="103" spans="1:23" x14ac:dyDescent="0.25">
      <c r="A103" t="s">
        <v>444</v>
      </c>
      <c r="B103" t="s">
        <v>1642</v>
      </c>
      <c r="C103" t="s">
        <v>423</v>
      </c>
      <c r="D103">
        <v>7</v>
      </c>
      <c r="E103">
        <v>13.3</v>
      </c>
      <c r="I103" t="s">
        <v>319</v>
      </c>
      <c r="J103" t="s">
        <v>548</v>
      </c>
      <c r="K103" t="s">
        <v>147</v>
      </c>
      <c r="L103">
        <v>5</v>
      </c>
      <c r="M103">
        <v>18.5</v>
      </c>
      <c r="U103" s="4" t="s">
        <v>1694</v>
      </c>
      <c r="V103">
        <v>18</v>
      </c>
      <c r="W103">
        <v>5</v>
      </c>
    </row>
    <row r="104" spans="1:23" x14ac:dyDescent="0.25">
      <c r="A104" t="s">
        <v>444</v>
      </c>
      <c r="B104" t="s">
        <v>1642</v>
      </c>
      <c r="C104" t="s">
        <v>423</v>
      </c>
      <c r="D104">
        <v>7</v>
      </c>
      <c r="E104">
        <v>18.399999999999999</v>
      </c>
      <c r="I104" t="s">
        <v>319</v>
      </c>
      <c r="J104" t="s">
        <v>548</v>
      </c>
      <c r="K104" t="s">
        <v>147</v>
      </c>
      <c r="L104">
        <v>5</v>
      </c>
      <c r="M104">
        <v>22.54</v>
      </c>
      <c r="U104" s="7" t="s">
        <v>444</v>
      </c>
      <c r="V104">
        <v>18</v>
      </c>
      <c r="W104">
        <v>5</v>
      </c>
    </row>
    <row r="105" spans="1:23" x14ac:dyDescent="0.25">
      <c r="A105" t="s">
        <v>444</v>
      </c>
      <c r="B105" t="s">
        <v>1642</v>
      </c>
      <c r="C105" t="s">
        <v>423</v>
      </c>
      <c r="D105">
        <v>8</v>
      </c>
      <c r="E105">
        <v>13.3</v>
      </c>
      <c r="I105" t="s">
        <v>319</v>
      </c>
      <c r="J105" t="s">
        <v>548</v>
      </c>
      <c r="K105" t="s">
        <v>147</v>
      </c>
      <c r="L105">
        <v>5</v>
      </c>
      <c r="M105">
        <v>18.5</v>
      </c>
      <c r="U105" s="4" t="s">
        <v>2335</v>
      </c>
      <c r="V105">
        <v>18</v>
      </c>
      <c r="W105">
        <v>5</v>
      </c>
    </row>
    <row r="106" spans="1:23" x14ac:dyDescent="0.25">
      <c r="A106" t="s">
        <v>444</v>
      </c>
      <c r="B106" t="s">
        <v>1738</v>
      </c>
      <c r="C106" t="s">
        <v>833</v>
      </c>
      <c r="D106">
        <v>7</v>
      </c>
      <c r="E106">
        <v>18.399999999999999</v>
      </c>
      <c r="I106" t="s">
        <v>319</v>
      </c>
      <c r="J106" t="s">
        <v>588</v>
      </c>
      <c r="K106" t="s">
        <v>509</v>
      </c>
      <c r="L106">
        <v>5</v>
      </c>
      <c r="M106">
        <v>22.5</v>
      </c>
      <c r="U106" s="7" t="s">
        <v>139</v>
      </c>
      <c r="V106">
        <v>18</v>
      </c>
      <c r="W106">
        <v>5</v>
      </c>
    </row>
    <row r="107" spans="1:23" x14ac:dyDescent="0.25">
      <c r="A107" t="s">
        <v>444</v>
      </c>
      <c r="B107" t="s">
        <v>1738</v>
      </c>
      <c r="C107" t="s">
        <v>833</v>
      </c>
      <c r="D107">
        <v>7</v>
      </c>
      <c r="E107">
        <v>13.3</v>
      </c>
      <c r="I107" t="s">
        <v>319</v>
      </c>
      <c r="J107" t="s">
        <v>588</v>
      </c>
      <c r="K107" t="s">
        <v>509</v>
      </c>
      <c r="L107">
        <v>5</v>
      </c>
      <c r="M107">
        <v>18.600000000000001</v>
      </c>
      <c r="U107" s="4" t="s">
        <v>2219</v>
      </c>
      <c r="V107">
        <v>18</v>
      </c>
      <c r="W107">
        <v>5</v>
      </c>
    </row>
    <row r="108" spans="1:23" x14ac:dyDescent="0.25">
      <c r="A108" t="s">
        <v>444</v>
      </c>
      <c r="B108" t="s">
        <v>1738</v>
      </c>
      <c r="C108" t="s">
        <v>833</v>
      </c>
      <c r="D108">
        <v>7</v>
      </c>
      <c r="E108">
        <v>13.3</v>
      </c>
      <c r="I108" t="s">
        <v>319</v>
      </c>
      <c r="J108" t="s">
        <v>588</v>
      </c>
      <c r="K108" t="s">
        <v>509</v>
      </c>
      <c r="L108">
        <v>5</v>
      </c>
      <c r="M108">
        <v>18.5</v>
      </c>
      <c r="U108" s="7" t="s">
        <v>319</v>
      </c>
      <c r="V108">
        <v>18</v>
      </c>
      <c r="W108">
        <v>5</v>
      </c>
    </row>
    <row r="109" spans="1:23" x14ac:dyDescent="0.25">
      <c r="A109" t="s">
        <v>444</v>
      </c>
      <c r="B109" t="s">
        <v>1738</v>
      </c>
      <c r="C109" t="s">
        <v>833</v>
      </c>
      <c r="D109">
        <v>7</v>
      </c>
      <c r="E109">
        <v>13.3</v>
      </c>
      <c r="I109" t="s">
        <v>319</v>
      </c>
      <c r="J109" t="s">
        <v>588</v>
      </c>
      <c r="K109" t="s">
        <v>509</v>
      </c>
      <c r="L109">
        <v>5</v>
      </c>
      <c r="M109">
        <v>18.5</v>
      </c>
      <c r="U109" s="4" t="s">
        <v>2070</v>
      </c>
      <c r="V109">
        <v>18</v>
      </c>
      <c r="W109">
        <v>5</v>
      </c>
    </row>
    <row r="110" spans="1:23" x14ac:dyDescent="0.25">
      <c r="A110" t="s">
        <v>444</v>
      </c>
      <c r="B110" t="s">
        <v>1738</v>
      </c>
      <c r="C110" t="s">
        <v>833</v>
      </c>
      <c r="D110">
        <v>7</v>
      </c>
      <c r="E110">
        <v>18.399999999999999</v>
      </c>
      <c r="I110" t="s">
        <v>319</v>
      </c>
      <c r="J110" t="s">
        <v>588</v>
      </c>
      <c r="K110" t="s">
        <v>509</v>
      </c>
      <c r="L110">
        <v>5</v>
      </c>
      <c r="M110">
        <v>22.54</v>
      </c>
      <c r="U110" s="7" t="s">
        <v>319</v>
      </c>
      <c r="V110">
        <v>18</v>
      </c>
      <c r="W110">
        <v>5</v>
      </c>
    </row>
    <row r="111" spans="1:23" x14ac:dyDescent="0.25">
      <c r="A111" t="s">
        <v>444</v>
      </c>
      <c r="B111" t="s">
        <v>1738</v>
      </c>
      <c r="C111" t="s">
        <v>833</v>
      </c>
      <c r="D111">
        <v>7</v>
      </c>
      <c r="E111">
        <v>16.3</v>
      </c>
      <c r="I111" t="s">
        <v>319</v>
      </c>
      <c r="J111" t="s">
        <v>588</v>
      </c>
      <c r="K111" t="s">
        <v>509</v>
      </c>
      <c r="L111">
        <v>5</v>
      </c>
      <c r="M111" s="1">
        <v>18</v>
      </c>
      <c r="U111" s="4" t="s">
        <v>2144</v>
      </c>
      <c r="V111">
        <v>18</v>
      </c>
      <c r="W111">
        <v>5</v>
      </c>
    </row>
    <row r="112" spans="1:23" x14ac:dyDescent="0.25">
      <c r="A112" t="s">
        <v>444</v>
      </c>
      <c r="B112" t="s">
        <v>1738</v>
      </c>
      <c r="C112" t="s">
        <v>833</v>
      </c>
      <c r="D112">
        <v>7</v>
      </c>
      <c r="E112">
        <v>16.3</v>
      </c>
      <c r="I112" t="s">
        <v>319</v>
      </c>
      <c r="J112" t="s">
        <v>588</v>
      </c>
      <c r="K112" t="s">
        <v>509</v>
      </c>
      <c r="L112">
        <v>5</v>
      </c>
      <c r="M112" s="1">
        <v>18</v>
      </c>
      <c r="U112" s="7" t="s">
        <v>319</v>
      </c>
      <c r="V112">
        <v>18</v>
      </c>
      <c r="W112">
        <v>5</v>
      </c>
    </row>
    <row r="113" spans="1:23" x14ac:dyDescent="0.25">
      <c r="A113" t="s">
        <v>679</v>
      </c>
      <c r="B113" t="s">
        <v>1769</v>
      </c>
      <c r="C113" t="s">
        <v>833</v>
      </c>
      <c r="D113">
        <v>7</v>
      </c>
      <c r="E113">
        <v>16.3</v>
      </c>
      <c r="I113" t="s">
        <v>319</v>
      </c>
      <c r="J113" t="s">
        <v>588</v>
      </c>
      <c r="K113" t="s">
        <v>509</v>
      </c>
      <c r="L113">
        <v>5</v>
      </c>
      <c r="M113" s="1">
        <v>18</v>
      </c>
      <c r="U113" s="4" t="s">
        <v>2377</v>
      </c>
      <c r="V113">
        <v>18</v>
      </c>
      <c r="W113">
        <v>5</v>
      </c>
    </row>
    <row r="114" spans="1:23" x14ac:dyDescent="0.25">
      <c r="A114" t="s">
        <v>679</v>
      </c>
      <c r="B114" t="s">
        <v>1769</v>
      </c>
      <c r="C114" t="s">
        <v>833</v>
      </c>
      <c r="D114">
        <v>7</v>
      </c>
      <c r="E114">
        <v>16.3</v>
      </c>
      <c r="I114" t="s">
        <v>319</v>
      </c>
      <c r="J114" t="s">
        <v>588</v>
      </c>
      <c r="K114" t="s">
        <v>509</v>
      </c>
      <c r="L114">
        <v>5</v>
      </c>
      <c r="M114" s="1">
        <v>18</v>
      </c>
      <c r="U114" s="7" t="s">
        <v>444</v>
      </c>
      <c r="V114">
        <v>18</v>
      </c>
      <c r="W114">
        <v>5</v>
      </c>
    </row>
    <row r="115" spans="1:23" x14ac:dyDescent="0.25">
      <c r="A115" t="s">
        <v>679</v>
      </c>
      <c r="B115" t="s">
        <v>1769</v>
      </c>
      <c r="C115" t="s">
        <v>833</v>
      </c>
      <c r="D115">
        <v>7</v>
      </c>
      <c r="E115">
        <v>16.3</v>
      </c>
      <c r="I115" t="s">
        <v>319</v>
      </c>
      <c r="J115" t="s">
        <v>588</v>
      </c>
      <c r="K115" t="s">
        <v>509</v>
      </c>
      <c r="L115">
        <v>5</v>
      </c>
      <c r="M115" s="1">
        <v>18</v>
      </c>
      <c r="U115" s="4" t="s">
        <v>2302</v>
      </c>
      <c r="V115">
        <v>18</v>
      </c>
      <c r="W115">
        <v>4</v>
      </c>
    </row>
    <row r="116" spans="1:23" x14ac:dyDescent="0.25">
      <c r="A116" t="s">
        <v>865</v>
      </c>
      <c r="B116" t="s">
        <v>1789</v>
      </c>
      <c r="C116" t="s">
        <v>833</v>
      </c>
      <c r="D116">
        <v>7</v>
      </c>
      <c r="E116">
        <v>16.3</v>
      </c>
      <c r="I116" t="s">
        <v>319</v>
      </c>
      <c r="J116" t="s">
        <v>588</v>
      </c>
      <c r="K116" t="s">
        <v>509</v>
      </c>
      <c r="L116">
        <v>5</v>
      </c>
      <c r="M116" s="1">
        <v>18</v>
      </c>
      <c r="U116" s="7" t="s">
        <v>898</v>
      </c>
      <c r="V116">
        <v>18</v>
      </c>
      <c r="W116">
        <v>4</v>
      </c>
    </row>
    <row r="117" spans="1:23" x14ac:dyDescent="0.25">
      <c r="A117" t="s">
        <v>444</v>
      </c>
      <c r="B117" t="s">
        <v>1885</v>
      </c>
      <c r="C117" t="s">
        <v>833</v>
      </c>
      <c r="D117">
        <v>7</v>
      </c>
      <c r="E117">
        <v>16.3</v>
      </c>
      <c r="I117" t="s">
        <v>319</v>
      </c>
      <c r="J117" t="s">
        <v>588</v>
      </c>
      <c r="K117" t="s">
        <v>509</v>
      </c>
      <c r="L117">
        <v>5</v>
      </c>
      <c r="M117">
        <v>20.5</v>
      </c>
      <c r="U117" s="4" t="s">
        <v>2244</v>
      </c>
      <c r="V117">
        <v>18</v>
      </c>
      <c r="W117">
        <v>5</v>
      </c>
    </row>
    <row r="118" spans="1:23" x14ac:dyDescent="0.25">
      <c r="A118" t="s">
        <v>235</v>
      </c>
      <c r="B118" t="s">
        <v>1897</v>
      </c>
      <c r="C118" t="s">
        <v>239</v>
      </c>
      <c r="D118">
        <v>8</v>
      </c>
      <c r="E118">
        <v>16.3</v>
      </c>
      <c r="I118" t="s">
        <v>615</v>
      </c>
      <c r="J118" t="s">
        <v>616</v>
      </c>
      <c r="K118" t="s">
        <v>147</v>
      </c>
      <c r="L118">
        <v>5</v>
      </c>
      <c r="M118" s="1">
        <v>18</v>
      </c>
      <c r="U118" s="7" t="s">
        <v>139</v>
      </c>
      <c r="V118">
        <v>18</v>
      </c>
      <c r="W118">
        <v>5</v>
      </c>
    </row>
    <row r="119" spans="1:23" x14ac:dyDescent="0.25">
      <c r="A119" t="s">
        <v>235</v>
      </c>
      <c r="B119" t="s">
        <v>1959</v>
      </c>
      <c r="C119" t="s">
        <v>239</v>
      </c>
      <c r="D119">
        <v>7</v>
      </c>
      <c r="E119">
        <v>16.3</v>
      </c>
      <c r="I119" t="s">
        <v>615</v>
      </c>
      <c r="J119" t="s">
        <v>616</v>
      </c>
      <c r="K119" t="s">
        <v>147</v>
      </c>
      <c r="L119">
        <v>5</v>
      </c>
      <c r="M119" s="1">
        <v>18</v>
      </c>
      <c r="U119" s="4" t="s">
        <v>1569</v>
      </c>
      <c r="V119">
        <v>18</v>
      </c>
      <c r="W119">
        <v>5</v>
      </c>
    </row>
    <row r="120" spans="1:23" x14ac:dyDescent="0.25">
      <c r="A120" t="s">
        <v>235</v>
      </c>
      <c r="B120" t="s">
        <v>1959</v>
      </c>
      <c r="C120" t="s">
        <v>239</v>
      </c>
      <c r="D120">
        <v>7</v>
      </c>
      <c r="E120">
        <v>16.3</v>
      </c>
      <c r="I120" t="s">
        <v>615</v>
      </c>
      <c r="J120" t="s">
        <v>616</v>
      </c>
      <c r="K120" t="s">
        <v>147</v>
      </c>
      <c r="L120">
        <v>5</v>
      </c>
      <c r="M120" s="1">
        <v>18</v>
      </c>
      <c r="U120" s="7" t="s">
        <v>865</v>
      </c>
      <c r="V120">
        <v>18</v>
      </c>
      <c r="W120">
        <v>5</v>
      </c>
    </row>
    <row r="121" spans="1:23" x14ac:dyDescent="0.25">
      <c r="A121" t="s">
        <v>235</v>
      </c>
      <c r="B121" t="s">
        <v>1959</v>
      </c>
      <c r="C121" t="s">
        <v>423</v>
      </c>
      <c r="D121">
        <v>7</v>
      </c>
      <c r="E121">
        <v>16.3</v>
      </c>
      <c r="I121" t="s">
        <v>615</v>
      </c>
      <c r="J121" t="s">
        <v>616</v>
      </c>
      <c r="K121" t="s">
        <v>147</v>
      </c>
      <c r="L121">
        <v>5</v>
      </c>
      <c r="M121" s="1">
        <v>18</v>
      </c>
      <c r="U121" s="4" t="s">
        <v>680</v>
      </c>
      <c r="V121">
        <v>18</v>
      </c>
      <c r="W121">
        <v>5</v>
      </c>
    </row>
    <row r="122" spans="1:23" x14ac:dyDescent="0.25">
      <c r="A122" t="s">
        <v>235</v>
      </c>
      <c r="B122" t="s">
        <v>1959</v>
      </c>
      <c r="C122" t="s">
        <v>423</v>
      </c>
      <c r="D122">
        <v>7</v>
      </c>
      <c r="E122">
        <v>16.3</v>
      </c>
      <c r="I122" t="s">
        <v>615</v>
      </c>
      <c r="J122" t="s">
        <v>616</v>
      </c>
      <c r="K122" t="s">
        <v>147</v>
      </c>
      <c r="L122">
        <v>5</v>
      </c>
      <c r="M122" s="1">
        <v>18</v>
      </c>
      <c r="U122" s="7" t="s">
        <v>679</v>
      </c>
      <c r="V122">
        <v>18</v>
      </c>
      <c r="W122">
        <v>5</v>
      </c>
    </row>
    <row r="123" spans="1:23" x14ac:dyDescent="0.25">
      <c r="A123" t="s">
        <v>235</v>
      </c>
      <c r="B123" t="s">
        <v>1959</v>
      </c>
      <c r="C123" t="s">
        <v>423</v>
      </c>
      <c r="D123">
        <v>7</v>
      </c>
      <c r="E123">
        <v>14</v>
      </c>
      <c r="I123" t="s">
        <v>615</v>
      </c>
      <c r="J123" t="s">
        <v>616</v>
      </c>
      <c r="K123" t="s">
        <v>147</v>
      </c>
      <c r="L123">
        <v>5</v>
      </c>
      <c r="M123">
        <v>16</v>
      </c>
      <c r="U123" s="4" t="s">
        <v>300</v>
      </c>
      <c r="V123">
        <v>18</v>
      </c>
      <c r="W123">
        <v>5</v>
      </c>
    </row>
    <row r="124" spans="1:23" x14ac:dyDescent="0.25">
      <c r="A124" t="s">
        <v>235</v>
      </c>
      <c r="B124" t="s">
        <v>1959</v>
      </c>
      <c r="C124" t="s">
        <v>239</v>
      </c>
      <c r="D124">
        <v>7</v>
      </c>
      <c r="E124">
        <v>14</v>
      </c>
      <c r="I124" t="s">
        <v>615</v>
      </c>
      <c r="J124" t="s">
        <v>616</v>
      </c>
      <c r="K124" t="s">
        <v>147</v>
      </c>
      <c r="L124">
        <v>5</v>
      </c>
      <c r="M124">
        <v>16</v>
      </c>
      <c r="U124" s="7" t="s">
        <v>235</v>
      </c>
      <c r="V124">
        <v>18</v>
      </c>
      <c r="W124">
        <v>5</v>
      </c>
    </row>
    <row r="125" spans="1:23" x14ac:dyDescent="0.25">
      <c r="A125" t="s">
        <v>235</v>
      </c>
      <c r="B125" t="s">
        <v>1959</v>
      </c>
      <c r="C125" t="s">
        <v>239</v>
      </c>
      <c r="D125">
        <v>7</v>
      </c>
      <c r="E125">
        <v>14</v>
      </c>
      <c r="I125" t="s">
        <v>615</v>
      </c>
      <c r="J125" t="s">
        <v>616</v>
      </c>
      <c r="K125" t="s">
        <v>147</v>
      </c>
      <c r="L125">
        <v>5</v>
      </c>
      <c r="M125">
        <v>16</v>
      </c>
      <c r="U125" s="4" t="s">
        <v>1039</v>
      </c>
      <c r="V125">
        <v>18</v>
      </c>
      <c r="W125">
        <v>5</v>
      </c>
    </row>
    <row r="126" spans="1:23" x14ac:dyDescent="0.25">
      <c r="A126" t="s">
        <v>235</v>
      </c>
      <c r="B126" t="s">
        <v>1959</v>
      </c>
      <c r="C126" t="s">
        <v>239</v>
      </c>
      <c r="D126">
        <v>7</v>
      </c>
      <c r="E126">
        <v>19</v>
      </c>
      <c r="I126" t="s">
        <v>235</v>
      </c>
      <c r="J126" t="s">
        <v>658</v>
      </c>
      <c r="K126" t="s">
        <v>509</v>
      </c>
      <c r="L126">
        <v>5</v>
      </c>
      <c r="M126">
        <v>20</v>
      </c>
      <c r="U126" s="7" t="s">
        <v>235</v>
      </c>
      <c r="V126">
        <v>18</v>
      </c>
      <c r="W126">
        <v>5</v>
      </c>
    </row>
    <row r="127" spans="1:23" x14ac:dyDescent="0.25">
      <c r="A127" t="s">
        <v>235</v>
      </c>
      <c r="B127" t="s">
        <v>1959</v>
      </c>
      <c r="C127" t="s">
        <v>239</v>
      </c>
      <c r="D127">
        <v>7</v>
      </c>
      <c r="E127">
        <v>19</v>
      </c>
      <c r="I127" t="s">
        <v>235</v>
      </c>
      <c r="J127" t="s">
        <v>658</v>
      </c>
      <c r="K127" t="s">
        <v>509</v>
      </c>
      <c r="L127">
        <v>5</v>
      </c>
      <c r="M127">
        <v>20</v>
      </c>
      <c r="U127" s="4" t="s">
        <v>140</v>
      </c>
      <c r="V127">
        <v>18</v>
      </c>
      <c r="W127">
        <v>4</v>
      </c>
    </row>
    <row r="128" spans="1:23" x14ac:dyDescent="0.25">
      <c r="A128" t="s">
        <v>235</v>
      </c>
      <c r="B128" t="s">
        <v>1959</v>
      </c>
      <c r="C128" t="s">
        <v>423</v>
      </c>
      <c r="D128">
        <v>7</v>
      </c>
      <c r="E128">
        <v>19</v>
      </c>
      <c r="I128" t="s">
        <v>235</v>
      </c>
      <c r="J128" t="s">
        <v>658</v>
      </c>
      <c r="K128" t="s">
        <v>509</v>
      </c>
      <c r="L128">
        <v>5</v>
      </c>
      <c r="M128">
        <v>20</v>
      </c>
      <c r="U128" s="7" t="s">
        <v>139</v>
      </c>
      <c r="V128">
        <v>18</v>
      </c>
      <c r="W128">
        <v>4</v>
      </c>
    </row>
    <row r="129" spans="1:23" x14ac:dyDescent="0.25">
      <c r="A129" t="s">
        <v>785</v>
      </c>
      <c r="B129" t="s">
        <v>1983</v>
      </c>
      <c r="C129" t="s">
        <v>833</v>
      </c>
      <c r="D129">
        <v>7</v>
      </c>
      <c r="E129">
        <v>17</v>
      </c>
      <c r="I129" t="s">
        <v>235</v>
      </c>
      <c r="J129" t="s">
        <v>658</v>
      </c>
      <c r="K129" t="s">
        <v>509</v>
      </c>
      <c r="L129">
        <v>5</v>
      </c>
      <c r="M129">
        <v>17</v>
      </c>
      <c r="U129" s="4" t="s">
        <v>866</v>
      </c>
      <c r="V129">
        <v>18</v>
      </c>
      <c r="W129">
        <v>5</v>
      </c>
    </row>
    <row r="130" spans="1:23" x14ac:dyDescent="0.25">
      <c r="A130" t="s">
        <v>785</v>
      </c>
      <c r="B130" t="s">
        <v>1983</v>
      </c>
      <c r="C130" t="s">
        <v>833</v>
      </c>
      <c r="D130">
        <v>7</v>
      </c>
      <c r="E130">
        <v>19</v>
      </c>
      <c r="I130" t="s">
        <v>235</v>
      </c>
      <c r="J130" t="s">
        <v>658</v>
      </c>
      <c r="K130" t="s">
        <v>509</v>
      </c>
      <c r="L130">
        <v>5</v>
      </c>
      <c r="M130">
        <v>19</v>
      </c>
      <c r="U130" s="7" t="s">
        <v>865</v>
      </c>
      <c r="V130">
        <v>18</v>
      </c>
      <c r="W130">
        <v>5</v>
      </c>
    </row>
    <row r="131" spans="1:23" x14ac:dyDescent="0.25">
      <c r="A131" t="s">
        <v>785</v>
      </c>
      <c r="B131" t="s">
        <v>1983</v>
      </c>
      <c r="C131" t="s">
        <v>833</v>
      </c>
      <c r="D131">
        <v>7</v>
      </c>
      <c r="E131">
        <v>16.3</v>
      </c>
      <c r="I131" t="s">
        <v>235</v>
      </c>
      <c r="J131" t="s">
        <v>658</v>
      </c>
      <c r="K131" t="s">
        <v>509</v>
      </c>
      <c r="L131">
        <v>5</v>
      </c>
      <c r="M131" s="1">
        <v>18</v>
      </c>
      <c r="U131" s="4" t="s">
        <v>2253</v>
      </c>
      <c r="V131">
        <v>18</v>
      </c>
      <c r="W131">
        <v>5</v>
      </c>
    </row>
    <row r="132" spans="1:23" x14ac:dyDescent="0.25">
      <c r="A132" t="s">
        <v>785</v>
      </c>
      <c r="B132" t="s">
        <v>1983</v>
      </c>
      <c r="C132" t="s">
        <v>833</v>
      </c>
      <c r="D132">
        <v>7</v>
      </c>
      <c r="E132">
        <v>16.3</v>
      </c>
      <c r="I132" t="s">
        <v>235</v>
      </c>
      <c r="J132" t="s">
        <v>658</v>
      </c>
      <c r="K132" t="s">
        <v>509</v>
      </c>
      <c r="L132">
        <v>5</v>
      </c>
      <c r="M132" s="1">
        <v>18</v>
      </c>
      <c r="U132" s="7" t="s">
        <v>898</v>
      </c>
      <c r="V132">
        <v>18</v>
      </c>
      <c r="W132">
        <v>5</v>
      </c>
    </row>
    <row r="133" spans="1:23" x14ac:dyDescent="0.25">
      <c r="A133" t="s">
        <v>785</v>
      </c>
      <c r="B133" t="s">
        <v>1983</v>
      </c>
      <c r="C133" t="s">
        <v>833</v>
      </c>
      <c r="D133">
        <v>7</v>
      </c>
      <c r="E133">
        <v>28.4</v>
      </c>
      <c r="I133" t="s">
        <v>235</v>
      </c>
      <c r="J133" t="s">
        <v>658</v>
      </c>
      <c r="K133" t="s">
        <v>509</v>
      </c>
      <c r="L133">
        <v>5</v>
      </c>
      <c r="M133" s="1">
        <v>18</v>
      </c>
      <c r="U133" s="4" t="s">
        <v>1295</v>
      </c>
      <c r="V133">
        <v>18</v>
      </c>
      <c r="W133">
        <v>5</v>
      </c>
    </row>
    <row r="134" spans="1:23" x14ac:dyDescent="0.25">
      <c r="A134" t="s">
        <v>785</v>
      </c>
      <c r="B134" t="s">
        <v>1983</v>
      </c>
      <c r="C134" t="s">
        <v>833</v>
      </c>
      <c r="D134">
        <v>7</v>
      </c>
      <c r="E134">
        <v>16.3</v>
      </c>
      <c r="I134" t="s">
        <v>235</v>
      </c>
      <c r="J134" t="s">
        <v>658</v>
      </c>
      <c r="K134" t="s">
        <v>509</v>
      </c>
      <c r="L134">
        <v>5</v>
      </c>
      <c r="M134" s="1">
        <v>18</v>
      </c>
      <c r="U134" s="7" t="s">
        <v>679</v>
      </c>
      <c r="V134">
        <v>18</v>
      </c>
      <c r="W134">
        <v>5</v>
      </c>
    </row>
    <row r="135" spans="1:23" x14ac:dyDescent="0.25">
      <c r="A135" t="s">
        <v>785</v>
      </c>
      <c r="B135" t="s">
        <v>1983</v>
      </c>
      <c r="C135" t="s">
        <v>833</v>
      </c>
      <c r="D135">
        <v>7</v>
      </c>
      <c r="E135">
        <v>28.4</v>
      </c>
      <c r="I135" t="s">
        <v>235</v>
      </c>
      <c r="J135" t="s">
        <v>658</v>
      </c>
      <c r="K135" t="s">
        <v>509</v>
      </c>
      <c r="L135">
        <v>5</v>
      </c>
      <c r="M135" s="1">
        <v>18</v>
      </c>
      <c r="U135" s="4" t="s">
        <v>2049</v>
      </c>
      <c r="V135">
        <v>18</v>
      </c>
      <c r="W135">
        <v>5</v>
      </c>
    </row>
    <row r="136" spans="1:23" x14ac:dyDescent="0.25">
      <c r="A136" t="s">
        <v>785</v>
      </c>
      <c r="B136" t="s">
        <v>2017</v>
      </c>
      <c r="C136" t="s">
        <v>833</v>
      </c>
      <c r="D136">
        <v>7</v>
      </c>
      <c r="E136">
        <v>16.3</v>
      </c>
      <c r="I136" t="s">
        <v>235</v>
      </c>
      <c r="J136" t="s">
        <v>658</v>
      </c>
      <c r="K136" t="s">
        <v>509</v>
      </c>
      <c r="L136">
        <v>5</v>
      </c>
      <c r="M136" s="1">
        <v>18</v>
      </c>
      <c r="U136" s="7" t="s">
        <v>139</v>
      </c>
      <c r="V136">
        <v>18</v>
      </c>
      <c r="W136">
        <v>5</v>
      </c>
    </row>
    <row r="137" spans="1:23" x14ac:dyDescent="0.25">
      <c r="A137" t="s">
        <v>785</v>
      </c>
      <c r="B137" t="s">
        <v>2017</v>
      </c>
      <c r="C137" t="s">
        <v>833</v>
      </c>
      <c r="D137">
        <v>7</v>
      </c>
      <c r="E137">
        <v>28.4</v>
      </c>
      <c r="I137" t="s">
        <v>235</v>
      </c>
      <c r="J137" t="s">
        <v>658</v>
      </c>
      <c r="K137" t="s">
        <v>509</v>
      </c>
      <c r="L137">
        <v>5</v>
      </c>
      <c r="M137" s="1">
        <v>18</v>
      </c>
      <c r="U137" s="4" t="s">
        <v>1134</v>
      </c>
      <c r="V137">
        <v>18</v>
      </c>
      <c r="W137">
        <v>5</v>
      </c>
    </row>
    <row r="138" spans="1:23" x14ac:dyDescent="0.25">
      <c r="A138" t="s">
        <v>785</v>
      </c>
      <c r="B138" t="s">
        <v>2017</v>
      </c>
      <c r="C138" t="s">
        <v>833</v>
      </c>
      <c r="D138">
        <v>7</v>
      </c>
      <c r="E138">
        <v>28.4</v>
      </c>
      <c r="I138" t="s">
        <v>235</v>
      </c>
      <c r="J138" t="s">
        <v>658</v>
      </c>
      <c r="K138" t="s">
        <v>509</v>
      </c>
      <c r="L138">
        <v>5</v>
      </c>
      <c r="M138" s="1">
        <v>18</v>
      </c>
      <c r="U138" s="7" t="s">
        <v>139</v>
      </c>
      <c r="V138">
        <v>18</v>
      </c>
      <c r="W138">
        <v>5</v>
      </c>
    </row>
    <row r="139" spans="1:23" x14ac:dyDescent="0.25">
      <c r="A139" t="s">
        <v>785</v>
      </c>
      <c r="B139" t="s">
        <v>2017</v>
      </c>
      <c r="C139" t="s">
        <v>833</v>
      </c>
      <c r="D139">
        <v>7</v>
      </c>
      <c r="E139">
        <v>16.3</v>
      </c>
      <c r="I139" t="s">
        <v>235</v>
      </c>
      <c r="J139" t="s">
        <v>658</v>
      </c>
      <c r="K139" t="s">
        <v>509</v>
      </c>
      <c r="L139">
        <v>5</v>
      </c>
      <c r="M139" s="1">
        <v>18</v>
      </c>
      <c r="U139" s="4" t="s">
        <v>2411</v>
      </c>
      <c r="V139">
        <v>18</v>
      </c>
      <c r="W139">
        <v>5</v>
      </c>
    </row>
    <row r="140" spans="1:23" x14ac:dyDescent="0.25">
      <c r="A140" t="s">
        <v>785</v>
      </c>
      <c r="B140" t="s">
        <v>2017</v>
      </c>
      <c r="C140" t="s">
        <v>833</v>
      </c>
      <c r="D140">
        <v>8</v>
      </c>
      <c r="E140">
        <v>16.3</v>
      </c>
      <c r="I140" t="s">
        <v>679</v>
      </c>
      <c r="J140" t="s">
        <v>680</v>
      </c>
      <c r="K140" t="s">
        <v>682</v>
      </c>
      <c r="L140">
        <v>5</v>
      </c>
      <c r="M140" s="1">
        <v>18</v>
      </c>
      <c r="U140" s="7" t="s">
        <v>865</v>
      </c>
      <c r="V140">
        <v>18</v>
      </c>
      <c r="W140">
        <v>5</v>
      </c>
    </row>
    <row r="141" spans="1:23" x14ac:dyDescent="0.25">
      <c r="A141" t="s">
        <v>139</v>
      </c>
      <c r="B141" t="s">
        <v>2034</v>
      </c>
      <c r="C141" t="s">
        <v>833</v>
      </c>
      <c r="D141">
        <v>7</v>
      </c>
      <c r="E141">
        <v>16.3</v>
      </c>
      <c r="I141" t="s">
        <v>679</v>
      </c>
      <c r="J141" t="s">
        <v>680</v>
      </c>
      <c r="K141" t="s">
        <v>147</v>
      </c>
      <c r="L141">
        <v>5</v>
      </c>
      <c r="M141" s="1">
        <v>18</v>
      </c>
      <c r="U141" s="4" t="s">
        <v>844</v>
      </c>
      <c r="V141">
        <v>18</v>
      </c>
      <c r="W141">
        <v>5</v>
      </c>
    </row>
    <row r="142" spans="1:23" x14ac:dyDescent="0.25">
      <c r="A142" t="s">
        <v>139</v>
      </c>
      <c r="B142" t="s">
        <v>2034</v>
      </c>
      <c r="C142" t="s">
        <v>833</v>
      </c>
      <c r="D142">
        <v>7</v>
      </c>
      <c r="E142">
        <v>28.4</v>
      </c>
      <c r="I142" t="s">
        <v>679</v>
      </c>
      <c r="J142" t="s">
        <v>680</v>
      </c>
      <c r="K142" t="s">
        <v>147</v>
      </c>
      <c r="L142">
        <v>5</v>
      </c>
      <c r="M142" s="1">
        <v>18</v>
      </c>
      <c r="U142" s="7" t="s">
        <v>615</v>
      </c>
      <c r="V142">
        <v>18</v>
      </c>
      <c r="W142">
        <v>5</v>
      </c>
    </row>
    <row r="143" spans="1:23" x14ac:dyDescent="0.25">
      <c r="A143" t="s">
        <v>139</v>
      </c>
      <c r="B143" t="s">
        <v>2034</v>
      </c>
      <c r="C143" t="s">
        <v>833</v>
      </c>
      <c r="D143">
        <v>7</v>
      </c>
      <c r="E143">
        <v>28.4</v>
      </c>
      <c r="I143" t="s">
        <v>679</v>
      </c>
      <c r="J143" t="s">
        <v>680</v>
      </c>
      <c r="K143" t="s">
        <v>147</v>
      </c>
      <c r="L143">
        <v>5</v>
      </c>
      <c r="M143" s="1">
        <v>18</v>
      </c>
      <c r="U143" s="4" t="s">
        <v>1897</v>
      </c>
      <c r="V143">
        <v>18</v>
      </c>
      <c r="W143">
        <v>5</v>
      </c>
    </row>
    <row r="144" spans="1:23" x14ac:dyDescent="0.25">
      <c r="A144" t="s">
        <v>139</v>
      </c>
      <c r="B144" t="s">
        <v>2034</v>
      </c>
      <c r="C144" t="s">
        <v>833</v>
      </c>
      <c r="D144">
        <v>7</v>
      </c>
      <c r="E144">
        <v>28.4</v>
      </c>
      <c r="I144" t="s">
        <v>679</v>
      </c>
      <c r="J144" t="s">
        <v>680</v>
      </c>
      <c r="K144" t="s">
        <v>147</v>
      </c>
      <c r="L144">
        <v>5</v>
      </c>
      <c r="M144" s="1">
        <v>18</v>
      </c>
      <c r="U144" s="7" t="s">
        <v>235</v>
      </c>
      <c r="V144">
        <v>18</v>
      </c>
      <c r="W144">
        <v>5</v>
      </c>
    </row>
    <row r="145" spans="1:23" x14ac:dyDescent="0.25">
      <c r="A145" t="s">
        <v>898</v>
      </c>
      <c r="B145" t="s">
        <v>2117</v>
      </c>
      <c r="C145" t="s">
        <v>833</v>
      </c>
      <c r="D145">
        <v>7</v>
      </c>
      <c r="E145">
        <v>16.3</v>
      </c>
      <c r="I145" t="s">
        <v>679</v>
      </c>
      <c r="J145" t="s">
        <v>680</v>
      </c>
      <c r="K145" t="s">
        <v>147</v>
      </c>
      <c r="L145">
        <v>5</v>
      </c>
      <c r="M145" s="1">
        <v>18</v>
      </c>
      <c r="U145" s="4" t="s">
        <v>236</v>
      </c>
      <c r="V145">
        <v>18</v>
      </c>
      <c r="W145">
        <v>5</v>
      </c>
    </row>
    <row r="146" spans="1:23" x14ac:dyDescent="0.25">
      <c r="A146" t="s">
        <v>898</v>
      </c>
      <c r="B146" t="s">
        <v>2117</v>
      </c>
      <c r="C146" t="s">
        <v>833</v>
      </c>
      <c r="D146">
        <v>7</v>
      </c>
      <c r="E146">
        <v>16.3</v>
      </c>
      <c r="I146" t="s">
        <v>679</v>
      </c>
      <c r="J146" t="s">
        <v>680</v>
      </c>
      <c r="K146" t="s">
        <v>682</v>
      </c>
      <c r="L146">
        <v>5</v>
      </c>
      <c r="M146" s="1">
        <v>18</v>
      </c>
      <c r="U146" s="7" t="s">
        <v>235</v>
      </c>
      <c r="V146">
        <v>18</v>
      </c>
      <c r="W146">
        <v>5</v>
      </c>
    </row>
    <row r="147" spans="1:23" x14ac:dyDescent="0.25">
      <c r="A147" t="s">
        <v>785</v>
      </c>
      <c r="B147" t="s">
        <v>2172</v>
      </c>
      <c r="C147" t="s">
        <v>833</v>
      </c>
      <c r="D147">
        <v>7</v>
      </c>
      <c r="E147">
        <v>16.3</v>
      </c>
      <c r="I147" t="s">
        <v>679</v>
      </c>
      <c r="J147" t="s">
        <v>680</v>
      </c>
      <c r="K147" t="s">
        <v>682</v>
      </c>
      <c r="L147">
        <v>5</v>
      </c>
      <c r="M147" s="1">
        <v>18</v>
      </c>
      <c r="U147" s="4" t="s">
        <v>2094</v>
      </c>
      <c r="V147">
        <v>18</v>
      </c>
      <c r="W147">
        <v>5</v>
      </c>
    </row>
    <row r="148" spans="1:23" x14ac:dyDescent="0.25">
      <c r="A148" t="s">
        <v>785</v>
      </c>
      <c r="B148" t="s">
        <v>2172</v>
      </c>
      <c r="C148" t="s">
        <v>833</v>
      </c>
      <c r="D148">
        <v>7</v>
      </c>
      <c r="E148">
        <v>16.3</v>
      </c>
      <c r="I148" t="s">
        <v>615</v>
      </c>
      <c r="J148" t="s">
        <v>714</v>
      </c>
      <c r="K148" t="s">
        <v>509</v>
      </c>
      <c r="L148">
        <v>5</v>
      </c>
      <c r="M148" s="1">
        <v>18</v>
      </c>
      <c r="U148" s="7" t="s">
        <v>615</v>
      </c>
      <c r="V148">
        <v>18</v>
      </c>
      <c r="W148">
        <v>5</v>
      </c>
    </row>
    <row r="149" spans="1:23" x14ac:dyDescent="0.25">
      <c r="A149" t="s">
        <v>785</v>
      </c>
      <c r="B149" t="s">
        <v>2172</v>
      </c>
      <c r="C149" t="s">
        <v>833</v>
      </c>
      <c r="D149">
        <v>7</v>
      </c>
      <c r="E149">
        <v>16.3</v>
      </c>
      <c r="I149" t="s">
        <v>615</v>
      </c>
      <c r="J149" t="s">
        <v>714</v>
      </c>
      <c r="K149" t="s">
        <v>509</v>
      </c>
      <c r="L149">
        <v>5</v>
      </c>
      <c r="M149" s="1">
        <v>18</v>
      </c>
      <c r="U149" s="4" t="s">
        <v>2274</v>
      </c>
      <c r="V149">
        <v>18</v>
      </c>
      <c r="W149">
        <v>4</v>
      </c>
    </row>
    <row r="150" spans="1:23" x14ac:dyDescent="0.25">
      <c r="A150" t="s">
        <v>785</v>
      </c>
      <c r="B150" t="s">
        <v>2172</v>
      </c>
      <c r="C150" t="s">
        <v>833</v>
      </c>
      <c r="D150">
        <v>7</v>
      </c>
      <c r="E150">
        <v>16.3</v>
      </c>
      <c r="I150" t="s">
        <v>615</v>
      </c>
      <c r="J150" t="s">
        <v>714</v>
      </c>
      <c r="K150" t="s">
        <v>509</v>
      </c>
      <c r="L150">
        <v>5</v>
      </c>
      <c r="M150" s="1">
        <v>18</v>
      </c>
      <c r="U150" s="7" t="s">
        <v>898</v>
      </c>
      <c r="V150">
        <v>18</v>
      </c>
      <c r="W150">
        <v>4</v>
      </c>
    </row>
    <row r="151" spans="1:23" x14ac:dyDescent="0.25">
      <c r="A151" t="s">
        <v>785</v>
      </c>
      <c r="B151" t="s">
        <v>2172</v>
      </c>
      <c r="C151" t="s">
        <v>833</v>
      </c>
      <c r="D151">
        <v>7</v>
      </c>
      <c r="E151">
        <v>16.3</v>
      </c>
      <c r="I151" t="s">
        <v>615</v>
      </c>
      <c r="J151" t="s">
        <v>714</v>
      </c>
      <c r="K151" t="s">
        <v>509</v>
      </c>
      <c r="L151">
        <v>5</v>
      </c>
      <c r="M151" s="1">
        <v>18</v>
      </c>
      <c r="U151" s="4" t="s">
        <v>1923</v>
      </c>
      <c r="V151">
        <v>18</v>
      </c>
      <c r="W151">
        <v>5</v>
      </c>
    </row>
    <row r="152" spans="1:23" x14ac:dyDescent="0.25">
      <c r="A152" t="s">
        <v>785</v>
      </c>
      <c r="B152" t="s">
        <v>2347</v>
      </c>
      <c r="C152" t="s">
        <v>833</v>
      </c>
      <c r="D152">
        <v>7</v>
      </c>
      <c r="E152">
        <v>16.3</v>
      </c>
      <c r="I152" t="s">
        <v>615</v>
      </c>
      <c r="J152" t="s">
        <v>714</v>
      </c>
      <c r="K152" t="s">
        <v>509</v>
      </c>
      <c r="L152">
        <v>5</v>
      </c>
      <c r="M152" s="1">
        <v>18</v>
      </c>
      <c r="U152" s="7" t="s">
        <v>235</v>
      </c>
      <c r="V152">
        <v>18</v>
      </c>
      <c r="W152">
        <v>5</v>
      </c>
    </row>
    <row r="153" spans="1:23" x14ac:dyDescent="0.25">
      <c r="A153" t="s">
        <v>785</v>
      </c>
      <c r="B153" t="s">
        <v>2347</v>
      </c>
      <c r="C153" t="s">
        <v>833</v>
      </c>
      <c r="D153">
        <v>7</v>
      </c>
      <c r="E153">
        <v>15.3</v>
      </c>
      <c r="I153" t="s">
        <v>615</v>
      </c>
      <c r="J153" t="s">
        <v>714</v>
      </c>
      <c r="K153" t="s">
        <v>509</v>
      </c>
      <c r="L153">
        <v>5</v>
      </c>
      <c r="M153">
        <v>21.66</v>
      </c>
      <c r="U153" s="4" t="s">
        <v>1272</v>
      </c>
      <c r="V153">
        <v>18</v>
      </c>
      <c r="W153">
        <v>5</v>
      </c>
    </row>
    <row r="154" spans="1:23" x14ac:dyDescent="0.25">
      <c r="A154" t="s">
        <v>785</v>
      </c>
      <c r="B154" t="s">
        <v>2347</v>
      </c>
      <c r="C154" t="s">
        <v>833</v>
      </c>
      <c r="D154">
        <v>7</v>
      </c>
      <c r="E154">
        <v>15.3</v>
      </c>
      <c r="I154" t="s">
        <v>615</v>
      </c>
      <c r="J154" t="s">
        <v>714</v>
      </c>
      <c r="K154" t="s">
        <v>509</v>
      </c>
      <c r="L154">
        <v>5</v>
      </c>
      <c r="M154">
        <v>21.66</v>
      </c>
      <c r="U154" s="7" t="s">
        <v>235</v>
      </c>
      <c r="V154">
        <v>18</v>
      </c>
      <c r="W154">
        <v>5</v>
      </c>
    </row>
    <row r="155" spans="1:23" x14ac:dyDescent="0.25">
      <c r="A155" t="s">
        <v>785</v>
      </c>
      <c r="B155" t="s">
        <v>2347</v>
      </c>
      <c r="C155" t="s">
        <v>833</v>
      </c>
      <c r="D155">
        <v>7</v>
      </c>
      <c r="E155">
        <v>15.3</v>
      </c>
      <c r="I155" t="s">
        <v>615</v>
      </c>
      <c r="J155" t="s">
        <v>714</v>
      </c>
      <c r="K155" t="s">
        <v>509</v>
      </c>
      <c r="L155">
        <v>5</v>
      </c>
      <c r="M155">
        <v>21.73</v>
      </c>
      <c r="U155" s="4" t="s">
        <v>1848</v>
      </c>
      <c r="V155">
        <v>18</v>
      </c>
      <c r="W155">
        <v>5</v>
      </c>
    </row>
    <row r="156" spans="1:23" x14ac:dyDescent="0.25">
      <c r="A156" t="s">
        <v>785</v>
      </c>
      <c r="B156" t="s">
        <v>2347</v>
      </c>
      <c r="C156" t="s">
        <v>833</v>
      </c>
      <c r="D156">
        <v>7</v>
      </c>
      <c r="E156">
        <v>15.3</v>
      </c>
      <c r="I156" t="s">
        <v>679</v>
      </c>
      <c r="J156" t="s">
        <v>739</v>
      </c>
      <c r="K156" t="s">
        <v>509</v>
      </c>
      <c r="L156">
        <v>5</v>
      </c>
      <c r="M156">
        <v>21.66</v>
      </c>
      <c r="U156" s="7" t="s">
        <v>898</v>
      </c>
      <c r="V156">
        <v>18</v>
      </c>
      <c r="W156">
        <v>5</v>
      </c>
    </row>
    <row r="157" spans="1:23" x14ac:dyDescent="0.25">
      <c r="A157" t="s">
        <v>785</v>
      </c>
      <c r="B157" t="s">
        <v>2347</v>
      </c>
      <c r="C157" t="s">
        <v>833</v>
      </c>
      <c r="D157">
        <v>7</v>
      </c>
      <c r="E157">
        <v>16.3</v>
      </c>
      <c r="I157" t="s">
        <v>679</v>
      </c>
      <c r="J157" t="s">
        <v>739</v>
      </c>
      <c r="K157" t="s">
        <v>509</v>
      </c>
      <c r="L157">
        <v>5</v>
      </c>
      <c r="M157" s="1">
        <v>18</v>
      </c>
      <c r="U157" s="4" t="s">
        <v>1800</v>
      </c>
      <c r="V157">
        <v>18</v>
      </c>
      <c r="W157">
        <v>5</v>
      </c>
    </row>
    <row r="158" spans="1:23" x14ac:dyDescent="0.25">
      <c r="A158" t="s">
        <v>139</v>
      </c>
      <c r="B158" t="s">
        <v>2358</v>
      </c>
      <c r="C158" t="s">
        <v>423</v>
      </c>
      <c r="D158">
        <v>16</v>
      </c>
      <c r="E158">
        <v>16.3</v>
      </c>
      <c r="I158" t="s">
        <v>679</v>
      </c>
      <c r="J158" t="s">
        <v>739</v>
      </c>
      <c r="K158" t="s">
        <v>509</v>
      </c>
      <c r="L158">
        <v>5</v>
      </c>
      <c r="M158" s="1">
        <v>18</v>
      </c>
      <c r="U158" s="7" t="s">
        <v>898</v>
      </c>
      <c r="V158">
        <v>18</v>
      </c>
      <c r="W158">
        <v>5</v>
      </c>
    </row>
    <row r="159" spans="1:23" x14ac:dyDescent="0.25">
      <c r="I159" t="s">
        <v>679</v>
      </c>
      <c r="J159" t="s">
        <v>739</v>
      </c>
      <c r="K159" t="s">
        <v>509</v>
      </c>
      <c r="L159">
        <v>5</v>
      </c>
      <c r="M159" s="1">
        <v>18</v>
      </c>
      <c r="U159" s="4" t="s">
        <v>2158</v>
      </c>
      <c r="V159">
        <v>18</v>
      </c>
      <c r="W159">
        <v>5</v>
      </c>
    </row>
    <row r="160" spans="1:23" x14ac:dyDescent="0.25">
      <c r="I160" t="s">
        <v>679</v>
      </c>
      <c r="J160" t="s">
        <v>739</v>
      </c>
      <c r="K160" t="s">
        <v>509</v>
      </c>
      <c r="L160">
        <v>5</v>
      </c>
      <c r="M160">
        <v>21.73</v>
      </c>
      <c r="U160" s="7" t="s">
        <v>319</v>
      </c>
      <c r="V160">
        <v>18</v>
      </c>
      <c r="W160">
        <v>5</v>
      </c>
    </row>
    <row r="161" spans="5:23" x14ac:dyDescent="0.25">
      <c r="I161" t="s">
        <v>679</v>
      </c>
      <c r="J161" t="s">
        <v>739</v>
      </c>
      <c r="K161" t="s">
        <v>509</v>
      </c>
      <c r="L161">
        <v>5</v>
      </c>
      <c r="M161" s="1">
        <v>18</v>
      </c>
      <c r="U161" s="4" t="s">
        <v>1285</v>
      </c>
      <c r="V161">
        <v>18</v>
      </c>
      <c r="W161">
        <v>5</v>
      </c>
    </row>
    <row r="162" spans="5:23" x14ac:dyDescent="0.25">
      <c r="I162" t="s">
        <v>679</v>
      </c>
      <c r="J162" t="s">
        <v>739</v>
      </c>
      <c r="K162" t="s">
        <v>509</v>
      </c>
      <c r="L162">
        <v>5</v>
      </c>
      <c r="M162" s="1">
        <v>18</v>
      </c>
      <c r="U162" s="7" t="s">
        <v>319</v>
      </c>
      <c r="V162">
        <v>18</v>
      </c>
      <c r="W162">
        <v>5</v>
      </c>
    </row>
    <row r="163" spans="5:23" x14ac:dyDescent="0.25">
      <c r="I163" t="s">
        <v>679</v>
      </c>
      <c r="J163" t="s">
        <v>739</v>
      </c>
      <c r="K163" t="s">
        <v>509</v>
      </c>
      <c r="L163">
        <v>5</v>
      </c>
      <c r="M163" s="1">
        <v>18</v>
      </c>
      <c r="U163" s="4" t="s">
        <v>1911</v>
      </c>
      <c r="V163">
        <v>18</v>
      </c>
      <c r="W163">
        <v>5</v>
      </c>
    </row>
    <row r="164" spans="5:23" x14ac:dyDescent="0.25">
      <c r="I164" t="s">
        <v>679</v>
      </c>
      <c r="J164" t="s">
        <v>739</v>
      </c>
      <c r="K164" t="s">
        <v>509</v>
      </c>
      <c r="L164">
        <v>5</v>
      </c>
      <c r="M164" s="1">
        <v>18</v>
      </c>
      <c r="U164" s="7" t="s">
        <v>679</v>
      </c>
      <c r="V164">
        <v>18</v>
      </c>
      <c r="W164">
        <v>5</v>
      </c>
    </row>
    <row r="165" spans="5:23" x14ac:dyDescent="0.25">
      <c r="I165" t="s">
        <v>679</v>
      </c>
      <c r="J165" t="s">
        <v>739</v>
      </c>
      <c r="K165" t="s">
        <v>509</v>
      </c>
      <c r="L165">
        <v>5</v>
      </c>
      <c r="M165" s="1">
        <v>18</v>
      </c>
      <c r="U165" s="4" t="s">
        <v>616</v>
      </c>
      <c r="V165">
        <v>18</v>
      </c>
      <c r="W165">
        <v>5</v>
      </c>
    </row>
    <row r="166" spans="5:23" x14ac:dyDescent="0.25">
      <c r="I166" t="s">
        <v>679</v>
      </c>
      <c r="J166" t="s">
        <v>739</v>
      </c>
      <c r="K166" t="s">
        <v>509</v>
      </c>
      <c r="L166">
        <v>5</v>
      </c>
      <c r="M166" s="1">
        <v>18</v>
      </c>
      <c r="U166" s="7" t="s">
        <v>615</v>
      </c>
      <c r="V166">
        <v>18</v>
      </c>
      <c r="W166">
        <v>5</v>
      </c>
    </row>
    <row r="167" spans="5:23" x14ac:dyDescent="0.25">
      <c r="I167" t="s">
        <v>679</v>
      </c>
      <c r="J167" t="s">
        <v>739</v>
      </c>
      <c r="K167" t="s">
        <v>509</v>
      </c>
      <c r="L167">
        <v>5</v>
      </c>
      <c r="M167" s="1">
        <v>18</v>
      </c>
      <c r="U167" s="4" t="s">
        <v>506</v>
      </c>
      <c r="V167">
        <v>18</v>
      </c>
      <c r="W167">
        <v>5</v>
      </c>
    </row>
    <row r="168" spans="5:23" x14ac:dyDescent="0.25">
      <c r="I168" t="s">
        <v>679</v>
      </c>
      <c r="J168" t="s">
        <v>739</v>
      </c>
      <c r="K168" t="s">
        <v>509</v>
      </c>
      <c r="L168">
        <v>5</v>
      </c>
      <c r="M168" s="1">
        <v>18</v>
      </c>
      <c r="U168" s="7" t="s">
        <v>319</v>
      </c>
      <c r="V168">
        <v>18</v>
      </c>
      <c r="W168">
        <v>5</v>
      </c>
    </row>
    <row r="169" spans="5:23" x14ac:dyDescent="0.25">
      <c r="I169" t="s">
        <v>444</v>
      </c>
      <c r="J169" t="s">
        <v>765</v>
      </c>
      <c r="K169" t="s">
        <v>509</v>
      </c>
      <c r="L169">
        <v>5</v>
      </c>
      <c r="M169" s="1">
        <v>18</v>
      </c>
      <c r="U169" s="4" t="s">
        <v>2110</v>
      </c>
      <c r="V169">
        <v>18</v>
      </c>
      <c r="W169">
        <v>5</v>
      </c>
    </row>
    <row r="170" spans="5:23" x14ac:dyDescent="0.25">
      <c r="I170" t="s">
        <v>444</v>
      </c>
      <c r="J170" t="s">
        <v>765</v>
      </c>
      <c r="K170" t="s">
        <v>509</v>
      </c>
      <c r="L170">
        <v>5</v>
      </c>
      <c r="M170" s="1">
        <v>18</v>
      </c>
      <c r="U170" s="7" t="s">
        <v>444</v>
      </c>
      <c r="V170">
        <v>18</v>
      </c>
      <c r="W170">
        <v>5</v>
      </c>
    </row>
    <row r="171" spans="5:23" x14ac:dyDescent="0.25">
      <c r="I171" t="s">
        <v>444</v>
      </c>
      <c r="J171" t="s">
        <v>765</v>
      </c>
      <c r="K171" t="s">
        <v>509</v>
      </c>
      <c r="L171">
        <v>5</v>
      </c>
      <c r="M171" s="1">
        <v>18</v>
      </c>
      <c r="U171" s="4" t="s">
        <v>2388</v>
      </c>
      <c r="V171">
        <v>18</v>
      </c>
      <c r="W171">
        <v>5</v>
      </c>
    </row>
    <row r="172" spans="5:23" x14ac:dyDescent="0.25">
      <c r="I172" t="s">
        <v>444</v>
      </c>
      <c r="J172" t="s">
        <v>765</v>
      </c>
      <c r="K172" t="s">
        <v>509</v>
      </c>
      <c r="L172">
        <v>5</v>
      </c>
      <c r="M172" s="1">
        <v>18</v>
      </c>
      <c r="U172" s="7" t="s">
        <v>444</v>
      </c>
      <c r="V172">
        <v>18</v>
      </c>
      <c r="W172">
        <v>5</v>
      </c>
    </row>
    <row r="173" spans="5:23" x14ac:dyDescent="0.25">
      <c r="I173" t="s">
        <v>444</v>
      </c>
      <c r="J173" t="s">
        <v>765</v>
      </c>
      <c r="K173" t="s">
        <v>509</v>
      </c>
      <c r="L173">
        <v>5</v>
      </c>
      <c r="M173" s="1">
        <v>18</v>
      </c>
      <c r="U173" s="4" t="s">
        <v>530</v>
      </c>
      <c r="V173">
        <v>18</v>
      </c>
      <c r="W173">
        <v>5</v>
      </c>
    </row>
    <row r="174" spans="5:23" x14ac:dyDescent="0.25">
      <c r="E174">
        <v>13.6</v>
      </c>
      <c r="I174" t="s">
        <v>444</v>
      </c>
      <c r="J174" t="s">
        <v>765</v>
      </c>
      <c r="K174" t="s">
        <v>509</v>
      </c>
      <c r="L174">
        <v>5</v>
      </c>
      <c r="M174">
        <v>16.3</v>
      </c>
      <c r="U174" s="7" t="s">
        <v>235</v>
      </c>
      <c r="V174">
        <v>18</v>
      </c>
      <c r="W174">
        <v>5</v>
      </c>
    </row>
    <row r="175" spans="5:23" x14ac:dyDescent="0.25">
      <c r="E175">
        <v>13.6</v>
      </c>
      <c r="I175" t="s">
        <v>444</v>
      </c>
      <c r="J175" t="s">
        <v>765</v>
      </c>
      <c r="K175" t="s">
        <v>509</v>
      </c>
      <c r="L175">
        <v>5</v>
      </c>
      <c r="M175">
        <v>16.7</v>
      </c>
      <c r="U175" s="4" t="s">
        <v>1143</v>
      </c>
      <c r="V175">
        <v>18</v>
      </c>
      <c r="W175">
        <v>5</v>
      </c>
    </row>
    <row r="176" spans="5:23" x14ac:dyDescent="0.25">
      <c r="E176">
        <v>20.32</v>
      </c>
      <c r="I176" t="s">
        <v>444</v>
      </c>
      <c r="J176" t="s">
        <v>765</v>
      </c>
      <c r="K176" t="s">
        <v>509</v>
      </c>
      <c r="L176">
        <v>5</v>
      </c>
      <c r="M176">
        <v>23.59</v>
      </c>
      <c r="U176" s="7" t="s">
        <v>139</v>
      </c>
      <c r="V176">
        <v>18</v>
      </c>
      <c r="W176">
        <v>5</v>
      </c>
    </row>
    <row r="177" spans="5:23" x14ac:dyDescent="0.25">
      <c r="E177">
        <v>20.3</v>
      </c>
      <c r="I177" t="s">
        <v>444</v>
      </c>
      <c r="J177" t="s">
        <v>765</v>
      </c>
      <c r="K177" t="s">
        <v>509</v>
      </c>
      <c r="L177">
        <v>5</v>
      </c>
      <c r="M177">
        <v>23.6</v>
      </c>
      <c r="U177" s="4" t="s">
        <v>320</v>
      </c>
      <c r="V177">
        <v>18</v>
      </c>
      <c r="W177">
        <v>5</v>
      </c>
    </row>
    <row r="178" spans="5:23" x14ac:dyDescent="0.25">
      <c r="E178">
        <v>20.32</v>
      </c>
      <c r="I178" t="s">
        <v>444</v>
      </c>
      <c r="J178" t="s">
        <v>765</v>
      </c>
      <c r="K178" t="s">
        <v>509</v>
      </c>
      <c r="L178">
        <v>5</v>
      </c>
      <c r="M178">
        <v>23.08</v>
      </c>
      <c r="U178" s="7" t="s">
        <v>319</v>
      </c>
      <c r="V178">
        <v>18</v>
      </c>
      <c r="W178">
        <v>5</v>
      </c>
    </row>
    <row r="179" spans="5:23" x14ac:dyDescent="0.25">
      <c r="E179">
        <v>13.6</v>
      </c>
      <c r="I179" t="s">
        <v>444</v>
      </c>
      <c r="J179" t="s">
        <v>778</v>
      </c>
      <c r="K179" t="s">
        <v>147</v>
      </c>
      <c r="L179">
        <v>5</v>
      </c>
      <c r="M179">
        <v>16.3</v>
      </c>
      <c r="U179" s="4" t="s">
        <v>1538</v>
      </c>
      <c r="V179">
        <v>18</v>
      </c>
      <c r="W179">
        <v>5</v>
      </c>
    </row>
    <row r="180" spans="5:23" x14ac:dyDescent="0.25">
      <c r="E180">
        <v>13.6</v>
      </c>
      <c r="I180" t="s">
        <v>444</v>
      </c>
      <c r="J180" t="s">
        <v>778</v>
      </c>
      <c r="K180" t="s">
        <v>147</v>
      </c>
      <c r="L180">
        <v>5</v>
      </c>
      <c r="M180">
        <v>16.3</v>
      </c>
      <c r="U180" s="7" t="s">
        <v>785</v>
      </c>
      <c r="V180">
        <v>18</v>
      </c>
      <c r="W180">
        <v>5</v>
      </c>
    </row>
    <row r="181" spans="5:23" x14ac:dyDescent="0.25">
      <c r="E181">
        <v>20.3</v>
      </c>
      <c r="I181" t="s">
        <v>444</v>
      </c>
      <c r="J181" t="s">
        <v>778</v>
      </c>
      <c r="K181" t="s">
        <v>147</v>
      </c>
      <c r="L181">
        <v>5</v>
      </c>
      <c r="M181">
        <v>23.6</v>
      </c>
      <c r="U181" s="4" t="s">
        <v>194</v>
      </c>
      <c r="V181">
        <v>18</v>
      </c>
      <c r="W181">
        <v>5</v>
      </c>
    </row>
    <row r="182" spans="5:23" x14ac:dyDescent="0.25">
      <c r="E182">
        <v>20.32</v>
      </c>
      <c r="I182" t="s">
        <v>444</v>
      </c>
      <c r="J182" t="s">
        <v>778</v>
      </c>
      <c r="K182" t="s">
        <v>147</v>
      </c>
      <c r="L182">
        <v>5</v>
      </c>
      <c r="M182">
        <v>23.08</v>
      </c>
      <c r="U182" s="7" t="s">
        <v>193</v>
      </c>
      <c r="V182">
        <v>18</v>
      </c>
      <c r="W182">
        <v>5</v>
      </c>
    </row>
    <row r="183" spans="5:23" x14ac:dyDescent="0.25">
      <c r="E183">
        <v>13.6</v>
      </c>
      <c r="I183" t="s">
        <v>444</v>
      </c>
      <c r="J183" t="s">
        <v>778</v>
      </c>
      <c r="K183" t="s">
        <v>147</v>
      </c>
      <c r="L183">
        <v>5</v>
      </c>
      <c r="M183">
        <v>16.3</v>
      </c>
      <c r="U183" s="4" t="s">
        <v>2127</v>
      </c>
      <c r="V183">
        <v>17.600000000000001</v>
      </c>
      <c r="W183">
        <v>4</v>
      </c>
    </row>
    <row r="184" spans="5:23" x14ac:dyDescent="0.25">
      <c r="E184">
        <v>15</v>
      </c>
      <c r="I184" t="s">
        <v>444</v>
      </c>
      <c r="J184" t="s">
        <v>778</v>
      </c>
      <c r="K184" t="s">
        <v>147</v>
      </c>
      <c r="L184">
        <v>5</v>
      </c>
      <c r="M184">
        <v>16</v>
      </c>
      <c r="U184" s="7" t="s">
        <v>898</v>
      </c>
      <c r="V184">
        <v>17.600000000000001</v>
      </c>
      <c r="W184">
        <v>4</v>
      </c>
    </row>
    <row r="185" spans="5:23" x14ac:dyDescent="0.25">
      <c r="E185">
        <v>16.78</v>
      </c>
      <c r="I185" t="s">
        <v>785</v>
      </c>
      <c r="J185" t="s">
        <v>786</v>
      </c>
      <c r="K185" t="s">
        <v>147</v>
      </c>
      <c r="L185">
        <v>5</v>
      </c>
      <c r="M185" s="1">
        <v>18</v>
      </c>
      <c r="U185" s="4" t="s">
        <v>2138</v>
      </c>
      <c r="V185">
        <v>17.600000000000001</v>
      </c>
      <c r="W185">
        <v>5</v>
      </c>
    </row>
    <row r="186" spans="5:23" x14ac:dyDescent="0.25">
      <c r="E186">
        <v>18.100000000000001</v>
      </c>
      <c r="I186" t="s">
        <v>785</v>
      </c>
      <c r="J186" t="s">
        <v>786</v>
      </c>
      <c r="K186" t="s">
        <v>147</v>
      </c>
      <c r="L186">
        <v>5</v>
      </c>
      <c r="M186">
        <v>22.5</v>
      </c>
      <c r="U186" s="7" t="s">
        <v>235</v>
      </c>
      <c r="V186">
        <v>17.600000000000001</v>
      </c>
      <c r="W186">
        <v>5</v>
      </c>
    </row>
    <row r="187" spans="5:23" x14ac:dyDescent="0.25">
      <c r="E187">
        <v>18.100000000000001</v>
      </c>
      <c r="I187" t="s">
        <v>785</v>
      </c>
      <c r="J187" t="s">
        <v>786</v>
      </c>
      <c r="K187" t="s">
        <v>147</v>
      </c>
      <c r="L187">
        <v>5</v>
      </c>
      <c r="M187">
        <v>22.5</v>
      </c>
      <c r="U187" s="4" t="s">
        <v>1946</v>
      </c>
      <c r="V187">
        <v>15.4</v>
      </c>
      <c r="W187">
        <v>5</v>
      </c>
    </row>
    <row r="188" spans="5:23" x14ac:dyDescent="0.25">
      <c r="E188">
        <v>16.78</v>
      </c>
      <c r="I188" t="s">
        <v>444</v>
      </c>
      <c r="J188" t="s">
        <v>801</v>
      </c>
      <c r="K188" t="s">
        <v>147</v>
      </c>
      <c r="L188">
        <v>5</v>
      </c>
      <c r="M188" s="1">
        <v>18</v>
      </c>
      <c r="U188" s="7" t="s">
        <v>319</v>
      </c>
      <c r="V188">
        <v>15.4</v>
      </c>
      <c r="W188">
        <v>5</v>
      </c>
    </row>
    <row r="189" spans="5:23" x14ac:dyDescent="0.25">
      <c r="E189">
        <v>18.100000000000001</v>
      </c>
      <c r="I189" t="s">
        <v>444</v>
      </c>
      <c r="J189" t="s">
        <v>801</v>
      </c>
      <c r="K189" t="s">
        <v>147</v>
      </c>
      <c r="L189">
        <v>5</v>
      </c>
      <c r="M189">
        <v>22.5</v>
      </c>
      <c r="U189" s="4" t="s">
        <v>1979</v>
      </c>
      <c r="V189">
        <v>15.4</v>
      </c>
      <c r="W189">
        <v>5</v>
      </c>
    </row>
    <row r="190" spans="5:23" x14ac:dyDescent="0.25">
      <c r="E190">
        <v>18</v>
      </c>
      <c r="I190" t="s">
        <v>444</v>
      </c>
      <c r="J190" t="s">
        <v>801</v>
      </c>
      <c r="K190" t="s">
        <v>147</v>
      </c>
      <c r="L190">
        <v>5</v>
      </c>
      <c r="M190">
        <v>20.079999999999998</v>
      </c>
      <c r="U190" s="7" t="s">
        <v>235</v>
      </c>
      <c r="V190">
        <v>15.4</v>
      </c>
      <c r="W190">
        <v>5</v>
      </c>
    </row>
    <row r="191" spans="5:23" x14ac:dyDescent="0.25">
      <c r="E191">
        <v>18</v>
      </c>
      <c r="I191" t="s">
        <v>444</v>
      </c>
      <c r="J191" t="s">
        <v>801</v>
      </c>
      <c r="K191" t="s">
        <v>147</v>
      </c>
      <c r="L191">
        <v>5</v>
      </c>
      <c r="M191">
        <v>20.079999999999998</v>
      </c>
      <c r="U191" s="4" t="s">
        <v>2442</v>
      </c>
      <c r="V191">
        <v>14.6</v>
      </c>
      <c r="W191">
        <v>5</v>
      </c>
    </row>
    <row r="192" spans="5:23" x14ac:dyDescent="0.25">
      <c r="E192">
        <v>18</v>
      </c>
      <c r="I192" t="s">
        <v>444</v>
      </c>
      <c r="J192" t="s">
        <v>801</v>
      </c>
      <c r="K192" t="s">
        <v>147</v>
      </c>
      <c r="L192">
        <v>5</v>
      </c>
      <c r="M192">
        <v>20.079999999999998</v>
      </c>
      <c r="U192" s="7" t="s">
        <v>785</v>
      </c>
      <c r="V192">
        <v>14.6</v>
      </c>
      <c r="W192">
        <v>5</v>
      </c>
    </row>
    <row r="193" spans="5:23" x14ac:dyDescent="0.25">
      <c r="I193" t="s">
        <v>785</v>
      </c>
      <c r="J193" t="s">
        <v>821</v>
      </c>
      <c r="L193">
        <v>5</v>
      </c>
      <c r="M193" s="1">
        <v>18</v>
      </c>
      <c r="U193" s="4" t="s">
        <v>2449</v>
      </c>
      <c r="V193">
        <v>25.32</v>
      </c>
      <c r="W193">
        <v>5</v>
      </c>
    </row>
    <row r="194" spans="5:23" x14ac:dyDescent="0.25">
      <c r="I194" t="s">
        <v>615</v>
      </c>
      <c r="J194" t="s">
        <v>844</v>
      </c>
      <c r="K194" t="s">
        <v>833</v>
      </c>
      <c r="L194">
        <v>5</v>
      </c>
      <c r="M194" s="1">
        <v>18</v>
      </c>
    </row>
    <row r="195" spans="5:23" x14ac:dyDescent="0.25">
      <c r="I195" t="s">
        <v>615</v>
      </c>
      <c r="J195" t="s">
        <v>844</v>
      </c>
      <c r="K195" t="s">
        <v>833</v>
      </c>
      <c r="L195">
        <v>5</v>
      </c>
      <c r="M195" s="1">
        <v>18</v>
      </c>
    </row>
    <row r="196" spans="5:23" x14ac:dyDescent="0.25">
      <c r="I196" t="s">
        <v>865</v>
      </c>
      <c r="J196" t="s">
        <v>866</v>
      </c>
      <c r="K196" t="s">
        <v>509</v>
      </c>
      <c r="L196">
        <v>5</v>
      </c>
      <c r="M196" s="1">
        <v>18</v>
      </c>
    </row>
    <row r="197" spans="5:23" x14ac:dyDescent="0.25">
      <c r="I197" t="s">
        <v>865</v>
      </c>
      <c r="J197" t="s">
        <v>866</v>
      </c>
      <c r="K197" t="s">
        <v>509</v>
      </c>
      <c r="L197">
        <v>5</v>
      </c>
      <c r="M197" s="1">
        <v>18</v>
      </c>
    </row>
    <row r="198" spans="5:23" x14ac:dyDescent="0.25">
      <c r="I198" t="s">
        <v>865</v>
      </c>
      <c r="J198" t="s">
        <v>890</v>
      </c>
      <c r="K198" t="s">
        <v>833</v>
      </c>
      <c r="L198">
        <v>5</v>
      </c>
      <c r="M198" s="1">
        <v>18</v>
      </c>
    </row>
    <row r="199" spans="5:23" x14ac:dyDescent="0.25">
      <c r="I199" t="s">
        <v>865</v>
      </c>
      <c r="J199" t="s">
        <v>890</v>
      </c>
      <c r="K199" t="s">
        <v>833</v>
      </c>
      <c r="L199">
        <v>5</v>
      </c>
      <c r="M199" s="1">
        <v>18</v>
      </c>
    </row>
    <row r="200" spans="5:23" x14ac:dyDescent="0.25">
      <c r="I200" t="s">
        <v>865</v>
      </c>
      <c r="J200" t="s">
        <v>890</v>
      </c>
      <c r="K200" t="s">
        <v>833</v>
      </c>
      <c r="L200">
        <v>5</v>
      </c>
      <c r="M200" s="1">
        <v>18</v>
      </c>
    </row>
    <row r="201" spans="5:23" x14ac:dyDescent="0.25">
      <c r="I201" t="s">
        <v>898</v>
      </c>
      <c r="J201" t="s">
        <v>899</v>
      </c>
      <c r="K201" t="s">
        <v>833</v>
      </c>
      <c r="L201">
        <v>5</v>
      </c>
      <c r="M201" s="1">
        <v>18</v>
      </c>
    </row>
    <row r="202" spans="5:23" x14ac:dyDescent="0.25">
      <c r="E202">
        <v>11.3</v>
      </c>
      <c r="I202" t="s">
        <v>898</v>
      </c>
      <c r="J202" t="s">
        <v>899</v>
      </c>
      <c r="K202" t="s">
        <v>833</v>
      </c>
      <c r="L202">
        <v>5</v>
      </c>
      <c r="M202">
        <v>13.7</v>
      </c>
    </row>
    <row r="203" spans="5:23" x14ac:dyDescent="0.25">
      <c r="E203">
        <v>15.1</v>
      </c>
      <c r="I203" t="s">
        <v>898</v>
      </c>
      <c r="J203" t="s">
        <v>899</v>
      </c>
      <c r="K203" t="s">
        <v>833</v>
      </c>
      <c r="L203">
        <v>5</v>
      </c>
      <c r="M203">
        <v>18.190000000000001</v>
      </c>
    </row>
    <row r="204" spans="5:23" x14ac:dyDescent="0.25">
      <c r="E204">
        <v>15.1</v>
      </c>
      <c r="I204" t="s">
        <v>898</v>
      </c>
      <c r="J204" t="s">
        <v>918</v>
      </c>
      <c r="K204" t="s">
        <v>833</v>
      </c>
      <c r="L204">
        <v>5</v>
      </c>
      <c r="M204">
        <v>18.190000000000001</v>
      </c>
    </row>
    <row r="205" spans="5:23" x14ac:dyDescent="0.25">
      <c r="E205">
        <v>15.1</v>
      </c>
      <c r="I205" t="s">
        <v>898</v>
      </c>
      <c r="J205" t="s">
        <v>918</v>
      </c>
      <c r="K205" t="s">
        <v>833</v>
      </c>
      <c r="L205">
        <v>5</v>
      </c>
      <c r="M205">
        <v>18.190000000000001</v>
      </c>
    </row>
    <row r="206" spans="5:23" x14ac:dyDescent="0.25">
      <c r="E206">
        <v>15.1</v>
      </c>
      <c r="I206" t="s">
        <v>898</v>
      </c>
      <c r="J206" t="s">
        <v>918</v>
      </c>
      <c r="K206" t="s">
        <v>833</v>
      </c>
      <c r="L206">
        <v>5</v>
      </c>
      <c r="M206">
        <v>18.190000000000001</v>
      </c>
    </row>
    <row r="207" spans="5:23" x14ac:dyDescent="0.25">
      <c r="E207">
        <v>16</v>
      </c>
      <c r="I207" t="s">
        <v>679</v>
      </c>
      <c r="J207" t="s">
        <v>938</v>
      </c>
      <c r="K207" t="s">
        <v>940</v>
      </c>
      <c r="L207">
        <v>4</v>
      </c>
      <c r="M207">
        <v>18.559999999999999</v>
      </c>
    </row>
    <row r="208" spans="5:23" x14ac:dyDescent="0.25">
      <c r="E208">
        <v>16</v>
      </c>
      <c r="I208" t="s">
        <v>898</v>
      </c>
      <c r="J208" t="s">
        <v>953</v>
      </c>
      <c r="K208" t="s">
        <v>954</v>
      </c>
      <c r="L208">
        <v>4</v>
      </c>
      <c r="M208">
        <v>18.559999999999999</v>
      </c>
    </row>
    <row r="209" spans="5:13" x14ac:dyDescent="0.25">
      <c r="E209">
        <v>16</v>
      </c>
      <c r="I209" t="s">
        <v>898</v>
      </c>
      <c r="J209" t="s">
        <v>980</v>
      </c>
      <c r="K209" t="s">
        <v>509</v>
      </c>
      <c r="L209">
        <v>4</v>
      </c>
      <c r="M209">
        <v>18.559999999999999</v>
      </c>
    </row>
    <row r="210" spans="5:13" x14ac:dyDescent="0.25">
      <c r="I210" t="s">
        <v>898</v>
      </c>
      <c r="J210" t="s">
        <v>980</v>
      </c>
      <c r="K210" t="s">
        <v>509</v>
      </c>
      <c r="L210">
        <v>4</v>
      </c>
      <c r="M210" s="1">
        <v>18</v>
      </c>
    </row>
    <row r="211" spans="5:13" x14ac:dyDescent="0.25">
      <c r="I211" t="s">
        <v>898</v>
      </c>
      <c r="J211" t="s">
        <v>980</v>
      </c>
      <c r="K211" t="s">
        <v>509</v>
      </c>
      <c r="L211">
        <v>4</v>
      </c>
      <c r="M211" s="1">
        <v>18</v>
      </c>
    </row>
    <row r="212" spans="5:13" x14ac:dyDescent="0.25">
      <c r="I212" t="s">
        <v>898</v>
      </c>
      <c r="J212" t="s">
        <v>980</v>
      </c>
      <c r="K212" t="s">
        <v>509</v>
      </c>
      <c r="L212">
        <v>4</v>
      </c>
      <c r="M212" s="1">
        <v>18</v>
      </c>
    </row>
    <row r="213" spans="5:13" x14ac:dyDescent="0.25">
      <c r="E213">
        <v>10</v>
      </c>
      <c r="I213" t="s">
        <v>898</v>
      </c>
      <c r="J213" t="s">
        <v>980</v>
      </c>
      <c r="K213" t="s">
        <v>509</v>
      </c>
      <c r="L213">
        <v>4</v>
      </c>
      <c r="M213">
        <v>13</v>
      </c>
    </row>
    <row r="214" spans="5:13" x14ac:dyDescent="0.25">
      <c r="E214">
        <v>12.5</v>
      </c>
      <c r="I214" t="s">
        <v>898</v>
      </c>
      <c r="J214" t="s">
        <v>980</v>
      </c>
      <c r="K214" t="s">
        <v>509</v>
      </c>
      <c r="L214">
        <v>4</v>
      </c>
      <c r="M214">
        <v>8.3000000000000007</v>
      </c>
    </row>
    <row r="215" spans="5:13" x14ac:dyDescent="0.25">
      <c r="E215">
        <v>7</v>
      </c>
      <c r="I215" t="s">
        <v>235</v>
      </c>
      <c r="J215" t="s">
        <v>1019</v>
      </c>
      <c r="K215" t="s">
        <v>147</v>
      </c>
      <c r="L215">
        <v>5</v>
      </c>
      <c r="M215">
        <v>11</v>
      </c>
    </row>
    <row r="216" spans="5:13" x14ac:dyDescent="0.25">
      <c r="E216">
        <v>13.5</v>
      </c>
      <c r="I216" t="s">
        <v>235</v>
      </c>
      <c r="J216" t="s">
        <v>1019</v>
      </c>
      <c r="K216" t="s">
        <v>147</v>
      </c>
      <c r="L216">
        <v>5</v>
      </c>
      <c r="M216">
        <v>16.46</v>
      </c>
    </row>
    <row r="217" spans="5:13" x14ac:dyDescent="0.25">
      <c r="E217">
        <v>13.5</v>
      </c>
      <c r="I217" t="s">
        <v>235</v>
      </c>
      <c r="J217" t="s">
        <v>1019</v>
      </c>
      <c r="K217" t="s">
        <v>147</v>
      </c>
      <c r="L217">
        <v>5</v>
      </c>
      <c r="M217">
        <v>16.46</v>
      </c>
    </row>
    <row r="218" spans="5:13" x14ac:dyDescent="0.25">
      <c r="E218">
        <v>13.5</v>
      </c>
      <c r="I218" t="s">
        <v>235</v>
      </c>
      <c r="J218" t="s">
        <v>1019</v>
      </c>
      <c r="K218" t="s">
        <v>147</v>
      </c>
      <c r="L218">
        <v>5</v>
      </c>
      <c r="M218">
        <v>16.46</v>
      </c>
    </row>
    <row r="219" spans="5:13" x14ac:dyDescent="0.25">
      <c r="I219" t="s">
        <v>235</v>
      </c>
      <c r="J219" t="s">
        <v>1019</v>
      </c>
      <c r="K219" t="s">
        <v>147</v>
      </c>
      <c r="L219">
        <v>5</v>
      </c>
      <c r="M219" s="1">
        <v>18</v>
      </c>
    </row>
    <row r="220" spans="5:13" x14ac:dyDescent="0.25">
      <c r="I220" t="s">
        <v>235</v>
      </c>
      <c r="J220" t="s">
        <v>1019</v>
      </c>
      <c r="K220" t="s">
        <v>147</v>
      </c>
      <c r="L220">
        <v>5</v>
      </c>
      <c r="M220" s="1">
        <v>18</v>
      </c>
    </row>
    <row r="221" spans="5:13" x14ac:dyDescent="0.25">
      <c r="I221" t="s">
        <v>235</v>
      </c>
      <c r="J221" t="s">
        <v>1019</v>
      </c>
      <c r="K221" t="s">
        <v>147</v>
      </c>
      <c r="L221">
        <v>5</v>
      </c>
      <c r="M221" s="1">
        <v>18</v>
      </c>
    </row>
    <row r="222" spans="5:13" x14ac:dyDescent="0.25">
      <c r="I222" t="s">
        <v>235</v>
      </c>
      <c r="J222" t="s">
        <v>1019</v>
      </c>
      <c r="K222" t="s">
        <v>147</v>
      </c>
      <c r="L222">
        <v>5</v>
      </c>
      <c r="M222" s="1">
        <v>18</v>
      </c>
    </row>
    <row r="223" spans="5:13" x14ac:dyDescent="0.25">
      <c r="I223" t="s">
        <v>235</v>
      </c>
      <c r="J223" t="s">
        <v>1039</v>
      </c>
      <c r="K223" t="s">
        <v>147</v>
      </c>
      <c r="L223">
        <v>5</v>
      </c>
      <c r="M223" s="1">
        <v>18</v>
      </c>
    </row>
    <row r="224" spans="5:13" x14ac:dyDescent="0.25">
      <c r="I224" t="s">
        <v>235</v>
      </c>
      <c r="J224" t="s">
        <v>1039</v>
      </c>
      <c r="K224" t="s">
        <v>147</v>
      </c>
      <c r="L224">
        <v>5</v>
      </c>
      <c r="M224" s="1">
        <v>18</v>
      </c>
    </row>
    <row r="225" spans="5:13" x14ac:dyDescent="0.25">
      <c r="I225" t="s">
        <v>235</v>
      </c>
      <c r="J225" t="s">
        <v>1039</v>
      </c>
      <c r="K225" t="s">
        <v>147</v>
      </c>
      <c r="L225">
        <v>5</v>
      </c>
      <c r="M225" s="1">
        <v>18</v>
      </c>
    </row>
    <row r="226" spans="5:13" x14ac:dyDescent="0.25">
      <c r="I226" t="s">
        <v>235</v>
      </c>
      <c r="J226" t="s">
        <v>1039</v>
      </c>
      <c r="K226" t="s">
        <v>147</v>
      </c>
      <c r="L226">
        <v>5</v>
      </c>
      <c r="M226" s="1">
        <v>18</v>
      </c>
    </row>
    <row r="227" spans="5:13" x14ac:dyDescent="0.25">
      <c r="I227" t="s">
        <v>235</v>
      </c>
      <c r="J227" t="s">
        <v>1039</v>
      </c>
      <c r="K227" t="s">
        <v>147</v>
      </c>
      <c r="L227">
        <v>5</v>
      </c>
      <c r="M227" s="1">
        <v>18</v>
      </c>
    </row>
    <row r="228" spans="5:13" x14ac:dyDescent="0.25">
      <c r="I228" t="s">
        <v>235</v>
      </c>
      <c r="J228" t="s">
        <v>1039</v>
      </c>
      <c r="K228" t="s">
        <v>147</v>
      </c>
      <c r="L228">
        <v>5</v>
      </c>
      <c r="M228" s="1">
        <v>18</v>
      </c>
    </row>
    <row r="229" spans="5:13" x14ac:dyDescent="0.25">
      <c r="I229" t="s">
        <v>235</v>
      </c>
      <c r="J229" t="s">
        <v>1039</v>
      </c>
      <c r="K229" t="s">
        <v>147</v>
      </c>
      <c r="L229">
        <v>5</v>
      </c>
      <c r="M229" s="1">
        <v>18</v>
      </c>
    </row>
    <row r="230" spans="5:13" x14ac:dyDescent="0.25">
      <c r="I230" t="s">
        <v>235</v>
      </c>
      <c r="J230" t="s">
        <v>1039</v>
      </c>
      <c r="K230" t="s">
        <v>147</v>
      </c>
      <c r="L230">
        <v>5</v>
      </c>
      <c r="M230" s="1">
        <v>18</v>
      </c>
    </row>
    <row r="231" spans="5:13" x14ac:dyDescent="0.25">
      <c r="I231" t="s">
        <v>235</v>
      </c>
      <c r="J231" t="s">
        <v>1039</v>
      </c>
      <c r="K231" t="s">
        <v>147</v>
      </c>
      <c r="L231">
        <v>5</v>
      </c>
      <c r="M231" s="1">
        <v>18</v>
      </c>
    </row>
    <row r="232" spans="5:13" x14ac:dyDescent="0.25">
      <c r="I232" t="s">
        <v>235</v>
      </c>
      <c r="J232" t="s">
        <v>1039</v>
      </c>
      <c r="K232" t="s">
        <v>147</v>
      </c>
      <c r="L232">
        <v>5</v>
      </c>
      <c r="M232" s="1">
        <v>18</v>
      </c>
    </row>
    <row r="233" spans="5:13" x14ac:dyDescent="0.25">
      <c r="I233" t="s">
        <v>235</v>
      </c>
      <c r="J233" t="s">
        <v>1051</v>
      </c>
      <c r="K233" t="s">
        <v>147</v>
      </c>
      <c r="L233">
        <v>5</v>
      </c>
      <c r="M233" s="1">
        <v>18</v>
      </c>
    </row>
    <row r="234" spans="5:13" x14ac:dyDescent="0.25">
      <c r="I234" t="s">
        <v>235</v>
      </c>
      <c r="J234" t="s">
        <v>1051</v>
      </c>
      <c r="K234" t="s">
        <v>147</v>
      </c>
      <c r="L234">
        <v>5</v>
      </c>
      <c r="M234" s="1">
        <v>18</v>
      </c>
    </row>
    <row r="235" spans="5:13" x14ac:dyDescent="0.25">
      <c r="I235" t="s">
        <v>235</v>
      </c>
      <c r="J235" t="s">
        <v>1051</v>
      </c>
      <c r="K235" t="s">
        <v>147</v>
      </c>
      <c r="L235">
        <v>5</v>
      </c>
      <c r="M235" s="1">
        <v>18</v>
      </c>
    </row>
    <row r="236" spans="5:13" x14ac:dyDescent="0.25">
      <c r="I236" t="s">
        <v>235</v>
      </c>
      <c r="J236" t="s">
        <v>1051</v>
      </c>
      <c r="K236" t="s">
        <v>147</v>
      </c>
      <c r="L236">
        <v>5</v>
      </c>
      <c r="M236" s="1">
        <v>18</v>
      </c>
    </row>
    <row r="237" spans="5:13" x14ac:dyDescent="0.25">
      <c r="I237" t="s">
        <v>235</v>
      </c>
      <c r="J237" t="s">
        <v>1051</v>
      </c>
      <c r="K237" t="s">
        <v>147</v>
      </c>
      <c r="L237">
        <v>5</v>
      </c>
      <c r="M237" s="1">
        <v>18</v>
      </c>
    </row>
    <row r="238" spans="5:13" x14ac:dyDescent="0.25">
      <c r="I238" t="s">
        <v>235</v>
      </c>
      <c r="J238" t="s">
        <v>1051</v>
      </c>
      <c r="K238" t="s">
        <v>147</v>
      </c>
      <c r="L238">
        <v>5</v>
      </c>
      <c r="M238" s="1">
        <v>18</v>
      </c>
    </row>
    <row r="239" spans="5:13" x14ac:dyDescent="0.25">
      <c r="I239" t="s">
        <v>235</v>
      </c>
      <c r="J239" t="s">
        <v>1051</v>
      </c>
      <c r="K239" t="s">
        <v>147</v>
      </c>
      <c r="L239">
        <v>5</v>
      </c>
      <c r="M239" s="1">
        <v>18</v>
      </c>
    </row>
    <row r="240" spans="5:13" x14ac:dyDescent="0.25">
      <c r="E240">
        <v>23</v>
      </c>
      <c r="I240" t="s">
        <v>235</v>
      </c>
      <c r="J240" t="s">
        <v>1051</v>
      </c>
      <c r="K240" t="s">
        <v>147</v>
      </c>
      <c r="L240">
        <v>5</v>
      </c>
      <c r="M240" s="1">
        <v>18</v>
      </c>
    </row>
    <row r="241" spans="5:13" x14ac:dyDescent="0.25">
      <c r="E241">
        <v>23</v>
      </c>
      <c r="I241" t="s">
        <v>235</v>
      </c>
      <c r="J241" t="s">
        <v>1051</v>
      </c>
      <c r="K241" t="s">
        <v>147</v>
      </c>
      <c r="L241">
        <v>5</v>
      </c>
      <c r="M241">
        <v>22</v>
      </c>
    </row>
    <row r="242" spans="5:13" x14ac:dyDescent="0.25">
      <c r="E242">
        <v>23</v>
      </c>
      <c r="I242" t="s">
        <v>235</v>
      </c>
      <c r="J242" t="s">
        <v>1051</v>
      </c>
      <c r="K242" t="s">
        <v>147</v>
      </c>
      <c r="L242">
        <v>5</v>
      </c>
      <c r="M242">
        <v>22</v>
      </c>
    </row>
    <row r="243" spans="5:13" x14ac:dyDescent="0.25">
      <c r="E243">
        <v>23</v>
      </c>
      <c r="I243" t="s">
        <v>235</v>
      </c>
      <c r="J243" t="s">
        <v>1051</v>
      </c>
      <c r="K243" t="s">
        <v>147</v>
      </c>
      <c r="L243">
        <v>5</v>
      </c>
      <c r="M243">
        <v>22</v>
      </c>
    </row>
    <row r="244" spans="5:13" x14ac:dyDescent="0.25">
      <c r="E244">
        <v>23</v>
      </c>
      <c r="I244" t="s">
        <v>319</v>
      </c>
      <c r="J244" t="s">
        <v>1060</v>
      </c>
      <c r="K244" t="s">
        <v>147</v>
      </c>
      <c r="L244">
        <v>5</v>
      </c>
      <c r="M244">
        <v>22</v>
      </c>
    </row>
    <row r="245" spans="5:13" x14ac:dyDescent="0.25">
      <c r="I245" t="s">
        <v>319</v>
      </c>
      <c r="J245" t="s">
        <v>1060</v>
      </c>
      <c r="K245" t="s">
        <v>147</v>
      </c>
      <c r="L245">
        <v>5</v>
      </c>
      <c r="M245" s="1">
        <v>18</v>
      </c>
    </row>
    <row r="246" spans="5:13" x14ac:dyDescent="0.25">
      <c r="E246">
        <v>23</v>
      </c>
      <c r="I246" t="s">
        <v>319</v>
      </c>
      <c r="J246" t="s">
        <v>1060</v>
      </c>
      <c r="K246" t="s">
        <v>147</v>
      </c>
      <c r="L246">
        <v>5</v>
      </c>
      <c r="M246">
        <v>22</v>
      </c>
    </row>
    <row r="247" spans="5:13" x14ac:dyDescent="0.25">
      <c r="E247">
        <v>23</v>
      </c>
      <c r="I247" t="s">
        <v>319</v>
      </c>
      <c r="J247" t="s">
        <v>1060</v>
      </c>
      <c r="K247" t="s">
        <v>147</v>
      </c>
      <c r="L247">
        <v>5</v>
      </c>
      <c r="M247" s="1">
        <v>18</v>
      </c>
    </row>
    <row r="248" spans="5:13" x14ac:dyDescent="0.25">
      <c r="E248">
        <v>23</v>
      </c>
      <c r="I248" t="s">
        <v>319</v>
      </c>
      <c r="J248" t="s">
        <v>1060</v>
      </c>
      <c r="K248" t="s">
        <v>147</v>
      </c>
      <c r="L248">
        <v>5</v>
      </c>
      <c r="M248">
        <v>22</v>
      </c>
    </row>
    <row r="249" spans="5:13" x14ac:dyDescent="0.25">
      <c r="E249">
        <v>23</v>
      </c>
      <c r="I249" t="s">
        <v>319</v>
      </c>
      <c r="J249" t="s">
        <v>1060</v>
      </c>
      <c r="K249" t="s">
        <v>147</v>
      </c>
      <c r="L249">
        <v>5</v>
      </c>
      <c r="M249">
        <v>22</v>
      </c>
    </row>
    <row r="250" spans="5:13" x14ac:dyDescent="0.25">
      <c r="E250">
        <v>23</v>
      </c>
      <c r="I250" t="s">
        <v>785</v>
      </c>
      <c r="J250" t="s">
        <v>1075</v>
      </c>
      <c r="K250" t="s">
        <v>147</v>
      </c>
      <c r="L250">
        <v>5</v>
      </c>
      <c r="M250">
        <v>22</v>
      </c>
    </row>
    <row r="251" spans="5:13" x14ac:dyDescent="0.25">
      <c r="E251">
        <v>24</v>
      </c>
      <c r="I251" t="s">
        <v>785</v>
      </c>
      <c r="J251" t="s">
        <v>1075</v>
      </c>
      <c r="K251" t="s">
        <v>147</v>
      </c>
      <c r="L251">
        <v>5</v>
      </c>
      <c r="M251">
        <v>24</v>
      </c>
    </row>
    <row r="252" spans="5:13" x14ac:dyDescent="0.25">
      <c r="E252">
        <v>24</v>
      </c>
      <c r="I252" t="s">
        <v>785</v>
      </c>
      <c r="J252" t="s">
        <v>1075</v>
      </c>
      <c r="K252" t="s">
        <v>147</v>
      </c>
      <c r="L252">
        <v>5</v>
      </c>
      <c r="M252">
        <v>24</v>
      </c>
    </row>
    <row r="253" spans="5:13" x14ac:dyDescent="0.25">
      <c r="E253">
        <v>18.899999999999999</v>
      </c>
      <c r="I253" t="s">
        <v>785</v>
      </c>
      <c r="J253" t="s">
        <v>1075</v>
      </c>
      <c r="K253" t="s">
        <v>147</v>
      </c>
      <c r="L253">
        <v>5</v>
      </c>
      <c r="M253">
        <v>19.77</v>
      </c>
    </row>
    <row r="254" spans="5:13" x14ac:dyDescent="0.25">
      <c r="E254">
        <v>18.899999999999999</v>
      </c>
      <c r="I254" t="s">
        <v>785</v>
      </c>
      <c r="J254" t="s">
        <v>1075</v>
      </c>
      <c r="K254" t="s">
        <v>147</v>
      </c>
      <c r="L254">
        <v>5</v>
      </c>
      <c r="M254">
        <v>19.77</v>
      </c>
    </row>
    <row r="255" spans="5:13" x14ac:dyDescent="0.25">
      <c r="I255" t="s">
        <v>785</v>
      </c>
      <c r="J255" t="s">
        <v>1075</v>
      </c>
      <c r="K255" t="s">
        <v>147</v>
      </c>
      <c r="L255">
        <v>5</v>
      </c>
      <c r="M255" s="1">
        <v>18</v>
      </c>
    </row>
    <row r="256" spans="5:13" x14ac:dyDescent="0.25">
      <c r="I256" t="s">
        <v>785</v>
      </c>
      <c r="J256" t="s">
        <v>1075</v>
      </c>
      <c r="K256" t="s">
        <v>147</v>
      </c>
      <c r="L256">
        <v>5</v>
      </c>
      <c r="M256" s="1">
        <v>18</v>
      </c>
    </row>
    <row r="257" spans="5:13" x14ac:dyDescent="0.25">
      <c r="E257">
        <v>15.5</v>
      </c>
      <c r="I257" t="s">
        <v>785</v>
      </c>
      <c r="J257" t="s">
        <v>1075</v>
      </c>
      <c r="K257" t="s">
        <v>147</v>
      </c>
      <c r="L257">
        <v>5</v>
      </c>
      <c r="M257">
        <v>18.149999999999999</v>
      </c>
    </row>
    <row r="258" spans="5:13" x14ac:dyDescent="0.25">
      <c r="E258">
        <v>15.5</v>
      </c>
      <c r="I258" t="s">
        <v>235</v>
      </c>
      <c r="J258" t="s">
        <v>1108</v>
      </c>
      <c r="K258" t="s">
        <v>147</v>
      </c>
      <c r="L258">
        <v>5</v>
      </c>
      <c r="M258">
        <v>18.149999999999999</v>
      </c>
    </row>
    <row r="259" spans="5:13" x14ac:dyDescent="0.25">
      <c r="E259">
        <v>22.25</v>
      </c>
      <c r="I259" t="s">
        <v>235</v>
      </c>
      <c r="J259" t="s">
        <v>1108</v>
      </c>
      <c r="K259" t="s">
        <v>147</v>
      </c>
      <c r="L259">
        <v>5</v>
      </c>
      <c r="M259">
        <v>25.32</v>
      </c>
    </row>
    <row r="260" spans="5:13" x14ac:dyDescent="0.25">
      <c r="E260">
        <v>22.25</v>
      </c>
      <c r="I260" t="s">
        <v>235</v>
      </c>
      <c r="J260" t="s">
        <v>1108</v>
      </c>
      <c r="K260" t="s">
        <v>147</v>
      </c>
      <c r="L260">
        <v>5</v>
      </c>
      <c r="M260">
        <v>25.32</v>
      </c>
    </row>
    <row r="261" spans="5:13" x14ac:dyDescent="0.25">
      <c r="E261">
        <v>22.25</v>
      </c>
      <c r="I261" t="s">
        <v>235</v>
      </c>
      <c r="J261" t="s">
        <v>1108</v>
      </c>
      <c r="K261" t="s">
        <v>147</v>
      </c>
      <c r="L261">
        <v>5</v>
      </c>
      <c r="M261">
        <v>25.32</v>
      </c>
    </row>
    <row r="262" spans="5:13" x14ac:dyDescent="0.25">
      <c r="E262">
        <v>15.5</v>
      </c>
      <c r="I262" t="s">
        <v>235</v>
      </c>
      <c r="J262" t="s">
        <v>1108</v>
      </c>
      <c r="K262" t="s">
        <v>147</v>
      </c>
      <c r="L262">
        <v>5</v>
      </c>
      <c r="M262">
        <v>18.149999999999999</v>
      </c>
    </row>
    <row r="263" spans="5:13" x14ac:dyDescent="0.25">
      <c r="E263">
        <v>15.5</v>
      </c>
      <c r="I263" t="s">
        <v>235</v>
      </c>
      <c r="J263" t="s">
        <v>1108</v>
      </c>
      <c r="K263" t="s">
        <v>147</v>
      </c>
      <c r="L263">
        <v>5</v>
      </c>
      <c r="M263">
        <v>18.149999999999999</v>
      </c>
    </row>
    <row r="264" spans="5:13" x14ac:dyDescent="0.25">
      <c r="E264">
        <v>22.25</v>
      </c>
      <c r="I264" t="s">
        <v>235</v>
      </c>
      <c r="J264" t="s">
        <v>1108</v>
      </c>
      <c r="K264" t="s">
        <v>147</v>
      </c>
      <c r="L264">
        <v>5</v>
      </c>
      <c r="M264">
        <v>25.32</v>
      </c>
    </row>
    <row r="265" spans="5:13" x14ac:dyDescent="0.25">
      <c r="E265">
        <v>15.5</v>
      </c>
      <c r="I265" t="s">
        <v>235</v>
      </c>
      <c r="J265" t="s">
        <v>1108</v>
      </c>
      <c r="K265" t="s">
        <v>147</v>
      </c>
      <c r="L265">
        <v>5</v>
      </c>
      <c r="M265">
        <v>18.149999999999999</v>
      </c>
    </row>
    <row r="266" spans="5:13" x14ac:dyDescent="0.25">
      <c r="E266">
        <v>22.25</v>
      </c>
      <c r="I266" t="s">
        <v>235</v>
      </c>
      <c r="J266" t="s">
        <v>1108</v>
      </c>
      <c r="K266" t="s">
        <v>147</v>
      </c>
      <c r="L266">
        <v>5</v>
      </c>
      <c r="M266">
        <v>25.32</v>
      </c>
    </row>
    <row r="267" spans="5:13" x14ac:dyDescent="0.25">
      <c r="E267">
        <v>15.5</v>
      </c>
      <c r="I267" t="s">
        <v>235</v>
      </c>
      <c r="J267" t="s">
        <v>1108</v>
      </c>
      <c r="K267" t="s">
        <v>147</v>
      </c>
      <c r="L267">
        <v>5</v>
      </c>
      <c r="M267">
        <v>18.149999999999999</v>
      </c>
    </row>
    <row r="268" spans="5:13" x14ac:dyDescent="0.25">
      <c r="E268">
        <v>22.25</v>
      </c>
      <c r="I268" t="s">
        <v>235</v>
      </c>
      <c r="J268" t="s">
        <v>1108</v>
      </c>
      <c r="K268" t="s">
        <v>147</v>
      </c>
      <c r="L268">
        <v>5</v>
      </c>
      <c r="M268">
        <v>25.32</v>
      </c>
    </row>
    <row r="269" spans="5:13" x14ac:dyDescent="0.25">
      <c r="E269">
        <v>15.5</v>
      </c>
      <c r="I269" t="s">
        <v>235</v>
      </c>
      <c r="J269" t="s">
        <v>1108</v>
      </c>
      <c r="K269" t="s">
        <v>147</v>
      </c>
      <c r="L269">
        <v>5</v>
      </c>
      <c r="M269">
        <v>18.149999999999999</v>
      </c>
    </row>
    <row r="270" spans="5:13" x14ac:dyDescent="0.25">
      <c r="E270">
        <v>15.5</v>
      </c>
      <c r="I270" t="s">
        <v>235</v>
      </c>
      <c r="J270" t="s">
        <v>1108</v>
      </c>
      <c r="K270" t="s">
        <v>147</v>
      </c>
      <c r="L270">
        <v>5</v>
      </c>
      <c r="M270">
        <v>18.149999999999999</v>
      </c>
    </row>
    <row r="271" spans="5:13" x14ac:dyDescent="0.25">
      <c r="E271">
        <v>15.5</v>
      </c>
      <c r="I271" t="s">
        <v>235</v>
      </c>
      <c r="J271" t="s">
        <v>1108</v>
      </c>
      <c r="K271" t="s">
        <v>147</v>
      </c>
      <c r="L271">
        <v>5</v>
      </c>
      <c r="M271">
        <v>18.149999999999999</v>
      </c>
    </row>
    <row r="272" spans="5:13" x14ac:dyDescent="0.25">
      <c r="E272">
        <v>22.25</v>
      </c>
      <c r="I272" t="s">
        <v>139</v>
      </c>
      <c r="J272" t="s">
        <v>1121</v>
      </c>
      <c r="K272" t="s">
        <v>147</v>
      </c>
      <c r="L272">
        <v>5</v>
      </c>
      <c r="M272">
        <v>25.32</v>
      </c>
    </row>
    <row r="273" spans="5:13" x14ac:dyDescent="0.25">
      <c r="E273">
        <v>22.25</v>
      </c>
      <c r="I273" t="s">
        <v>139</v>
      </c>
      <c r="J273" t="s">
        <v>1121</v>
      </c>
      <c r="K273" t="s">
        <v>147</v>
      </c>
      <c r="L273">
        <v>5</v>
      </c>
      <c r="M273">
        <v>25.32</v>
      </c>
    </row>
    <row r="274" spans="5:13" x14ac:dyDescent="0.25">
      <c r="E274">
        <v>22.25</v>
      </c>
      <c r="I274" t="s">
        <v>139</v>
      </c>
      <c r="J274" t="s">
        <v>1121</v>
      </c>
      <c r="K274" t="s">
        <v>147</v>
      </c>
      <c r="L274">
        <v>5</v>
      </c>
      <c r="M274">
        <v>25.32</v>
      </c>
    </row>
    <row r="275" spans="5:13" x14ac:dyDescent="0.25">
      <c r="E275">
        <v>22.25</v>
      </c>
      <c r="I275" t="s">
        <v>139</v>
      </c>
      <c r="J275" t="s">
        <v>1121</v>
      </c>
      <c r="K275" t="s">
        <v>147</v>
      </c>
      <c r="L275">
        <v>5</v>
      </c>
      <c r="M275">
        <v>25.32</v>
      </c>
    </row>
    <row r="276" spans="5:13" x14ac:dyDescent="0.25">
      <c r="E276">
        <v>22.25</v>
      </c>
      <c r="I276" t="s">
        <v>139</v>
      </c>
      <c r="J276" t="s">
        <v>1121</v>
      </c>
      <c r="K276" t="s">
        <v>147</v>
      </c>
      <c r="L276">
        <v>5</v>
      </c>
      <c r="M276">
        <v>25.32</v>
      </c>
    </row>
    <row r="277" spans="5:13" x14ac:dyDescent="0.25">
      <c r="E277">
        <v>15.5</v>
      </c>
      <c r="I277" t="s">
        <v>139</v>
      </c>
      <c r="J277" t="s">
        <v>1121</v>
      </c>
      <c r="K277" t="s">
        <v>147</v>
      </c>
      <c r="L277">
        <v>5</v>
      </c>
      <c r="M277">
        <v>18.149999999999999</v>
      </c>
    </row>
    <row r="278" spans="5:13" x14ac:dyDescent="0.25">
      <c r="E278">
        <v>15.5</v>
      </c>
      <c r="I278" t="s">
        <v>139</v>
      </c>
      <c r="J278" t="s">
        <v>1121</v>
      </c>
      <c r="K278" t="s">
        <v>147</v>
      </c>
      <c r="L278">
        <v>5</v>
      </c>
      <c r="M278">
        <v>18.149999999999999</v>
      </c>
    </row>
    <row r="279" spans="5:13" x14ac:dyDescent="0.25">
      <c r="E279">
        <v>12.6</v>
      </c>
      <c r="I279" t="s">
        <v>139</v>
      </c>
      <c r="J279" t="s">
        <v>1121</v>
      </c>
      <c r="K279" t="s">
        <v>147</v>
      </c>
      <c r="L279">
        <v>5</v>
      </c>
      <c r="M279">
        <v>17</v>
      </c>
    </row>
    <row r="280" spans="5:13" x14ac:dyDescent="0.25">
      <c r="I280" t="s">
        <v>139</v>
      </c>
      <c r="J280" t="s">
        <v>1121</v>
      </c>
      <c r="K280" t="s">
        <v>147</v>
      </c>
      <c r="L280">
        <v>5</v>
      </c>
      <c r="M280" s="1">
        <v>18</v>
      </c>
    </row>
    <row r="281" spans="5:13" x14ac:dyDescent="0.25">
      <c r="I281" t="s">
        <v>139</v>
      </c>
      <c r="J281" t="s">
        <v>1121</v>
      </c>
      <c r="K281" t="s">
        <v>147</v>
      </c>
      <c r="L281">
        <v>5</v>
      </c>
      <c r="M281" s="1">
        <v>18</v>
      </c>
    </row>
    <row r="282" spans="5:13" x14ac:dyDescent="0.25">
      <c r="I282" t="s">
        <v>139</v>
      </c>
      <c r="J282" t="s">
        <v>1134</v>
      </c>
      <c r="K282" t="s">
        <v>509</v>
      </c>
      <c r="L282">
        <v>5</v>
      </c>
      <c r="M282" s="1">
        <v>18</v>
      </c>
    </row>
    <row r="283" spans="5:13" x14ac:dyDescent="0.25">
      <c r="I283" t="s">
        <v>139</v>
      </c>
      <c r="J283" t="s">
        <v>1134</v>
      </c>
      <c r="K283" t="s">
        <v>509</v>
      </c>
      <c r="L283">
        <v>5</v>
      </c>
      <c r="M283" s="1">
        <v>18</v>
      </c>
    </row>
    <row r="284" spans="5:13" x14ac:dyDescent="0.25">
      <c r="I284" t="s">
        <v>139</v>
      </c>
      <c r="J284" t="s">
        <v>1134</v>
      </c>
      <c r="K284" t="s">
        <v>509</v>
      </c>
      <c r="L284">
        <v>5</v>
      </c>
      <c r="M284" s="1">
        <v>18</v>
      </c>
    </row>
    <row r="285" spans="5:13" x14ac:dyDescent="0.25">
      <c r="I285" t="s">
        <v>139</v>
      </c>
      <c r="J285" t="s">
        <v>1134</v>
      </c>
      <c r="K285" t="s">
        <v>509</v>
      </c>
      <c r="L285">
        <v>5</v>
      </c>
      <c r="M285" s="1">
        <v>18</v>
      </c>
    </row>
    <row r="286" spans="5:13" x14ac:dyDescent="0.25">
      <c r="I286" t="s">
        <v>139</v>
      </c>
      <c r="J286" t="s">
        <v>1134</v>
      </c>
      <c r="K286" t="s">
        <v>509</v>
      </c>
      <c r="L286">
        <v>5</v>
      </c>
      <c r="M286" s="1">
        <v>18</v>
      </c>
    </row>
    <row r="287" spans="5:13" x14ac:dyDescent="0.25">
      <c r="I287" t="s">
        <v>139</v>
      </c>
      <c r="J287" t="s">
        <v>1134</v>
      </c>
      <c r="K287" t="s">
        <v>509</v>
      </c>
      <c r="L287">
        <v>5</v>
      </c>
      <c r="M287" s="1">
        <v>18</v>
      </c>
    </row>
    <row r="288" spans="5:13" x14ac:dyDescent="0.25">
      <c r="I288" t="s">
        <v>139</v>
      </c>
      <c r="J288" t="s">
        <v>1143</v>
      </c>
      <c r="K288" t="s">
        <v>509</v>
      </c>
      <c r="L288">
        <v>5</v>
      </c>
      <c r="M288" s="1">
        <v>18</v>
      </c>
    </row>
    <row r="289" spans="5:13" x14ac:dyDescent="0.25">
      <c r="I289" t="s">
        <v>139</v>
      </c>
      <c r="J289" t="s">
        <v>1143</v>
      </c>
      <c r="K289" t="s">
        <v>509</v>
      </c>
      <c r="L289">
        <v>5</v>
      </c>
      <c r="M289" s="1">
        <v>18</v>
      </c>
    </row>
    <row r="290" spans="5:13" x14ac:dyDescent="0.25">
      <c r="I290" t="s">
        <v>139</v>
      </c>
      <c r="J290" t="s">
        <v>1143</v>
      </c>
      <c r="K290" t="s">
        <v>509</v>
      </c>
      <c r="L290">
        <v>5</v>
      </c>
      <c r="M290" s="1">
        <v>18</v>
      </c>
    </row>
    <row r="291" spans="5:13" x14ac:dyDescent="0.25">
      <c r="I291" t="s">
        <v>139</v>
      </c>
      <c r="J291" t="s">
        <v>1143</v>
      </c>
      <c r="K291" t="s">
        <v>509</v>
      </c>
      <c r="L291">
        <v>5</v>
      </c>
      <c r="M291" s="1">
        <v>18</v>
      </c>
    </row>
    <row r="292" spans="5:13" x14ac:dyDescent="0.25">
      <c r="I292" t="s">
        <v>139</v>
      </c>
      <c r="J292" t="s">
        <v>1143</v>
      </c>
      <c r="K292" t="s">
        <v>509</v>
      </c>
      <c r="L292">
        <v>5</v>
      </c>
      <c r="M292" s="1">
        <v>18</v>
      </c>
    </row>
    <row r="293" spans="5:13" x14ac:dyDescent="0.25">
      <c r="I293" t="s">
        <v>139</v>
      </c>
      <c r="J293" t="s">
        <v>1143</v>
      </c>
      <c r="K293" t="s">
        <v>509</v>
      </c>
      <c r="L293">
        <v>5</v>
      </c>
      <c r="M293" s="1">
        <v>18</v>
      </c>
    </row>
    <row r="294" spans="5:13" x14ac:dyDescent="0.25">
      <c r="I294" t="s">
        <v>139</v>
      </c>
      <c r="J294" t="s">
        <v>1143</v>
      </c>
      <c r="K294" t="s">
        <v>509</v>
      </c>
      <c r="L294">
        <v>5</v>
      </c>
      <c r="M294">
        <v>18</v>
      </c>
    </row>
    <row r="295" spans="5:13" x14ac:dyDescent="0.25">
      <c r="I295" t="s">
        <v>139</v>
      </c>
      <c r="J295" t="s">
        <v>1143</v>
      </c>
      <c r="K295" t="s">
        <v>509</v>
      </c>
      <c r="L295">
        <v>5</v>
      </c>
      <c r="M295">
        <v>18</v>
      </c>
    </row>
    <row r="296" spans="5:13" x14ac:dyDescent="0.25">
      <c r="I296" t="s">
        <v>139</v>
      </c>
      <c r="J296" t="s">
        <v>1143</v>
      </c>
      <c r="K296" t="s">
        <v>509</v>
      </c>
      <c r="L296">
        <v>5</v>
      </c>
      <c r="M296">
        <v>18</v>
      </c>
    </row>
    <row r="297" spans="5:13" x14ac:dyDescent="0.25">
      <c r="I297" t="s">
        <v>139</v>
      </c>
      <c r="J297" t="s">
        <v>1143</v>
      </c>
      <c r="K297" t="s">
        <v>509</v>
      </c>
      <c r="L297">
        <v>5</v>
      </c>
      <c r="M297">
        <v>18</v>
      </c>
    </row>
    <row r="298" spans="5:13" x14ac:dyDescent="0.25">
      <c r="I298" t="s">
        <v>139</v>
      </c>
      <c r="J298" t="s">
        <v>1143</v>
      </c>
      <c r="K298" t="s">
        <v>509</v>
      </c>
      <c r="L298">
        <v>5</v>
      </c>
      <c r="M298" s="1">
        <v>18</v>
      </c>
    </row>
    <row r="299" spans="5:13" x14ac:dyDescent="0.25">
      <c r="I299" t="s">
        <v>319</v>
      </c>
      <c r="J299" t="s">
        <v>1178</v>
      </c>
      <c r="K299" t="s">
        <v>833</v>
      </c>
      <c r="L299">
        <v>5</v>
      </c>
      <c r="M299">
        <v>25</v>
      </c>
    </row>
    <row r="300" spans="5:13" x14ac:dyDescent="0.25">
      <c r="I300" t="s">
        <v>319</v>
      </c>
      <c r="J300" t="s">
        <v>1178</v>
      </c>
      <c r="K300" t="s">
        <v>833</v>
      </c>
      <c r="L300">
        <v>5</v>
      </c>
      <c r="M300">
        <v>25</v>
      </c>
    </row>
    <row r="301" spans="5:13" x14ac:dyDescent="0.25">
      <c r="I301" t="s">
        <v>319</v>
      </c>
      <c r="J301" t="s">
        <v>1178</v>
      </c>
      <c r="K301" t="s">
        <v>833</v>
      </c>
      <c r="L301">
        <v>5</v>
      </c>
      <c r="M301">
        <v>25</v>
      </c>
    </row>
    <row r="302" spans="5:13" x14ac:dyDescent="0.25">
      <c r="I302" t="s">
        <v>319</v>
      </c>
      <c r="J302" t="s">
        <v>1178</v>
      </c>
      <c r="K302" t="s">
        <v>833</v>
      </c>
      <c r="L302">
        <v>5</v>
      </c>
      <c r="M302">
        <v>25</v>
      </c>
    </row>
    <row r="303" spans="5:13" x14ac:dyDescent="0.25">
      <c r="E303">
        <v>24.12</v>
      </c>
      <c r="I303" t="s">
        <v>319</v>
      </c>
      <c r="J303" t="s">
        <v>1178</v>
      </c>
      <c r="K303" t="s">
        <v>833</v>
      </c>
      <c r="L303">
        <v>5</v>
      </c>
      <c r="M303">
        <v>23</v>
      </c>
    </row>
    <row r="304" spans="5:13" x14ac:dyDescent="0.25">
      <c r="E304">
        <v>24.12</v>
      </c>
      <c r="I304" t="s">
        <v>319</v>
      </c>
      <c r="J304" t="s">
        <v>1178</v>
      </c>
      <c r="K304" t="s">
        <v>833</v>
      </c>
      <c r="L304">
        <v>5</v>
      </c>
      <c r="M304">
        <v>23</v>
      </c>
    </row>
    <row r="305" spans="5:13" x14ac:dyDescent="0.25">
      <c r="E305">
        <v>24.12</v>
      </c>
      <c r="I305" t="s">
        <v>319</v>
      </c>
      <c r="J305" t="s">
        <v>1178</v>
      </c>
      <c r="K305" t="s">
        <v>833</v>
      </c>
      <c r="L305">
        <v>5</v>
      </c>
      <c r="M305">
        <v>23</v>
      </c>
    </row>
    <row r="306" spans="5:13" x14ac:dyDescent="0.25">
      <c r="E306">
        <v>24.12</v>
      </c>
      <c r="I306" t="s">
        <v>319</v>
      </c>
      <c r="J306" t="s">
        <v>1178</v>
      </c>
      <c r="K306" t="s">
        <v>833</v>
      </c>
      <c r="L306">
        <v>5</v>
      </c>
      <c r="M306">
        <v>23</v>
      </c>
    </row>
    <row r="307" spans="5:13" x14ac:dyDescent="0.25">
      <c r="E307">
        <v>24.12</v>
      </c>
      <c r="I307" t="s">
        <v>319</v>
      </c>
      <c r="J307" t="s">
        <v>1178</v>
      </c>
      <c r="K307" t="s">
        <v>833</v>
      </c>
      <c r="L307">
        <v>5</v>
      </c>
      <c r="M307">
        <v>23</v>
      </c>
    </row>
    <row r="308" spans="5:13" x14ac:dyDescent="0.25">
      <c r="E308">
        <v>24.12</v>
      </c>
      <c r="I308" t="s">
        <v>319</v>
      </c>
      <c r="J308" t="s">
        <v>1178</v>
      </c>
      <c r="K308" t="s">
        <v>833</v>
      </c>
      <c r="L308">
        <v>5</v>
      </c>
      <c r="M308">
        <v>23</v>
      </c>
    </row>
    <row r="309" spans="5:13" x14ac:dyDescent="0.25">
      <c r="E309">
        <v>13.2</v>
      </c>
      <c r="I309" t="s">
        <v>319</v>
      </c>
      <c r="J309" t="s">
        <v>1178</v>
      </c>
      <c r="K309" t="s">
        <v>833</v>
      </c>
      <c r="L309">
        <v>5</v>
      </c>
      <c r="M309">
        <v>17.600000000000001</v>
      </c>
    </row>
    <row r="310" spans="5:13" x14ac:dyDescent="0.25">
      <c r="E310">
        <v>19.2</v>
      </c>
      <c r="I310" t="s">
        <v>319</v>
      </c>
      <c r="J310" t="s">
        <v>1178</v>
      </c>
      <c r="K310" t="s">
        <v>833</v>
      </c>
      <c r="L310">
        <v>5</v>
      </c>
      <c r="M310">
        <v>23</v>
      </c>
    </row>
    <row r="311" spans="5:13" x14ac:dyDescent="0.25">
      <c r="E311">
        <v>13.2</v>
      </c>
      <c r="I311" t="s">
        <v>319</v>
      </c>
      <c r="J311" t="s">
        <v>1178</v>
      </c>
      <c r="K311" t="s">
        <v>833</v>
      </c>
      <c r="L311">
        <v>5</v>
      </c>
      <c r="M311">
        <v>17.600000000000001</v>
      </c>
    </row>
    <row r="312" spans="5:13" x14ac:dyDescent="0.25">
      <c r="E312">
        <v>13.2</v>
      </c>
      <c r="I312" t="s">
        <v>139</v>
      </c>
      <c r="J312" t="s">
        <v>1217</v>
      </c>
      <c r="K312" t="s">
        <v>833</v>
      </c>
      <c r="L312">
        <v>5</v>
      </c>
      <c r="M312">
        <v>17.600000000000001</v>
      </c>
    </row>
    <row r="313" spans="5:13" x14ac:dyDescent="0.25">
      <c r="E313">
        <v>13.2</v>
      </c>
      <c r="I313" t="s">
        <v>139</v>
      </c>
      <c r="J313" t="s">
        <v>1217</v>
      </c>
      <c r="K313" t="s">
        <v>833</v>
      </c>
      <c r="L313">
        <v>5</v>
      </c>
      <c r="M313">
        <v>17.600000000000001</v>
      </c>
    </row>
    <row r="314" spans="5:13" x14ac:dyDescent="0.25">
      <c r="E314">
        <v>19.2</v>
      </c>
      <c r="I314" t="s">
        <v>139</v>
      </c>
      <c r="J314" t="s">
        <v>1217</v>
      </c>
      <c r="K314" t="s">
        <v>833</v>
      </c>
      <c r="L314">
        <v>5</v>
      </c>
      <c r="M314">
        <v>23</v>
      </c>
    </row>
    <row r="315" spans="5:13" x14ac:dyDescent="0.25">
      <c r="E315">
        <v>19.2</v>
      </c>
      <c r="I315" t="s">
        <v>139</v>
      </c>
      <c r="J315" t="s">
        <v>1217</v>
      </c>
      <c r="K315" t="s">
        <v>833</v>
      </c>
      <c r="L315">
        <v>5</v>
      </c>
      <c r="M315">
        <v>20</v>
      </c>
    </row>
    <row r="316" spans="5:13" x14ac:dyDescent="0.25">
      <c r="E316">
        <v>19.2</v>
      </c>
      <c r="I316" t="s">
        <v>139</v>
      </c>
      <c r="J316" t="s">
        <v>1217</v>
      </c>
      <c r="K316" t="s">
        <v>833</v>
      </c>
      <c r="L316">
        <v>5</v>
      </c>
      <c r="M316">
        <v>23</v>
      </c>
    </row>
    <row r="317" spans="5:13" x14ac:dyDescent="0.25">
      <c r="E317">
        <v>19.2</v>
      </c>
      <c r="I317" t="s">
        <v>139</v>
      </c>
      <c r="J317" t="s">
        <v>1217</v>
      </c>
      <c r="K317" t="s">
        <v>833</v>
      </c>
      <c r="L317">
        <v>5</v>
      </c>
      <c r="M317" s="1">
        <v>18</v>
      </c>
    </row>
    <row r="318" spans="5:13" x14ac:dyDescent="0.25">
      <c r="E318">
        <v>19.2</v>
      </c>
      <c r="I318" t="s">
        <v>139</v>
      </c>
      <c r="J318" t="s">
        <v>1217</v>
      </c>
      <c r="K318" t="s">
        <v>833</v>
      </c>
      <c r="L318">
        <v>5</v>
      </c>
      <c r="M318">
        <v>23</v>
      </c>
    </row>
    <row r="319" spans="5:13" x14ac:dyDescent="0.25">
      <c r="E319">
        <v>19.2</v>
      </c>
      <c r="I319" t="s">
        <v>139</v>
      </c>
      <c r="J319" t="s">
        <v>1217</v>
      </c>
      <c r="K319" t="s">
        <v>833</v>
      </c>
      <c r="L319">
        <v>5</v>
      </c>
      <c r="M319">
        <v>20</v>
      </c>
    </row>
    <row r="320" spans="5:13" x14ac:dyDescent="0.25">
      <c r="E320">
        <v>10.199999999999999</v>
      </c>
      <c r="I320" t="s">
        <v>139</v>
      </c>
      <c r="J320" t="s">
        <v>1217</v>
      </c>
      <c r="K320" t="s">
        <v>833</v>
      </c>
      <c r="L320">
        <v>5</v>
      </c>
      <c r="M320">
        <v>14.8</v>
      </c>
    </row>
    <row r="321" spans="5:13" x14ac:dyDescent="0.25">
      <c r="E321">
        <v>10.199999999999999</v>
      </c>
      <c r="I321" t="s">
        <v>139</v>
      </c>
      <c r="J321" t="s">
        <v>1217</v>
      </c>
      <c r="K321" t="s">
        <v>833</v>
      </c>
      <c r="L321">
        <v>5</v>
      </c>
      <c r="M321">
        <v>14.8</v>
      </c>
    </row>
    <row r="322" spans="5:13" x14ac:dyDescent="0.25">
      <c r="I322" t="s">
        <v>139</v>
      </c>
      <c r="J322" t="s">
        <v>1217</v>
      </c>
      <c r="K322" t="s">
        <v>833</v>
      </c>
      <c r="L322">
        <v>5</v>
      </c>
      <c r="M322" s="1">
        <v>18</v>
      </c>
    </row>
    <row r="323" spans="5:13" x14ac:dyDescent="0.25">
      <c r="I323" t="s">
        <v>139</v>
      </c>
      <c r="J323" t="s">
        <v>1217</v>
      </c>
      <c r="K323" t="s">
        <v>833</v>
      </c>
      <c r="L323">
        <v>5</v>
      </c>
      <c r="M323" s="1">
        <v>18</v>
      </c>
    </row>
    <row r="324" spans="5:13" x14ac:dyDescent="0.25">
      <c r="I324" t="s">
        <v>139</v>
      </c>
      <c r="J324" t="s">
        <v>1217</v>
      </c>
      <c r="K324" t="s">
        <v>833</v>
      </c>
      <c r="L324">
        <v>5</v>
      </c>
      <c r="M324" s="1">
        <v>18</v>
      </c>
    </row>
    <row r="325" spans="5:13" x14ac:dyDescent="0.25">
      <c r="I325" t="s">
        <v>139</v>
      </c>
      <c r="J325" t="s">
        <v>1217</v>
      </c>
      <c r="K325" t="s">
        <v>833</v>
      </c>
      <c r="L325">
        <v>5</v>
      </c>
      <c r="M325" s="1">
        <v>18</v>
      </c>
    </row>
    <row r="326" spans="5:13" x14ac:dyDescent="0.25">
      <c r="I326" t="s">
        <v>139</v>
      </c>
      <c r="J326" t="s">
        <v>1217</v>
      </c>
      <c r="K326" t="s">
        <v>833</v>
      </c>
      <c r="L326">
        <v>5</v>
      </c>
      <c r="M326" s="1">
        <v>18</v>
      </c>
    </row>
    <row r="327" spans="5:13" x14ac:dyDescent="0.25">
      <c r="I327" t="s">
        <v>139</v>
      </c>
      <c r="J327" t="s">
        <v>1217</v>
      </c>
      <c r="K327" t="s">
        <v>833</v>
      </c>
      <c r="L327">
        <v>5</v>
      </c>
      <c r="M327" s="1">
        <v>18</v>
      </c>
    </row>
    <row r="328" spans="5:13" x14ac:dyDescent="0.25">
      <c r="I328" t="s">
        <v>139</v>
      </c>
      <c r="J328" t="s">
        <v>1217</v>
      </c>
      <c r="K328" t="s">
        <v>833</v>
      </c>
      <c r="L328">
        <v>5</v>
      </c>
      <c r="M328" s="1">
        <v>18</v>
      </c>
    </row>
    <row r="329" spans="5:13" x14ac:dyDescent="0.25">
      <c r="I329" t="s">
        <v>139</v>
      </c>
      <c r="J329" t="s">
        <v>1217</v>
      </c>
      <c r="K329" t="s">
        <v>833</v>
      </c>
      <c r="L329">
        <v>5</v>
      </c>
      <c r="M329" s="1">
        <v>18</v>
      </c>
    </row>
    <row r="330" spans="5:13" x14ac:dyDescent="0.25">
      <c r="I330" t="s">
        <v>139</v>
      </c>
      <c r="J330" t="s">
        <v>1217</v>
      </c>
      <c r="K330" t="s">
        <v>833</v>
      </c>
      <c r="L330">
        <v>5</v>
      </c>
      <c r="M330" s="1">
        <v>18</v>
      </c>
    </row>
    <row r="331" spans="5:13" x14ac:dyDescent="0.25">
      <c r="I331" t="s">
        <v>139</v>
      </c>
      <c r="J331" t="s">
        <v>1217</v>
      </c>
      <c r="K331" t="s">
        <v>833</v>
      </c>
      <c r="L331">
        <v>5</v>
      </c>
      <c r="M331" s="1">
        <v>18</v>
      </c>
    </row>
    <row r="332" spans="5:13" x14ac:dyDescent="0.25">
      <c r="I332" t="s">
        <v>139</v>
      </c>
      <c r="J332" t="s">
        <v>1217</v>
      </c>
      <c r="K332" t="s">
        <v>833</v>
      </c>
      <c r="L332">
        <v>5</v>
      </c>
      <c r="M332" s="1">
        <v>18</v>
      </c>
    </row>
    <row r="333" spans="5:13" x14ac:dyDescent="0.25">
      <c r="I333" t="s">
        <v>139</v>
      </c>
      <c r="J333" t="s">
        <v>1217</v>
      </c>
      <c r="K333" t="s">
        <v>833</v>
      </c>
      <c r="L333">
        <v>5</v>
      </c>
      <c r="M333" s="1">
        <v>18</v>
      </c>
    </row>
    <row r="334" spans="5:13" x14ac:dyDescent="0.25">
      <c r="I334" t="s">
        <v>139</v>
      </c>
      <c r="J334" t="s">
        <v>1217</v>
      </c>
      <c r="K334" t="s">
        <v>833</v>
      </c>
      <c r="L334">
        <v>5</v>
      </c>
      <c r="M334" s="1">
        <v>18</v>
      </c>
    </row>
    <row r="335" spans="5:13" x14ac:dyDescent="0.25">
      <c r="I335" t="s">
        <v>139</v>
      </c>
      <c r="J335" t="s">
        <v>1217</v>
      </c>
      <c r="K335" t="s">
        <v>833</v>
      </c>
      <c r="L335">
        <v>5</v>
      </c>
      <c r="M335" s="1">
        <v>18</v>
      </c>
    </row>
    <row r="336" spans="5:13" x14ac:dyDescent="0.25">
      <c r="I336" t="s">
        <v>235</v>
      </c>
      <c r="J336" t="s">
        <v>1272</v>
      </c>
      <c r="K336" t="s">
        <v>833</v>
      </c>
      <c r="L336">
        <v>5</v>
      </c>
      <c r="M336" s="1">
        <v>18</v>
      </c>
    </row>
    <row r="337" spans="9:13" x14ac:dyDescent="0.25">
      <c r="I337" t="s">
        <v>235</v>
      </c>
      <c r="J337" t="s">
        <v>1272</v>
      </c>
      <c r="K337" t="s">
        <v>833</v>
      </c>
      <c r="L337">
        <v>5</v>
      </c>
      <c r="M337" s="1">
        <v>18</v>
      </c>
    </row>
    <row r="338" spans="9:13" x14ac:dyDescent="0.25">
      <c r="I338" t="s">
        <v>235</v>
      </c>
      <c r="J338" t="s">
        <v>1272</v>
      </c>
      <c r="K338" t="s">
        <v>833</v>
      </c>
      <c r="L338">
        <v>5</v>
      </c>
      <c r="M338" s="1">
        <v>18</v>
      </c>
    </row>
    <row r="339" spans="9:13" x14ac:dyDescent="0.25">
      <c r="I339" t="s">
        <v>235</v>
      </c>
      <c r="J339" t="s">
        <v>1272</v>
      </c>
      <c r="K339" t="s">
        <v>833</v>
      </c>
      <c r="L339">
        <v>5</v>
      </c>
      <c r="M339" s="1">
        <v>18</v>
      </c>
    </row>
    <row r="340" spans="9:13" x14ac:dyDescent="0.25">
      <c r="I340" t="s">
        <v>235</v>
      </c>
      <c r="J340" t="s">
        <v>1272</v>
      </c>
      <c r="K340" t="s">
        <v>833</v>
      </c>
      <c r="L340">
        <v>5</v>
      </c>
      <c r="M340" s="1">
        <v>18</v>
      </c>
    </row>
    <row r="341" spans="9:13" x14ac:dyDescent="0.25">
      <c r="I341" t="s">
        <v>235</v>
      </c>
      <c r="J341" t="s">
        <v>1272</v>
      </c>
      <c r="K341" t="s">
        <v>833</v>
      </c>
      <c r="L341">
        <v>5</v>
      </c>
      <c r="M341" s="1">
        <v>18</v>
      </c>
    </row>
    <row r="342" spans="9:13" x14ac:dyDescent="0.25">
      <c r="I342" t="s">
        <v>235</v>
      </c>
      <c r="J342" t="s">
        <v>1272</v>
      </c>
      <c r="K342" t="s">
        <v>833</v>
      </c>
      <c r="L342">
        <v>5</v>
      </c>
      <c r="M342" s="1">
        <v>18</v>
      </c>
    </row>
    <row r="343" spans="9:13" x14ac:dyDescent="0.25">
      <c r="I343" t="s">
        <v>235</v>
      </c>
      <c r="J343" t="s">
        <v>1272</v>
      </c>
      <c r="K343" t="s">
        <v>833</v>
      </c>
      <c r="L343">
        <v>5</v>
      </c>
      <c r="M343" s="1">
        <v>18</v>
      </c>
    </row>
    <row r="344" spans="9:13" x14ac:dyDescent="0.25">
      <c r="I344" t="s">
        <v>235</v>
      </c>
      <c r="J344" t="s">
        <v>1272</v>
      </c>
      <c r="K344" t="s">
        <v>833</v>
      </c>
      <c r="L344">
        <v>5</v>
      </c>
      <c r="M344" s="1">
        <v>18</v>
      </c>
    </row>
    <row r="345" spans="9:13" x14ac:dyDescent="0.25">
      <c r="I345" t="s">
        <v>319</v>
      </c>
      <c r="J345" t="s">
        <v>1285</v>
      </c>
      <c r="K345" t="s">
        <v>147</v>
      </c>
      <c r="L345">
        <v>5</v>
      </c>
      <c r="M345" s="1">
        <v>18</v>
      </c>
    </row>
    <row r="346" spans="9:13" x14ac:dyDescent="0.25">
      <c r="I346" t="s">
        <v>319</v>
      </c>
      <c r="J346" t="s">
        <v>1285</v>
      </c>
      <c r="K346" t="s">
        <v>147</v>
      </c>
      <c r="L346">
        <v>5</v>
      </c>
      <c r="M346" s="1">
        <v>18</v>
      </c>
    </row>
    <row r="347" spans="9:13" x14ac:dyDescent="0.25">
      <c r="I347" t="s">
        <v>319</v>
      </c>
      <c r="J347" t="s">
        <v>1285</v>
      </c>
      <c r="K347" t="s">
        <v>147</v>
      </c>
      <c r="L347">
        <v>5</v>
      </c>
      <c r="M347" s="1">
        <v>18</v>
      </c>
    </row>
    <row r="348" spans="9:13" x14ac:dyDescent="0.25">
      <c r="I348" t="s">
        <v>319</v>
      </c>
      <c r="J348" t="s">
        <v>1285</v>
      </c>
      <c r="K348" t="s">
        <v>147</v>
      </c>
      <c r="L348">
        <v>5</v>
      </c>
      <c r="M348" s="1">
        <v>18</v>
      </c>
    </row>
    <row r="349" spans="9:13" x14ac:dyDescent="0.25">
      <c r="I349" t="s">
        <v>679</v>
      </c>
      <c r="J349" t="s">
        <v>1295</v>
      </c>
      <c r="K349" t="s">
        <v>833</v>
      </c>
      <c r="L349">
        <v>5</v>
      </c>
      <c r="M349" s="1">
        <v>18</v>
      </c>
    </row>
    <row r="350" spans="9:13" x14ac:dyDescent="0.25">
      <c r="I350" t="s">
        <v>679</v>
      </c>
      <c r="J350" t="s">
        <v>1295</v>
      </c>
      <c r="K350" t="s">
        <v>833</v>
      </c>
      <c r="L350">
        <v>5</v>
      </c>
      <c r="M350" s="1">
        <v>18</v>
      </c>
    </row>
    <row r="351" spans="9:13" x14ac:dyDescent="0.25">
      <c r="I351" t="s">
        <v>679</v>
      </c>
      <c r="J351" t="s">
        <v>1295</v>
      </c>
      <c r="K351" t="s">
        <v>833</v>
      </c>
      <c r="L351">
        <v>5</v>
      </c>
      <c r="M351" s="1">
        <v>18</v>
      </c>
    </row>
    <row r="352" spans="9:13" x14ac:dyDescent="0.25">
      <c r="I352" t="s">
        <v>679</v>
      </c>
      <c r="J352" t="s">
        <v>1295</v>
      </c>
      <c r="K352" t="s">
        <v>833</v>
      </c>
      <c r="L352">
        <v>5</v>
      </c>
      <c r="M352" s="1">
        <v>18</v>
      </c>
    </row>
    <row r="353" spans="5:13" x14ac:dyDescent="0.25">
      <c r="I353" t="s">
        <v>679</v>
      </c>
      <c r="J353" t="s">
        <v>1295</v>
      </c>
      <c r="K353" t="s">
        <v>833</v>
      </c>
      <c r="L353">
        <v>5</v>
      </c>
      <c r="M353" s="1">
        <v>18</v>
      </c>
    </row>
    <row r="354" spans="5:13" x14ac:dyDescent="0.25">
      <c r="I354" t="s">
        <v>679</v>
      </c>
      <c r="J354" t="s">
        <v>1295</v>
      </c>
      <c r="K354" t="s">
        <v>833</v>
      </c>
      <c r="L354">
        <v>5</v>
      </c>
      <c r="M354" s="1">
        <v>18</v>
      </c>
    </row>
    <row r="355" spans="5:13" x14ac:dyDescent="0.25">
      <c r="I355" t="s">
        <v>679</v>
      </c>
      <c r="J355" t="s">
        <v>1295</v>
      </c>
      <c r="K355" t="s">
        <v>833</v>
      </c>
      <c r="L355">
        <v>5</v>
      </c>
      <c r="M355" s="1">
        <v>18</v>
      </c>
    </row>
    <row r="356" spans="5:13" x14ac:dyDescent="0.25">
      <c r="I356" t="s">
        <v>679</v>
      </c>
      <c r="J356" t="s">
        <v>1295</v>
      </c>
      <c r="K356" t="s">
        <v>833</v>
      </c>
      <c r="L356">
        <v>5</v>
      </c>
      <c r="M356" s="1">
        <v>18</v>
      </c>
    </row>
    <row r="357" spans="5:13" x14ac:dyDescent="0.25">
      <c r="I357" t="s">
        <v>679</v>
      </c>
      <c r="J357" t="s">
        <v>1295</v>
      </c>
      <c r="K357" t="s">
        <v>833</v>
      </c>
      <c r="L357">
        <v>5</v>
      </c>
      <c r="M357" s="1">
        <v>18</v>
      </c>
    </row>
    <row r="358" spans="5:13" x14ac:dyDescent="0.25">
      <c r="I358" t="s">
        <v>679</v>
      </c>
      <c r="J358" t="s">
        <v>1295</v>
      </c>
      <c r="K358" t="s">
        <v>833</v>
      </c>
      <c r="L358">
        <v>5</v>
      </c>
      <c r="M358" s="1">
        <v>18</v>
      </c>
    </row>
    <row r="359" spans="5:13" x14ac:dyDescent="0.25">
      <c r="E359">
        <v>12.4</v>
      </c>
      <c r="I359" t="s">
        <v>679</v>
      </c>
      <c r="J359" t="s">
        <v>1295</v>
      </c>
      <c r="K359" t="s">
        <v>833</v>
      </c>
      <c r="L359">
        <v>5</v>
      </c>
      <c r="M359" s="1">
        <v>18</v>
      </c>
    </row>
    <row r="360" spans="5:13" x14ac:dyDescent="0.25">
      <c r="E360">
        <v>12.4</v>
      </c>
      <c r="I360" t="s">
        <v>679</v>
      </c>
      <c r="J360" t="s">
        <v>1295</v>
      </c>
      <c r="K360" t="s">
        <v>833</v>
      </c>
      <c r="L360">
        <v>5</v>
      </c>
      <c r="M360" s="1">
        <v>18</v>
      </c>
    </row>
    <row r="361" spans="5:13" x14ac:dyDescent="0.25">
      <c r="E361">
        <v>12.4</v>
      </c>
      <c r="I361" t="s">
        <v>193</v>
      </c>
      <c r="J361" t="s">
        <v>1325</v>
      </c>
      <c r="K361" t="s">
        <v>833</v>
      </c>
      <c r="L361">
        <v>5</v>
      </c>
      <c r="M361" s="1">
        <v>18</v>
      </c>
    </row>
    <row r="362" spans="5:13" x14ac:dyDescent="0.25">
      <c r="E362">
        <v>12.4</v>
      </c>
      <c r="I362" t="s">
        <v>193</v>
      </c>
      <c r="J362" t="s">
        <v>1325</v>
      </c>
      <c r="K362" t="s">
        <v>833</v>
      </c>
      <c r="L362">
        <v>5</v>
      </c>
      <c r="M362" s="1">
        <v>18</v>
      </c>
    </row>
    <row r="363" spans="5:13" x14ac:dyDescent="0.25">
      <c r="E363">
        <v>9.4</v>
      </c>
      <c r="I363" t="s">
        <v>193</v>
      </c>
      <c r="J363" t="s">
        <v>1325</v>
      </c>
      <c r="K363" t="s">
        <v>833</v>
      </c>
      <c r="L363">
        <v>5</v>
      </c>
      <c r="M363">
        <v>13.6</v>
      </c>
    </row>
    <row r="364" spans="5:13" x14ac:dyDescent="0.25">
      <c r="E364">
        <v>12.4</v>
      </c>
      <c r="I364" t="s">
        <v>193</v>
      </c>
      <c r="J364" t="s">
        <v>1325</v>
      </c>
      <c r="K364" t="s">
        <v>833</v>
      </c>
      <c r="L364">
        <v>5</v>
      </c>
      <c r="M364">
        <v>15.96</v>
      </c>
    </row>
    <row r="365" spans="5:13" x14ac:dyDescent="0.25">
      <c r="E365">
        <v>20</v>
      </c>
      <c r="I365" t="s">
        <v>193</v>
      </c>
      <c r="J365" t="s">
        <v>1325</v>
      </c>
      <c r="K365" t="s">
        <v>833</v>
      </c>
      <c r="L365">
        <v>5</v>
      </c>
      <c r="M365">
        <v>24.3</v>
      </c>
    </row>
    <row r="366" spans="5:13" x14ac:dyDescent="0.25">
      <c r="E366">
        <v>20</v>
      </c>
      <c r="I366" t="s">
        <v>193</v>
      </c>
      <c r="J366" t="s">
        <v>1325</v>
      </c>
      <c r="K366" t="s">
        <v>833</v>
      </c>
      <c r="L366">
        <v>5</v>
      </c>
      <c r="M366">
        <v>24.3</v>
      </c>
    </row>
    <row r="367" spans="5:13" x14ac:dyDescent="0.25">
      <c r="E367">
        <v>20</v>
      </c>
      <c r="I367" t="s">
        <v>193</v>
      </c>
      <c r="J367" t="s">
        <v>1325</v>
      </c>
      <c r="K367" t="s">
        <v>833</v>
      </c>
      <c r="L367">
        <v>5</v>
      </c>
      <c r="M367">
        <v>24.3</v>
      </c>
    </row>
    <row r="368" spans="5:13" x14ac:dyDescent="0.25">
      <c r="E368">
        <v>20</v>
      </c>
      <c r="I368" t="s">
        <v>193</v>
      </c>
      <c r="J368" t="s">
        <v>1325</v>
      </c>
      <c r="K368" t="s">
        <v>833</v>
      </c>
      <c r="L368">
        <v>5</v>
      </c>
      <c r="M368">
        <v>24.3</v>
      </c>
    </row>
    <row r="369" spans="5:13" x14ac:dyDescent="0.25">
      <c r="E369">
        <v>20</v>
      </c>
      <c r="I369" t="s">
        <v>193</v>
      </c>
      <c r="J369" t="s">
        <v>1325</v>
      </c>
      <c r="K369" t="s">
        <v>833</v>
      </c>
      <c r="L369">
        <v>5</v>
      </c>
      <c r="M369">
        <v>24.3</v>
      </c>
    </row>
    <row r="370" spans="5:13" x14ac:dyDescent="0.25">
      <c r="E370">
        <v>20</v>
      </c>
      <c r="I370" t="s">
        <v>319</v>
      </c>
      <c r="J370" t="s">
        <v>1356</v>
      </c>
      <c r="K370" t="s">
        <v>509</v>
      </c>
      <c r="L370">
        <v>5</v>
      </c>
      <c r="M370">
        <v>24.3</v>
      </c>
    </row>
    <row r="371" spans="5:13" x14ac:dyDescent="0.25">
      <c r="E371">
        <v>20</v>
      </c>
      <c r="I371" t="s">
        <v>319</v>
      </c>
      <c r="J371" t="s">
        <v>1356</v>
      </c>
      <c r="K371" t="s">
        <v>509</v>
      </c>
      <c r="L371">
        <v>5</v>
      </c>
      <c r="M371">
        <v>24.3</v>
      </c>
    </row>
    <row r="372" spans="5:13" x14ac:dyDescent="0.25">
      <c r="E372">
        <v>20</v>
      </c>
      <c r="I372" t="s">
        <v>319</v>
      </c>
      <c r="J372" t="s">
        <v>1356</v>
      </c>
      <c r="K372" t="s">
        <v>509</v>
      </c>
      <c r="L372">
        <v>5</v>
      </c>
      <c r="M372">
        <v>24.3</v>
      </c>
    </row>
    <row r="373" spans="5:13" x14ac:dyDescent="0.25">
      <c r="E373">
        <v>20</v>
      </c>
      <c r="I373" t="s">
        <v>319</v>
      </c>
      <c r="J373" t="s">
        <v>1356</v>
      </c>
      <c r="K373" t="s">
        <v>509</v>
      </c>
      <c r="L373">
        <v>5</v>
      </c>
      <c r="M373">
        <v>24.3</v>
      </c>
    </row>
    <row r="374" spans="5:13" x14ac:dyDescent="0.25">
      <c r="E374">
        <v>15</v>
      </c>
      <c r="I374" t="s">
        <v>319</v>
      </c>
      <c r="J374" t="s">
        <v>1356</v>
      </c>
      <c r="K374" t="s">
        <v>509</v>
      </c>
      <c r="L374">
        <v>5</v>
      </c>
      <c r="M374" s="1">
        <v>18</v>
      </c>
    </row>
    <row r="375" spans="5:13" x14ac:dyDescent="0.25">
      <c r="E375">
        <v>15</v>
      </c>
      <c r="I375" t="s">
        <v>319</v>
      </c>
      <c r="J375" t="s">
        <v>1356</v>
      </c>
      <c r="K375" t="s">
        <v>509</v>
      </c>
      <c r="L375">
        <v>5</v>
      </c>
      <c r="M375">
        <v>17.190000000000001</v>
      </c>
    </row>
    <row r="376" spans="5:13" x14ac:dyDescent="0.25">
      <c r="E376">
        <v>15</v>
      </c>
      <c r="I376" t="s">
        <v>319</v>
      </c>
      <c r="J376" t="s">
        <v>1356</v>
      </c>
      <c r="K376" t="s">
        <v>509</v>
      </c>
      <c r="L376">
        <v>5</v>
      </c>
      <c r="M376">
        <v>17.190000000000001</v>
      </c>
    </row>
    <row r="377" spans="5:13" x14ac:dyDescent="0.25">
      <c r="E377">
        <v>21.19</v>
      </c>
      <c r="I377" t="s">
        <v>319</v>
      </c>
      <c r="J377" t="s">
        <v>1356</v>
      </c>
      <c r="K377" t="s">
        <v>509</v>
      </c>
      <c r="L377">
        <v>5</v>
      </c>
      <c r="M377" s="1">
        <v>18</v>
      </c>
    </row>
    <row r="378" spans="5:13" x14ac:dyDescent="0.25">
      <c r="I378" t="s">
        <v>319</v>
      </c>
      <c r="J378" t="s">
        <v>1356</v>
      </c>
      <c r="K378" t="s">
        <v>509</v>
      </c>
      <c r="L378">
        <v>5</v>
      </c>
      <c r="M378" s="1">
        <v>18</v>
      </c>
    </row>
    <row r="379" spans="5:13" x14ac:dyDescent="0.25">
      <c r="I379" t="s">
        <v>319</v>
      </c>
      <c r="J379" t="s">
        <v>1356</v>
      </c>
      <c r="K379" t="s">
        <v>509</v>
      </c>
      <c r="L379">
        <v>5</v>
      </c>
      <c r="M379" s="1">
        <v>18</v>
      </c>
    </row>
    <row r="380" spans="5:13" x14ac:dyDescent="0.25">
      <c r="I380" t="s">
        <v>319</v>
      </c>
      <c r="J380" t="s">
        <v>1356</v>
      </c>
      <c r="K380" t="s">
        <v>509</v>
      </c>
      <c r="L380">
        <v>5</v>
      </c>
      <c r="M380" s="1">
        <v>18</v>
      </c>
    </row>
    <row r="381" spans="5:13" x14ac:dyDescent="0.25">
      <c r="I381" t="s">
        <v>319</v>
      </c>
      <c r="J381" t="s">
        <v>1356</v>
      </c>
      <c r="K381" t="s">
        <v>509</v>
      </c>
      <c r="L381">
        <v>5</v>
      </c>
      <c r="M381" s="1">
        <v>18</v>
      </c>
    </row>
    <row r="382" spans="5:13" x14ac:dyDescent="0.25">
      <c r="I382" t="s">
        <v>319</v>
      </c>
      <c r="J382" t="s">
        <v>1356</v>
      </c>
      <c r="K382" t="s">
        <v>509</v>
      </c>
      <c r="L382">
        <v>5</v>
      </c>
      <c r="M382" s="1">
        <v>18</v>
      </c>
    </row>
    <row r="383" spans="5:13" x14ac:dyDescent="0.25">
      <c r="I383" t="s">
        <v>785</v>
      </c>
      <c r="J383" t="s">
        <v>1388</v>
      </c>
      <c r="K383" t="s">
        <v>833</v>
      </c>
      <c r="L383">
        <v>5</v>
      </c>
      <c r="M383" s="1">
        <v>18</v>
      </c>
    </row>
    <row r="384" spans="5:13" x14ac:dyDescent="0.25">
      <c r="I384" t="s">
        <v>785</v>
      </c>
      <c r="J384" t="s">
        <v>1388</v>
      </c>
      <c r="K384" t="s">
        <v>833</v>
      </c>
      <c r="L384">
        <v>5</v>
      </c>
      <c r="M384" s="1">
        <v>18</v>
      </c>
    </row>
    <row r="385" spans="5:13" x14ac:dyDescent="0.25">
      <c r="I385" t="s">
        <v>785</v>
      </c>
      <c r="J385" t="s">
        <v>1388</v>
      </c>
      <c r="K385" t="s">
        <v>833</v>
      </c>
      <c r="L385">
        <v>5</v>
      </c>
      <c r="M385" s="1">
        <v>18</v>
      </c>
    </row>
    <row r="386" spans="5:13" x14ac:dyDescent="0.25">
      <c r="I386" t="s">
        <v>785</v>
      </c>
      <c r="J386" t="s">
        <v>1388</v>
      </c>
      <c r="K386" t="s">
        <v>833</v>
      </c>
      <c r="L386">
        <v>5</v>
      </c>
      <c r="M386" s="1">
        <v>18</v>
      </c>
    </row>
    <row r="387" spans="5:13" x14ac:dyDescent="0.25">
      <c r="I387" t="s">
        <v>785</v>
      </c>
      <c r="J387" t="s">
        <v>1388</v>
      </c>
      <c r="K387" t="s">
        <v>833</v>
      </c>
      <c r="L387">
        <v>5</v>
      </c>
      <c r="M387" s="1">
        <v>18</v>
      </c>
    </row>
    <row r="388" spans="5:13" x14ac:dyDescent="0.25">
      <c r="I388" t="s">
        <v>785</v>
      </c>
      <c r="J388" t="s">
        <v>1388</v>
      </c>
      <c r="K388" t="s">
        <v>833</v>
      </c>
      <c r="L388">
        <v>5</v>
      </c>
      <c r="M388" s="1">
        <v>18</v>
      </c>
    </row>
    <row r="389" spans="5:13" x14ac:dyDescent="0.25">
      <c r="I389" t="s">
        <v>785</v>
      </c>
      <c r="J389" t="s">
        <v>1388</v>
      </c>
      <c r="K389" t="s">
        <v>833</v>
      </c>
      <c r="L389">
        <v>5</v>
      </c>
      <c r="M389" s="1">
        <v>18</v>
      </c>
    </row>
    <row r="390" spans="5:13" x14ac:dyDescent="0.25">
      <c r="E390">
        <v>10.199999999999999</v>
      </c>
      <c r="I390" t="s">
        <v>785</v>
      </c>
      <c r="J390" t="s">
        <v>1388</v>
      </c>
      <c r="K390" t="s">
        <v>833</v>
      </c>
      <c r="L390">
        <v>5</v>
      </c>
      <c r="M390">
        <v>13.87</v>
      </c>
    </row>
    <row r="391" spans="5:13" x14ac:dyDescent="0.25">
      <c r="E391">
        <v>10</v>
      </c>
      <c r="I391" t="s">
        <v>785</v>
      </c>
      <c r="J391" t="s">
        <v>1388</v>
      </c>
      <c r="K391" t="s">
        <v>833</v>
      </c>
      <c r="L391">
        <v>5</v>
      </c>
      <c r="M391">
        <v>13.87</v>
      </c>
    </row>
    <row r="392" spans="5:13" x14ac:dyDescent="0.25">
      <c r="E392">
        <v>10</v>
      </c>
      <c r="I392" t="s">
        <v>785</v>
      </c>
      <c r="J392" t="s">
        <v>1388</v>
      </c>
      <c r="K392" t="s">
        <v>833</v>
      </c>
      <c r="L392">
        <v>5</v>
      </c>
      <c r="M392">
        <v>13.87</v>
      </c>
    </row>
    <row r="393" spans="5:13" x14ac:dyDescent="0.25">
      <c r="E393">
        <v>16</v>
      </c>
      <c r="I393" t="s">
        <v>785</v>
      </c>
      <c r="J393" t="s">
        <v>1388</v>
      </c>
      <c r="K393" t="s">
        <v>833</v>
      </c>
      <c r="L393">
        <v>5</v>
      </c>
      <c r="M393">
        <v>19.600000000000001</v>
      </c>
    </row>
    <row r="394" spans="5:13" x14ac:dyDescent="0.25">
      <c r="E394">
        <v>16</v>
      </c>
      <c r="I394" t="s">
        <v>193</v>
      </c>
      <c r="J394" t="s">
        <v>1406</v>
      </c>
      <c r="K394" t="s">
        <v>423</v>
      </c>
      <c r="L394">
        <v>5</v>
      </c>
      <c r="M394">
        <v>19.600000000000001</v>
      </c>
    </row>
    <row r="395" spans="5:13" x14ac:dyDescent="0.25">
      <c r="E395">
        <v>16</v>
      </c>
      <c r="I395" t="s">
        <v>615</v>
      </c>
      <c r="J395" t="s">
        <v>1427</v>
      </c>
      <c r="K395" t="s">
        <v>509</v>
      </c>
      <c r="L395">
        <v>5</v>
      </c>
      <c r="M395">
        <v>19.600000000000001</v>
      </c>
    </row>
    <row r="396" spans="5:13" x14ac:dyDescent="0.25">
      <c r="E396">
        <v>16</v>
      </c>
      <c r="I396" t="s">
        <v>615</v>
      </c>
      <c r="J396" t="s">
        <v>1427</v>
      </c>
      <c r="K396" t="s">
        <v>509</v>
      </c>
      <c r="L396">
        <v>5</v>
      </c>
      <c r="M396">
        <v>19.600000000000001</v>
      </c>
    </row>
    <row r="397" spans="5:13" x14ac:dyDescent="0.25">
      <c r="E397">
        <v>16</v>
      </c>
      <c r="I397" t="s">
        <v>615</v>
      </c>
      <c r="J397" t="s">
        <v>1427</v>
      </c>
      <c r="K397" t="s">
        <v>509</v>
      </c>
      <c r="L397">
        <v>5</v>
      </c>
      <c r="M397">
        <v>19.600000000000001</v>
      </c>
    </row>
    <row r="398" spans="5:13" x14ac:dyDescent="0.25">
      <c r="E398">
        <v>16</v>
      </c>
      <c r="I398" t="s">
        <v>615</v>
      </c>
      <c r="J398" t="s">
        <v>1427</v>
      </c>
      <c r="K398" t="s">
        <v>509</v>
      </c>
      <c r="L398">
        <v>5</v>
      </c>
      <c r="M398">
        <v>19.600000000000001</v>
      </c>
    </row>
    <row r="399" spans="5:13" x14ac:dyDescent="0.25">
      <c r="I399" t="s">
        <v>615</v>
      </c>
      <c r="J399" t="s">
        <v>1427</v>
      </c>
      <c r="K399" t="s">
        <v>509</v>
      </c>
      <c r="L399">
        <v>5</v>
      </c>
      <c r="M399" s="1">
        <v>18</v>
      </c>
    </row>
    <row r="400" spans="5:13" x14ac:dyDescent="0.25">
      <c r="E400">
        <v>19.899999999999999</v>
      </c>
      <c r="I400" t="s">
        <v>615</v>
      </c>
      <c r="J400" t="s">
        <v>1427</v>
      </c>
      <c r="K400" t="s">
        <v>509</v>
      </c>
      <c r="L400">
        <v>5</v>
      </c>
      <c r="M400">
        <v>22.32</v>
      </c>
    </row>
    <row r="401" spans="5:13" x14ac:dyDescent="0.25">
      <c r="E401">
        <v>19.899999999999999</v>
      </c>
      <c r="I401" t="s">
        <v>615</v>
      </c>
      <c r="J401" t="s">
        <v>1427</v>
      </c>
      <c r="K401" t="s">
        <v>509</v>
      </c>
      <c r="L401">
        <v>5</v>
      </c>
      <c r="M401">
        <v>22</v>
      </c>
    </row>
    <row r="402" spans="5:13" x14ac:dyDescent="0.25">
      <c r="I402" t="s">
        <v>615</v>
      </c>
      <c r="J402" t="s">
        <v>1427</v>
      </c>
      <c r="K402" t="s">
        <v>509</v>
      </c>
      <c r="L402">
        <v>5</v>
      </c>
      <c r="M402" s="1">
        <v>18</v>
      </c>
    </row>
    <row r="403" spans="5:13" x14ac:dyDescent="0.25">
      <c r="E403">
        <v>14</v>
      </c>
      <c r="I403" t="s">
        <v>615</v>
      </c>
      <c r="J403" t="s">
        <v>1427</v>
      </c>
      <c r="K403" t="s">
        <v>509</v>
      </c>
      <c r="L403">
        <v>5</v>
      </c>
      <c r="M403">
        <v>17</v>
      </c>
    </row>
    <row r="404" spans="5:13" x14ac:dyDescent="0.25">
      <c r="I404" t="s">
        <v>615</v>
      </c>
      <c r="J404" t="s">
        <v>1427</v>
      </c>
      <c r="K404" t="s">
        <v>509</v>
      </c>
      <c r="L404">
        <v>5</v>
      </c>
      <c r="M404" s="1">
        <v>18</v>
      </c>
    </row>
    <row r="405" spans="5:13" x14ac:dyDescent="0.25">
      <c r="I405" t="s">
        <v>615</v>
      </c>
      <c r="J405" t="s">
        <v>1427</v>
      </c>
      <c r="K405" t="s">
        <v>147</v>
      </c>
      <c r="L405">
        <v>5</v>
      </c>
      <c r="M405" s="1">
        <v>18</v>
      </c>
    </row>
    <row r="406" spans="5:13" x14ac:dyDescent="0.25">
      <c r="I406" t="s">
        <v>615</v>
      </c>
      <c r="J406" t="s">
        <v>1427</v>
      </c>
      <c r="K406" t="s">
        <v>147</v>
      </c>
      <c r="L406">
        <v>5</v>
      </c>
      <c r="M406" s="1">
        <v>18</v>
      </c>
    </row>
    <row r="407" spans="5:13" x14ac:dyDescent="0.25">
      <c r="I407" t="s">
        <v>785</v>
      </c>
      <c r="J407" t="s">
        <v>1458</v>
      </c>
      <c r="K407" t="s">
        <v>147</v>
      </c>
      <c r="L407">
        <v>4</v>
      </c>
      <c r="M407" s="1">
        <v>18</v>
      </c>
    </row>
    <row r="408" spans="5:13" x14ac:dyDescent="0.25">
      <c r="I408" t="s">
        <v>785</v>
      </c>
      <c r="J408" t="s">
        <v>1458</v>
      </c>
      <c r="K408" t="s">
        <v>147</v>
      </c>
      <c r="L408">
        <v>4</v>
      </c>
      <c r="M408" s="1">
        <v>18</v>
      </c>
    </row>
    <row r="409" spans="5:13" x14ac:dyDescent="0.25">
      <c r="E409">
        <v>14</v>
      </c>
      <c r="I409" t="s">
        <v>139</v>
      </c>
      <c r="J409" t="s">
        <v>1474</v>
      </c>
      <c r="K409" t="s">
        <v>509</v>
      </c>
      <c r="L409">
        <v>5</v>
      </c>
      <c r="M409">
        <v>17</v>
      </c>
    </row>
    <row r="410" spans="5:13" x14ac:dyDescent="0.25">
      <c r="I410" t="s">
        <v>139</v>
      </c>
      <c r="J410" t="s">
        <v>1474</v>
      </c>
      <c r="K410" t="s">
        <v>509</v>
      </c>
      <c r="L410">
        <v>5</v>
      </c>
      <c r="M410" s="1">
        <v>18</v>
      </c>
    </row>
    <row r="411" spans="5:13" x14ac:dyDescent="0.25">
      <c r="I411" t="s">
        <v>139</v>
      </c>
      <c r="J411" t="s">
        <v>1474</v>
      </c>
      <c r="K411" t="s">
        <v>509</v>
      </c>
      <c r="L411">
        <v>5</v>
      </c>
      <c r="M411" s="1">
        <v>18</v>
      </c>
    </row>
    <row r="412" spans="5:13" x14ac:dyDescent="0.25">
      <c r="I412" t="s">
        <v>785</v>
      </c>
      <c r="J412" t="s">
        <v>1538</v>
      </c>
      <c r="K412" t="s">
        <v>833</v>
      </c>
      <c r="L412">
        <v>5</v>
      </c>
      <c r="M412" s="1">
        <v>18</v>
      </c>
    </row>
    <row r="413" spans="5:13" x14ac:dyDescent="0.25">
      <c r="I413" t="s">
        <v>785</v>
      </c>
      <c r="J413" t="s">
        <v>1538</v>
      </c>
      <c r="K413" t="s">
        <v>833</v>
      </c>
      <c r="L413">
        <v>5</v>
      </c>
      <c r="M413" s="1">
        <v>18</v>
      </c>
    </row>
    <row r="414" spans="5:13" x14ac:dyDescent="0.25">
      <c r="I414" t="s">
        <v>865</v>
      </c>
      <c r="J414" t="s">
        <v>1569</v>
      </c>
      <c r="K414" t="s">
        <v>509</v>
      </c>
      <c r="L414">
        <v>5</v>
      </c>
      <c r="M414" s="1">
        <v>18</v>
      </c>
    </row>
    <row r="415" spans="5:13" x14ac:dyDescent="0.25">
      <c r="I415" t="s">
        <v>865</v>
      </c>
      <c r="J415" t="s">
        <v>1569</v>
      </c>
      <c r="K415" t="s">
        <v>509</v>
      </c>
      <c r="L415">
        <v>5</v>
      </c>
      <c r="M415" s="1">
        <v>18</v>
      </c>
    </row>
    <row r="416" spans="5:13" x14ac:dyDescent="0.25">
      <c r="I416" t="s">
        <v>865</v>
      </c>
      <c r="J416" t="s">
        <v>1569</v>
      </c>
      <c r="K416" t="s">
        <v>509</v>
      </c>
      <c r="L416">
        <v>5</v>
      </c>
      <c r="M416" s="1">
        <v>18</v>
      </c>
    </row>
    <row r="417" spans="5:13" x14ac:dyDescent="0.25">
      <c r="I417" t="s">
        <v>865</v>
      </c>
      <c r="J417" t="s">
        <v>1569</v>
      </c>
      <c r="K417" t="s">
        <v>509</v>
      </c>
      <c r="L417">
        <v>5</v>
      </c>
      <c r="M417" s="1">
        <v>18</v>
      </c>
    </row>
    <row r="418" spans="5:13" x14ac:dyDescent="0.25">
      <c r="I418" t="s">
        <v>785</v>
      </c>
      <c r="J418" t="s">
        <v>1618</v>
      </c>
      <c r="K418" t="s">
        <v>509</v>
      </c>
      <c r="L418">
        <v>5</v>
      </c>
      <c r="M418" s="1">
        <v>18</v>
      </c>
    </row>
    <row r="419" spans="5:13" x14ac:dyDescent="0.25">
      <c r="I419" t="s">
        <v>785</v>
      </c>
      <c r="J419" t="s">
        <v>1618</v>
      </c>
      <c r="K419" t="s">
        <v>509</v>
      </c>
      <c r="L419">
        <v>5</v>
      </c>
      <c r="M419" s="1">
        <v>18</v>
      </c>
    </row>
    <row r="420" spans="5:13" x14ac:dyDescent="0.25">
      <c r="I420" t="s">
        <v>785</v>
      </c>
      <c r="J420" t="s">
        <v>1618</v>
      </c>
      <c r="K420" t="s">
        <v>509</v>
      </c>
      <c r="L420">
        <v>5</v>
      </c>
      <c r="M420" s="1">
        <v>18</v>
      </c>
    </row>
    <row r="421" spans="5:13" x14ac:dyDescent="0.25">
      <c r="I421" t="s">
        <v>444</v>
      </c>
      <c r="J421" t="s">
        <v>1694</v>
      </c>
      <c r="K421" t="s">
        <v>509</v>
      </c>
      <c r="L421">
        <v>5</v>
      </c>
      <c r="M421" s="1">
        <v>18</v>
      </c>
    </row>
    <row r="422" spans="5:13" x14ac:dyDescent="0.25">
      <c r="I422" t="s">
        <v>444</v>
      </c>
      <c r="J422" t="s">
        <v>1694</v>
      </c>
      <c r="K422" t="s">
        <v>509</v>
      </c>
      <c r="L422">
        <v>5</v>
      </c>
      <c r="M422" s="1">
        <v>18</v>
      </c>
    </row>
    <row r="423" spans="5:13" x14ac:dyDescent="0.25">
      <c r="E423">
        <v>21.04</v>
      </c>
      <c r="I423" t="s">
        <v>444</v>
      </c>
      <c r="J423" t="s">
        <v>1694</v>
      </c>
      <c r="K423" t="s">
        <v>509</v>
      </c>
      <c r="L423">
        <v>5</v>
      </c>
      <c r="M423" s="1">
        <v>18</v>
      </c>
    </row>
    <row r="424" spans="5:13" x14ac:dyDescent="0.25">
      <c r="E424">
        <v>21.04</v>
      </c>
      <c r="I424" t="s">
        <v>444</v>
      </c>
      <c r="J424" t="s">
        <v>1694</v>
      </c>
      <c r="K424" t="s">
        <v>509</v>
      </c>
      <c r="L424">
        <v>5</v>
      </c>
      <c r="M424" s="1">
        <v>18</v>
      </c>
    </row>
    <row r="425" spans="5:13" x14ac:dyDescent="0.25">
      <c r="E425">
        <v>21.04</v>
      </c>
      <c r="I425" t="s">
        <v>444</v>
      </c>
      <c r="J425" t="s">
        <v>1694</v>
      </c>
      <c r="K425" t="s">
        <v>509</v>
      </c>
      <c r="L425">
        <v>5</v>
      </c>
      <c r="M425" s="1">
        <v>18</v>
      </c>
    </row>
    <row r="426" spans="5:13" x14ac:dyDescent="0.25">
      <c r="E426">
        <v>21.04</v>
      </c>
      <c r="I426" t="s">
        <v>444</v>
      </c>
      <c r="J426" t="s">
        <v>1694</v>
      </c>
      <c r="K426" t="s">
        <v>509</v>
      </c>
      <c r="L426">
        <v>5</v>
      </c>
      <c r="M426" s="1">
        <v>18</v>
      </c>
    </row>
    <row r="427" spans="5:13" x14ac:dyDescent="0.25">
      <c r="E427">
        <v>21.04</v>
      </c>
      <c r="I427" t="s">
        <v>865</v>
      </c>
      <c r="J427" t="s">
        <v>1722</v>
      </c>
      <c r="K427" t="s">
        <v>509</v>
      </c>
      <c r="L427">
        <v>5</v>
      </c>
      <c r="M427" s="1">
        <v>18</v>
      </c>
    </row>
    <row r="428" spans="5:13" x14ac:dyDescent="0.25">
      <c r="E428">
        <v>21.04</v>
      </c>
      <c r="I428" t="s">
        <v>865</v>
      </c>
      <c r="J428" t="s">
        <v>1722</v>
      </c>
      <c r="K428" t="s">
        <v>509</v>
      </c>
      <c r="L428">
        <v>5</v>
      </c>
      <c r="M428" s="1">
        <v>18</v>
      </c>
    </row>
    <row r="429" spans="5:13" x14ac:dyDescent="0.25">
      <c r="E429">
        <v>21.04</v>
      </c>
      <c r="I429" t="s">
        <v>865</v>
      </c>
      <c r="J429" t="s">
        <v>1722</v>
      </c>
      <c r="K429" t="s">
        <v>509</v>
      </c>
      <c r="L429">
        <v>5</v>
      </c>
      <c r="M429" s="1">
        <v>18</v>
      </c>
    </row>
    <row r="430" spans="5:13" x14ac:dyDescent="0.25">
      <c r="E430">
        <v>12.1</v>
      </c>
      <c r="I430" t="s">
        <v>865</v>
      </c>
      <c r="J430" t="s">
        <v>1722</v>
      </c>
      <c r="K430" t="s">
        <v>509</v>
      </c>
      <c r="L430">
        <v>5</v>
      </c>
      <c r="M430" s="1">
        <v>18</v>
      </c>
    </row>
    <row r="431" spans="5:13" x14ac:dyDescent="0.25">
      <c r="I431" t="s">
        <v>865</v>
      </c>
      <c r="J431" t="s">
        <v>1722</v>
      </c>
      <c r="K431" t="s">
        <v>509</v>
      </c>
      <c r="L431">
        <v>5</v>
      </c>
      <c r="M431" s="1">
        <v>18</v>
      </c>
    </row>
    <row r="432" spans="5:13" x14ac:dyDescent="0.25">
      <c r="I432" t="s">
        <v>865</v>
      </c>
      <c r="J432" t="s">
        <v>1722</v>
      </c>
      <c r="K432" t="s">
        <v>509</v>
      </c>
      <c r="L432">
        <v>5</v>
      </c>
      <c r="M432" s="1">
        <v>18</v>
      </c>
    </row>
    <row r="433" spans="5:13" x14ac:dyDescent="0.25">
      <c r="I433" t="s">
        <v>865</v>
      </c>
      <c r="J433" t="s">
        <v>1722</v>
      </c>
      <c r="K433" t="s">
        <v>509</v>
      </c>
      <c r="L433">
        <v>5</v>
      </c>
      <c r="M433" s="1">
        <v>18</v>
      </c>
    </row>
    <row r="434" spans="5:13" x14ac:dyDescent="0.25">
      <c r="I434" t="s">
        <v>898</v>
      </c>
      <c r="J434" t="s">
        <v>1800</v>
      </c>
      <c r="K434" t="s">
        <v>1802</v>
      </c>
      <c r="L434">
        <v>5</v>
      </c>
      <c r="M434" s="1">
        <v>18</v>
      </c>
    </row>
    <row r="435" spans="5:13" x14ac:dyDescent="0.25">
      <c r="I435" t="s">
        <v>898</v>
      </c>
      <c r="J435" t="s">
        <v>1800</v>
      </c>
      <c r="K435" t="s">
        <v>1813</v>
      </c>
      <c r="L435">
        <v>5</v>
      </c>
      <c r="M435" s="1">
        <v>18</v>
      </c>
    </row>
    <row r="436" spans="5:13" x14ac:dyDescent="0.25">
      <c r="I436" t="s">
        <v>898</v>
      </c>
      <c r="J436" t="s">
        <v>1800</v>
      </c>
      <c r="K436" t="s">
        <v>1813</v>
      </c>
      <c r="L436">
        <v>5</v>
      </c>
      <c r="M436" s="1">
        <v>18</v>
      </c>
    </row>
    <row r="437" spans="5:13" x14ac:dyDescent="0.25">
      <c r="I437" t="s">
        <v>898</v>
      </c>
      <c r="J437" t="s">
        <v>1800</v>
      </c>
      <c r="K437" t="s">
        <v>833</v>
      </c>
      <c r="L437">
        <v>5</v>
      </c>
      <c r="M437" s="1">
        <v>18</v>
      </c>
    </row>
    <row r="438" spans="5:13" x14ac:dyDescent="0.25">
      <c r="I438" t="s">
        <v>898</v>
      </c>
      <c r="J438" t="s">
        <v>1800</v>
      </c>
      <c r="K438" t="s">
        <v>1802</v>
      </c>
      <c r="L438">
        <v>5</v>
      </c>
      <c r="M438" s="1">
        <v>18</v>
      </c>
    </row>
    <row r="439" spans="5:13" x14ac:dyDescent="0.25">
      <c r="I439" t="s">
        <v>898</v>
      </c>
      <c r="J439" t="s">
        <v>1831</v>
      </c>
      <c r="K439" t="s">
        <v>509</v>
      </c>
      <c r="L439">
        <v>5</v>
      </c>
      <c r="M439" s="1">
        <v>18</v>
      </c>
    </row>
    <row r="440" spans="5:13" x14ac:dyDescent="0.25">
      <c r="E440">
        <v>19</v>
      </c>
      <c r="I440" t="s">
        <v>898</v>
      </c>
      <c r="J440" t="s">
        <v>1831</v>
      </c>
      <c r="K440" t="s">
        <v>509</v>
      </c>
      <c r="L440">
        <v>5</v>
      </c>
      <c r="M440">
        <v>19</v>
      </c>
    </row>
    <row r="441" spans="5:13" x14ac:dyDescent="0.25">
      <c r="E441">
        <v>17</v>
      </c>
      <c r="I441" t="s">
        <v>898</v>
      </c>
      <c r="J441" t="s">
        <v>1831</v>
      </c>
      <c r="K441" t="s">
        <v>509</v>
      </c>
      <c r="L441">
        <v>5</v>
      </c>
      <c r="M441">
        <v>17</v>
      </c>
    </row>
    <row r="442" spans="5:13" x14ac:dyDescent="0.25">
      <c r="E442">
        <v>80</v>
      </c>
      <c r="I442" t="s">
        <v>898</v>
      </c>
      <c r="J442" t="s">
        <v>1848</v>
      </c>
      <c r="K442" t="s">
        <v>833</v>
      </c>
      <c r="L442">
        <v>5</v>
      </c>
      <c r="M442" s="1">
        <v>18</v>
      </c>
    </row>
    <row r="443" spans="5:13" x14ac:dyDescent="0.25">
      <c r="E443">
        <v>80</v>
      </c>
      <c r="I443" t="s">
        <v>898</v>
      </c>
      <c r="J443" t="s">
        <v>1848</v>
      </c>
      <c r="K443" t="s">
        <v>833</v>
      </c>
      <c r="L443">
        <v>5</v>
      </c>
      <c r="M443" s="1">
        <v>18</v>
      </c>
    </row>
    <row r="444" spans="5:13" x14ac:dyDescent="0.25">
      <c r="I444" t="s">
        <v>898</v>
      </c>
      <c r="J444" t="s">
        <v>1848</v>
      </c>
      <c r="K444" t="s">
        <v>833</v>
      </c>
      <c r="L444">
        <v>5</v>
      </c>
      <c r="M444" s="1">
        <v>18</v>
      </c>
    </row>
    <row r="445" spans="5:13" x14ac:dyDescent="0.25">
      <c r="I445" t="s">
        <v>898</v>
      </c>
      <c r="J445" t="s">
        <v>1866</v>
      </c>
      <c r="K445" t="s">
        <v>1868</v>
      </c>
      <c r="L445">
        <v>2</v>
      </c>
      <c r="M445" s="1">
        <v>18</v>
      </c>
    </row>
    <row r="446" spans="5:13" x14ac:dyDescent="0.25">
      <c r="I446" t="s">
        <v>898</v>
      </c>
      <c r="J446" t="s">
        <v>1866</v>
      </c>
      <c r="K446" t="s">
        <v>1868</v>
      </c>
      <c r="L446">
        <v>2</v>
      </c>
      <c r="M446" s="1">
        <v>18</v>
      </c>
    </row>
    <row r="447" spans="5:13" x14ac:dyDescent="0.25">
      <c r="I447" t="s">
        <v>235</v>
      </c>
      <c r="J447" t="s">
        <v>1897</v>
      </c>
      <c r="K447" t="s">
        <v>239</v>
      </c>
      <c r="L447">
        <v>5</v>
      </c>
      <c r="M447" s="1">
        <v>18</v>
      </c>
    </row>
    <row r="448" spans="5:13" x14ac:dyDescent="0.25">
      <c r="I448" t="s">
        <v>679</v>
      </c>
      <c r="J448" t="s">
        <v>1911</v>
      </c>
      <c r="K448" t="s">
        <v>147</v>
      </c>
      <c r="L448">
        <v>5</v>
      </c>
      <c r="M448" s="1">
        <v>18</v>
      </c>
    </row>
    <row r="449" spans="5:13" x14ac:dyDescent="0.25">
      <c r="I449" t="s">
        <v>679</v>
      </c>
      <c r="J449" t="s">
        <v>1911</v>
      </c>
      <c r="K449" t="s">
        <v>147</v>
      </c>
      <c r="L449">
        <v>5</v>
      </c>
      <c r="M449" s="1">
        <v>18</v>
      </c>
    </row>
    <row r="450" spans="5:13" x14ac:dyDescent="0.25">
      <c r="I450" t="s">
        <v>679</v>
      </c>
      <c r="J450" t="s">
        <v>1911</v>
      </c>
      <c r="K450" t="s">
        <v>147</v>
      </c>
      <c r="L450">
        <v>5</v>
      </c>
      <c r="M450" s="1">
        <v>18</v>
      </c>
    </row>
    <row r="451" spans="5:13" x14ac:dyDescent="0.25">
      <c r="I451" t="s">
        <v>679</v>
      </c>
      <c r="J451" t="s">
        <v>1911</v>
      </c>
      <c r="K451" t="s">
        <v>147</v>
      </c>
      <c r="L451">
        <v>5</v>
      </c>
      <c r="M451" s="1">
        <v>18</v>
      </c>
    </row>
    <row r="452" spans="5:13" x14ac:dyDescent="0.25">
      <c r="I452" t="s">
        <v>679</v>
      </c>
      <c r="J452" t="s">
        <v>1911</v>
      </c>
      <c r="K452" t="s">
        <v>147</v>
      </c>
      <c r="L452">
        <v>5</v>
      </c>
      <c r="M452" s="1">
        <v>18</v>
      </c>
    </row>
    <row r="453" spans="5:13" x14ac:dyDescent="0.25">
      <c r="I453" t="s">
        <v>679</v>
      </c>
      <c r="J453" t="s">
        <v>1911</v>
      </c>
      <c r="K453" t="s">
        <v>147</v>
      </c>
      <c r="L453">
        <v>5</v>
      </c>
      <c r="M453" s="1">
        <v>18</v>
      </c>
    </row>
    <row r="454" spans="5:13" x14ac:dyDescent="0.25">
      <c r="E454">
        <v>18.489999999999998</v>
      </c>
      <c r="I454" t="s">
        <v>235</v>
      </c>
      <c r="J454" t="s">
        <v>1923</v>
      </c>
      <c r="K454" t="s">
        <v>147</v>
      </c>
      <c r="L454">
        <v>5</v>
      </c>
      <c r="M454" s="1">
        <v>18</v>
      </c>
    </row>
    <row r="455" spans="5:13" x14ac:dyDescent="0.25">
      <c r="E455">
        <v>18.489999999999998</v>
      </c>
      <c r="I455" t="s">
        <v>235</v>
      </c>
      <c r="J455" t="s">
        <v>1923</v>
      </c>
      <c r="K455" t="s">
        <v>147</v>
      </c>
      <c r="L455">
        <v>5</v>
      </c>
      <c r="M455" s="1">
        <v>18</v>
      </c>
    </row>
    <row r="456" spans="5:13" x14ac:dyDescent="0.25">
      <c r="E456">
        <v>18.489999999999998</v>
      </c>
      <c r="I456" t="s">
        <v>235</v>
      </c>
      <c r="J456" t="s">
        <v>1923</v>
      </c>
      <c r="K456" t="s">
        <v>147</v>
      </c>
      <c r="L456">
        <v>5</v>
      </c>
      <c r="M456" s="1">
        <v>18</v>
      </c>
    </row>
    <row r="457" spans="5:13" x14ac:dyDescent="0.25">
      <c r="I457" t="s">
        <v>235</v>
      </c>
      <c r="J457" t="s">
        <v>1923</v>
      </c>
      <c r="K457" t="s">
        <v>147</v>
      </c>
      <c r="L457">
        <v>5</v>
      </c>
      <c r="M457" s="1">
        <v>18</v>
      </c>
    </row>
    <row r="458" spans="5:13" x14ac:dyDescent="0.25">
      <c r="I458" t="s">
        <v>235</v>
      </c>
      <c r="J458" t="s">
        <v>1923</v>
      </c>
      <c r="K458" t="s">
        <v>147</v>
      </c>
      <c r="L458">
        <v>5</v>
      </c>
      <c r="M458" s="1">
        <v>18</v>
      </c>
    </row>
    <row r="459" spans="5:13" x14ac:dyDescent="0.25">
      <c r="I459" t="s">
        <v>235</v>
      </c>
      <c r="J459" t="s">
        <v>1923</v>
      </c>
      <c r="K459" t="s">
        <v>147</v>
      </c>
      <c r="L459">
        <v>5</v>
      </c>
      <c r="M459" s="1">
        <v>18</v>
      </c>
    </row>
    <row r="460" spans="5:13" x14ac:dyDescent="0.25">
      <c r="I460" t="s">
        <v>235</v>
      </c>
      <c r="J460" t="s">
        <v>1923</v>
      </c>
      <c r="K460" t="s">
        <v>147</v>
      </c>
      <c r="L460">
        <v>5</v>
      </c>
      <c r="M460" s="1">
        <v>18</v>
      </c>
    </row>
    <row r="461" spans="5:13" x14ac:dyDescent="0.25">
      <c r="I461" t="s">
        <v>235</v>
      </c>
      <c r="J461" t="s">
        <v>1923</v>
      </c>
      <c r="K461" t="s">
        <v>147</v>
      </c>
      <c r="L461">
        <v>5</v>
      </c>
      <c r="M461" s="1">
        <v>18</v>
      </c>
    </row>
    <row r="462" spans="5:13" x14ac:dyDescent="0.25">
      <c r="I462" t="s">
        <v>235</v>
      </c>
      <c r="J462" t="s">
        <v>1923</v>
      </c>
      <c r="K462" t="s">
        <v>147</v>
      </c>
      <c r="L462">
        <v>5</v>
      </c>
      <c r="M462" s="1">
        <v>18</v>
      </c>
    </row>
    <row r="463" spans="5:13" x14ac:dyDescent="0.25">
      <c r="I463" t="s">
        <v>235</v>
      </c>
      <c r="J463" t="s">
        <v>1923</v>
      </c>
      <c r="K463" t="s">
        <v>147</v>
      </c>
      <c r="L463">
        <v>5</v>
      </c>
      <c r="M463" s="1">
        <v>18</v>
      </c>
    </row>
    <row r="464" spans="5:13" x14ac:dyDescent="0.25">
      <c r="I464" t="s">
        <v>235</v>
      </c>
      <c r="J464" t="s">
        <v>1923</v>
      </c>
      <c r="K464" t="s">
        <v>147</v>
      </c>
      <c r="L464">
        <v>5</v>
      </c>
      <c r="M464" s="1">
        <v>18</v>
      </c>
    </row>
    <row r="465" spans="5:13" x14ac:dyDescent="0.25">
      <c r="E465">
        <v>11.5</v>
      </c>
      <c r="I465" t="s">
        <v>235</v>
      </c>
      <c r="J465" t="s">
        <v>1923</v>
      </c>
      <c r="K465" t="s">
        <v>147</v>
      </c>
      <c r="L465">
        <v>5</v>
      </c>
      <c r="M465">
        <v>15.4</v>
      </c>
    </row>
    <row r="466" spans="5:13" x14ac:dyDescent="0.25">
      <c r="E466">
        <v>8.1</v>
      </c>
      <c r="I466" t="s">
        <v>235</v>
      </c>
      <c r="J466" t="s">
        <v>1923</v>
      </c>
      <c r="K466" t="s">
        <v>147</v>
      </c>
      <c r="L466">
        <v>5</v>
      </c>
      <c r="M466">
        <v>10.220000000000001</v>
      </c>
    </row>
    <row r="467" spans="5:13" x14ac:dyDescent="0.25">
      <c r="E467">
        <v>9.4</v>
      </c>
      <c r="I467" t="s">
        <v>319</v>
      </c>
      <c r="J467" t="s">
        <v>1946</v>
      </c>
      <c r="K467" t="s">
        <v>147</v>
      </c>
      <c r="L467">
        <v>5</v>
      </c>
      <c r="M467">
        <v>13.5</v>
      </c>
    </row>
    <row r="468" spans="5:13" x14ac:dyDescent="0.25">
      <c r="E468">
        <v>11.5</v>
      </c>
      <c r="I468" t="s">
        <v>319</v>
      </c>
      <c r="J468" t="s">
        <v>1946</v>
      </c>
      <c r="K468" t="s">
        <v>147</v>
      </c>
      <c r="L468">
        <v>5</v>
      </c>
      <c r="M468">
        <v>15.4</v>
      </c>
    </row>
    <row r="469" spans="5:13" x14ac:dyDescent="0.25">
      <c r="E469">
        <v>11.5</v>
      </c>
      <c r="I469" t="s">
        <v>319</v>
      </c>
      <c r="J469" t="s">
        <v>1946</v>
      </c>
      <c r="K469" t="s">
        <v>147</v>
      </c>
      <c r="L469">
        <v>5</v>
      </c>
      <c r="M469">
        <v>15.4</v>
      </c>
    </row>
    <row r="470" spans="5:13" x14ac:dyDescent="0.25">
      <c r="E470">
        <v>11.5</v>
      </c>
      <c r="I470" t="s">
        <v>319</v>
      </c>
      <c r="J470" t="s">
        <v>1946</v>
      </c>
      <c r="K470" t="s">
        <v>147</v>
      </c>
      <c r="L470">
        <v>5</v>
      </c>
      <c r="M470">
        <v>15.4</v>
      </c>
    </row>
    <row r="471" spans="5:13" x14ac:dyDescent="0.25">
      <c r="E471">
        <v>11.5</v>
      </c>
      <c r="I471" t="s">
        <v>319</v>
      </c>
      <c r="J471" t="s">
        <v>1946</v>
      </c>
      <c r="K471" t="s">
        <v>147</v>
      </c>
      <c r="L471">
        <v>5</v>
      </c>
      <c r="M471">
        <v>15.4</v>
      </c>
    </row>
    <row r="472" spans="5:13" x14ac:dyDescent="0.25">
      <c r="E472">
        <v>11.5</v>
      </c>
      <c r="I472" t="s">
        <v>319</v>
      </c>
      <c r="J472" t="s">
        <v>1946</v>
      </c>
      <c r="K472" t="s">
        <v>147</v>
      </c>
      <c r="L472">
        <v>5</v>
      </c>
      <c r="M472">
        <v>15.4</v>
      </c>
    </row>
    <row r="473" spans="5:13" x14ac:dyDescent="0.25">
      <c r="E473">
        <v>11.5</v>
      </c>
      <c r="I473" t="s">
        <v>235</v>
      </c>
      <c r="J473" t="s">
        <v>1979</v>
      </c>
      <c r="K473" t="s">
        <v>147</v>
      </c>
      <c r="L473">
        <v>5</v>
      </c>
      <c r="M473">
        <v>15.4</v>
      </c>
    </row>
    <row r="474" spans="5:13" x14ac:dyDescent="0.25">
      <c r="E474">
        <v>18</v>
      </c>
      <c r="I474" t="s">
        <v>235</v>
      </c>
      <c r="J474" t="s">
        <v>1995</v>
      </c>
      <c r="K474" t="s">
        <v>682</v>
      </c>
      <c r="L474">
        <v>5</v>
      </c>
      <c r="M474">
        <v>21.72</v>
      </c>
    </row>
    <row r="475" spans="5:13" x14ac:dyDescent="0.25">
      <c r="E475">
        <v>12</v>
      </c>
      <c r="I475" t="s">
        <v>235</v>
      </c>
      <c r="J475" t="s">
        <v>1995</v>
      </c>
      <c r="K475" t="s">
        <v>682</v>
      </c>
      <c r="L475">
        <v>5</v>
      </c>
      <c r="M475">
        <v>14.84</v>
      </c>
    </row>
    <row r="476" spans="5:13" x14ac:dyDescent="0.25">
      <c r="E476">
        <v>18</v>
      </c>
      <c r="I476" t="s">
        <v>235</v>
      </c>
      <c r="J476" t="s">
        <v>1995</v>
      </c>
      <c r="K476" t="s">
        <v>682</v>
      </c>
      <c r="L476">
        <v>5</v>
      </c>
      <c r="M476">
        <v>21.13</v>
      </c>
    </row>
    <row r="477" spans="5:13" x14ac:dyDescent="0.25">
      <c r="E477">
        <v>12</v>
      </c>
      <c r="I477" t="s">
        <v>235</v>
      </c>
      <c r="J477" t="s">
        <v>1995</v>
      </c>
      <c r="K477" t="s">
        <v>682</v>
      </c>
      <c r="L477">
        <v>5</v>
      </c>
      <c r="M477">
        <v>15.41</v>
      </c>
    </row>
    <row r="478" spans="5:13" x14ac:dyDescent="0.25">
      <c r="I478" t="s">
        <v>193</v>
      </c>
      <c r="J478" t="s">
        <v>2007</v>
      </c>
      <c r="K478" t="s">
        <v>833</v>
      </c>
      <c r="L478">
        <v>5</v>
      </c>
      <c r="M478" s="1">
        <v>18</v>
      </c>
    </row>
    <row r="479" spans="5:13" x14ac:dyDescent="0.25">
      <c r="E479">
        <v>16</v>
      </c>
      <c r="I479" t="s">
        <v>193</v>
      </c>
      <c r="J479" t="s">
        <v>2007</v>
      </c>
      <c r="K479" t="s">
        <v>833</v>
      </c>
      <c r="L479">
        <v>5</v>
      </c>
      <c r="M479">
        <v>15.1</v>
      </c>
    </row>
    <row r="480" spans="5:13" x14ac:dyDescent="0.25">
      <c r="E480">
        <v>16</v>
      </c>
      <c r="I480" t="s">
        <v>193</v>
      </c>
      <c r="J480" t="s">
        <v>2007</v>
      </c>
      <c r="K480" t="s">
        <v>833</v>
      </c>
      <c r="L480">
        <v>5</v>
      </c>
      <c r="M480" s="1">
        <v>18</v>
      </c>
    </row>
    <row r="481" spans="5:13" x14ac:dyDescent="0.25">
      <c r="E481">
        <v>16</v>
      </c>
      <c r="I481" t="s">
        <v>193</v>
      </c>
      <c r="J481" t="s">
        <v>2007</v>
      </c>
      <c r="K481" t="s">
        <v>833</v>
      </c>
      <c r="L481">
        <v>5</v>
      </c>
      <c r="M481" s="1">
        <v>18</v>
      </c>
    </row>
    <row r="482" spans="5:13" x14ac:dyDescent="0.25">
      <c r="E482">
        <v>16</v>
      </c>
      <c r="I482" t="s">
        <v>139</v>
      </c>
      <c r="J482" t="s">
        <v>2049</v>
      </c>
      <c r="K482" t="s">
        <v>833</v>
      </c>
      <c r="L482">
        <v>5</v>
      </c>
      <c r="M482" s="1">
        <v>18</v>
      </c>
    </row>
    <row r="483" spans="5:13" x14ac:dyDescent="0.25">
      <c r="E483">
        <v>16</v>
      </c>
      <c r="I483" t="s">
        <v>139</v>
      </c>
      <c r="J483" t="s">
        <v>2049</v>
      </c>
      <c r="K483" t="s">
        <v>833</v>
      </c>
      <c r="L483">
        <v>5</v>
      </c>
      <c r="M483" s="1">
        <v>18</v>
      </c>
    </row>
    <row r="484" spans="5:13" x14ac:dyDescent="0.25">
      <c r="E484">
        <v>16</v>
      </c>
      <c r="I484" t="s">
        <v>139</v>
      </c>
      <c r="J484" t="s">
        <v>2049</v>
      </c>
      <c r="K484" t="s">
        <v>833</v>
      </c>
      <c r="L484">
        <v>5</v>
      </c>
      <c r="M484" s="1">
        <v>18</v>
      </c>
    </row>
    <row r="485" spans="5:13" x14ac:dyDescent="0.25">
      <c r="E485">
        <v>16</v>
      </c>
      <c r="I485" t="s">
        <v>319</v>
      </c>
      <c r="J485" t="s">
        <v>2059</v>
      </c>
      <c r="K485" t="s">
        <v>509</v>
      </c>
      <c r="L485">
        <v>5</v>
      </c>
      <c r="M485" s="1">
        <v>18</v>
      </c>
    </row>
    <row r="486" spans="5:13" x14ac:dyDescent="0.25">
      <c r="E486">
        <v>16</v>
      </c>
      <c r="I486" t="s">
        <v>319</v>
      </c>
      <c r="J486" t="s">
        <v>2059</v>
      </c>
      <c r="K486" t="s">
        <v>509</v>
      </c>
      <c r="L486">
        <v>5</v>
      </c>
      <c r="M486" s="1">
        <v>18</v>
      </c>
    </row>
    <row r="487" spans="5:13" x14ac:dyDescent="0.25">
      <c r="I487" t="s">
        <v>319</v>
      </c>
      <c r="J487" t="s">
        <v>2059</v>
      </c>
      <c r="K487" t="s">
        <v>509</v>
      </c>
      <c r="L487">
        <v>5</v>
      </c>
      <c r="M487" s="1">
        <v>18</v>
      </c>
    </row>
    <row r="488" spans="5:13" x14ac:dyDescent="0.25">
      <c r="E488">
        <v>16</v>
      </c>
      <c r="I488" t="s">
        <v>319</v>
      </c>
      <c r="J488" t="s">
        <v>2059</v>
      </c>
      <c r="K488" t="s">
        <v>509</v>
      </c>
      <c r="L488">
        <v>5</v>
      </c>
      <c r="M488">
        <v>15.1</v>
      </c>
    </row>
    <row r="489" spans="5:13" x14ac:dyDescent="0.25">
      <c r="E489">
        <v>16</v>
      </c>
      <c r="I489" t="s">
        <v>319</v>
      </c>
      <c r="J489" t="s">
        <v>2070</v>
      </c>
      <c r="K489" t="s">
        <v>833</v>
      </c>
      <c r="L489">
        <v>5</v>
      </c>
      <c r="M489" s="1">
        <v>18</v>
      </c>
    </row>
    <row r="490" spans="5:13" x14ac:dyDescent="0.25">
      <c r="E490">
        <v>16</v>
      </c>
      <c r="I490" t="s">
        <v>319</v>
      </c>
      <c r="J490" t="s">
        <v>2070</v>
      </c>
      <c r="K490" t="s">
        <v>833</v>
      </c>
      <c r="L490">
        <v>5</v>
      </c>
      <c r="M490" s="1">
        <v>18</v>
      </c>
    </row>
    <row r="491" spans="5:13" x14ac:dyDescent="0.25">
      <c r="E491">
        <v>16</v>
      </c>
      <c r="I491" t="s">
        <v>319</v>
      </c>
      <c r="J491" t="s">
        <v>2070</v>
      </c>
      <c r="K491" t="s">
        <v>833</v>
      </c>
      <c r="L491">
        <v>5</v>
      </c>
      <c r="M491" s="1">
        <v>18</v>
      </c>
    </row>
    <row r="492" spans="5:13" x14ac:dyDescent="0.25">
      <c r="E492">
        <v>16</v>
      </c>
      <c r="I492" t="s">
        <v>319</v>
      </c>
      <c r="J492" t="s">
        <v>2070</v>
      </c>
      <c r="K492" t="s">
        <v>833</v>
      </c>
      <c r="L492">
        <v>5</v>
      </c>
      <c r="M492" s="1">
        <v>18</v>
      </c>
    </row>
    <row r="493" spans="5:13" x14ac:dyDescent="0.25">
      <c r="E493">
        <v>16</v>
      </c>
      <c r="I493" t="s">
        <v>319</v>
      </c>
      <c r="J493" t="s">
        <v>2070</v>
      </c>
      <c r="K493" t="s">
        <v>833</v>
      </c>
      <c r="L493">
        <v>5</v>
      </c>
      <c r="M493" s="1">
        <v>18</v>
      </c>
    </row>
    <row r="494" spans="5:13" x14ac:dyDescent="0.25">
      <c r="E494">
        <v>16</v>
      </c>
      <c r="I494" t="s">
        <v>319</v>
      </c>
      <c r="J494" t="s">
        <v>2070</v>
      </c>
      <c r="K494" t="s">
        <v>833</v>
      </c>
      <c r="L494">
        <v>5</v>
      </c>
      <c r="M494" s="1">
        <v>18</v>
      </c>
    </row>
    <row r="495" spans="5:13" x14ac:dyDescent="0.25">
      <c r="E495">
        <v>16</v>
      </c>
      <c r="I495" t="s">
        <v>319</v>
      </c>
      <c r="J495" t="s">
        <v>2070</v>
      </c>
      <c r="K495" t="s">
        <v>833</v>
      </c>
      <c r="L495">
        <v>5</v>
      </c>
      <c r="M495" s="1">
        <v>18</v>
      </c>
    </row>
    <row r="496" spans="5:13" x14ac:dyDescent="0.25">
      <c r="E496">
        <v>16</v>
      </c>
      <c r="I496" t="s">
        <v>319</v>
      </c>
      <c r="J496" t="s">
        <v>2070</v>
      </c>
      <c r="K496" t="s">
        <v>833</v>
      </c>
      <c r="L496">
        <v>5</v>
      </c>
      <c r="M496" s="1">
        <v>18</v>
      </c>
    </row>
    <row r="497" spans="5:13" x14ac:dyDescent="0.25">
      <c r="E497">
        <v>16</v>
      </c>
      <c r="I497" t="s">
        <v>615</v>
      </c>
      <c r="J497" t="s">
        <v>2094</v>
      </c>
      <c r="K497" t="s">
        <v>509</v>
      </c>
      <c r="L497">
        <v>5</v>
      </c>
      <c r="M497" s="1">
        <v>18</v>
      </c>
    </row>
    <row r="498" spans="5:13" x14ac:dyDescent="0.25">
      <c r="E498">
        <v>16</v>
      </c>
      <c r="I498" t="s">
        <v>615</v>
      </c>
      <c r="J498" t="s">
        <v>2094</v>
      </c>
      <c r="K498" t="s">
        <v>509</v>
      </c>
      <c r="L498">
        <v>5</v>
      </c>
      <c r="M498" s="1">
        <v>18</v>
      </c>
    </row>
    <row r="499" spans="5:13" x14ac:dyDescent="0.25">
      <c r="E499">
        <v>11</v>
      </c>
      <c r="I499" t="s">
        <v>615</v>
      </c>
      <c r="J499" t="s">
        <v>2094</v>
      </c>
      <c r="K499" t="s">
        <v>509</v>
      </c>
      <c r="L499">
        <v>5</v>
      </c>
      <c r="M499" s="1">
        <v>18</v>
      </c>
    </row>
    <row r="500" spans="5:13" x14ac:dyDescent="0.25">
      <c r="E500">
        <v>11</v>
      </c>
      <c r="I500" t="s">
        <v>615</v>
      </c>
      <c r="J500" t="s">
        <v>2094</v>
      </c>
      <c r="K500" t="s">
        <v>509</v>
      </c>
      <c r="L500">
        <v>5</v>
      </c>
      <c r="M500" s="1">
        <v>18</v>
      </c>
    </row>
    <row r="501" spans="5:13" x14ac:dyDescent="0.25">
      <c r="E501">
        <v>11</v>
      </c>
      <c r="I501" t="s">
        <v>444</v>
      </c>
      <c r="J501" t="s">
        <v>2110</v>
      </c>
      <c r="K501" t="s">
        <v>509</v>
      </c>
      <c r="L501">
        <v>5</v>
      </c>
      <c r="M501" s="1">
        <v>18</v>
      </c>
    </row>
    <row r="502" spans="5:13" x14ac:dyDescent="0.25">
      <c r="E502">
        <v>14</v>
      </c>
      <c r="I502" t="s">
        <v>898</v>
      </c>
      <c r="J502" t="s">
        <v>2127</v>
      </c>
      <c r="K502" t="s">
        <v>954</v>
      </c>
      <c r="L502">
        <v>4</v>
      </c>
      <c r="M502">
        <v>17.600000000000001</v>
      </c>
    </row>
    <row r="503" spans="5:13" x14ac:dyDescent="0.25">
      <c r="E503">
        <v>14</v>
      </c>
      <c r="I503" t="s">
        <v>235</v>
      </c>
      <c r="J503" t="s">
        <v>2138</v>
      </c>
      <c r="K503" t="s">
        <v>147</v>
      </c>
      <c r="L503">
        <v>5</v>
      </c>
      <c r="M503">
        <v>17.600000000000001</v>
      </c>
    </row>
    <row r="504" spans="5:13" x14ac:dyDescent="0.25">
      <c r="E504">
        <v>14</v>
      </c>
      <c r="I504" t="s">
        <v>235</v>
      </c>
      <c r="J504" t="s">
        <v>2138</v>
      </c>
      <c r="K504" t="s">
        <v>147</v>
      </c>
      <c r="L504">
        <v>5</v>
      </c>
      <c r="M504">
        <v>17.600000000000001</v>
      </c>
    </row>
    <row r="505" spans="5:13" x14ac:dyDescent="0.25">
      <c r="E505">
        <v>14</v>
      </c>
      <c r="I505" t="s">
        <v>319</v>
      </c>
      <c r="J505" t="s">
        <v>2144</v>
      </c>
      <c r="K505" t="s">
        <v>147</v>
      </c>
      <c r="L505">
        <v>5</v>
      </c>
      <c r="M505">
        <v>17.600000000000001</v>
      </c>
    </row>
    <row r="506" spans="5:13" x14ac:dyDescent="0.25">
      <c r="E506">
        <v>14</v>
      </c>
      <c r="I506" t="s">
        <v>319</v>
      </c>
      <c r="J506" t="s">
        <v>2144</v>
      </c>
      <c r="K506" t="s">
        <v>147</v>
      </c>
      <c r="L506">
        <v>5</v>
      </c>
      <c r="M506">
        <v>17.600000000000001</v>
      </c>
    </row>
    <row r="507" spans="5:13" x14ac:dyDescent="0.25">
      <c r="E507">
        <v>14</v>
      </c>
      <c r="I507" t="s">
        <v>319</v>
      </c>
      <c r="J507" t="s">
        <v>2144</v>
      </c>
      <c r="K507" t="s">
        <v>147</v>
      </c>
      <c r="L507">
        <v>5</v>
      </c>
      <c r="M507">
        <v>17.600000000000001</v>
      </c>
    </row>
    <row r="508" spans="5:13" x14ac:dyDescent="0.25">
      <c r="E508">
        <v>14</v>
      </c>
      <c r="I508" t="s">
        <v>319</v>
      </c>
      <c r="J508" t="s">
        <v>2144</v>
      </c>
      <c r="K508" t="s">
        <v>147</v>
      </c>
      <c r="L508">
        <v>5</v>
      </c>
      <c r="M508">
        <v>17.600000000000001</v>
      </c>
    </row>
    <row r="509" spans="5:13" x14ac:dyDescent="0.25">
      <c r="E509">
        <v>12</v>
      </c>
      <c r="I509" t="s">
        <v>319</v>
      </c>
      <c r="J509" t="s">
        <v>2144</v>
      </c>
      <c r="K509" t="s">
        <v>147</v>
      </c>
      <c r="L509">
        <v>5</v>
      </c>
      <c r="M509" s="1">
        <v>18</v>
      </c>
    </row>
    <row r="510" spans="5:13" x14ac:dyDescent="0.25">
      <c r="E510">
        <v>12</v>
      </c>
      <c r="I510" t="s">
        <v>319</v>
      </c>
      <c r="J510" t="s">
        <v>2144</v>
      </c>
      <c r="K510" t="s">
        <v>147</v>
      </c>
      <c r="L510">
        <v>5</v>
      </c>
      <c r="M510" s="1">
        <v>18</v>
      </c>
    </row>
    <row r="511" spans="5:13" x14ac:dyDescent="0.25">
      <c r="E511">
        <v>12</v>
      </c>
      <c r="I511" t="s">
        <v>319</v>
      </c>
      <c r="J511" t="s">
        <v>2144</v>
      </c>
      <c r="K511" t="s">
        <v>147</v>
      </c>
      <c r="L511">
        <v>5</v>
      </c>
      <c r="M511" s="1">
        <v>18</v>
      </c>
    </row>
    <row r="512" spans="5:13" x14ac:dyDescent="0.25">
      <c r="E512">
        <v>12</v>
      </c>
      <c r="I512" t="s">
        <v>319</v>
      </c>
      <c r="J512" t="s">
        <v>2144</v>
      </c>
      <c r="K512" t="s">
        <v>147</v>
      </c>
      <c r="L512">
        <v>5</v>
      </c>
      <c r="M512" s="1">
        <v>18</v>
      </c>
    </row>
    <row r="513" spans="5:13" x14ac:dyDescent="0.25">
      <c r="E513">
        <v>12</v>
      </c>
      <c r="I513" t="s">
        <v>319</v>
      </c>
      <c r="J513" t="s">
        <v>2144</v>
      </c>
      <c r="K513" t="s">
        <v>147</v>
      </c>
      <c r="L513">
        <v>5</v>
      </c>
      <c r="M513" s="1">
        <v>18</v>
      </c>
    </row>
    <row r="514" spans="5:13" x14ac:dyDescent="0.25">
      <c r="E514">
        <v>11.2</v>
      </c>
      <c r="I514" t="s">
        <v>319</v>
      </c>
      <c r="J514" t="s">
        <v>2144</v>
      </c>
      <c r="K514" t="s">
        <v>147</v>
      </c>
      <c r="L514">
        <v>5</v>
      </c>
      <c r="M514" s="1">
        <v>18</v>
      </c>
    </row>
    <row r="515" spans="5:13" x14ac:dyDescent="0.25">
      <c r="E515">
        <v>11.2</v>
      </c>
      <c r="I515" t="s">
        <v>319</v>
      </c>
      <c r="J515" t="s">
        <v>2158</v>
      </c>
      <c r="K515" t="s">
        <v>509</v>
      </c>
      <c r="L515">
        <v>5</v>
      </c>
      <c r="M515" s="1">
        <v>18</v>
      </c>
    </row>
    <row r="516" spans="5:13" x14ac:dyDescent="0.25">
      <c r="E516">
        <v>11.2</v>
      </c>
      <c r="I516" t="s">
        <v>319</v>
      </c>
      <c r="J516" t="s">
        <v>2158</v>
      </c>
      <c r="K516" t="s">
        <v>509</v>
      </c>
      <c r="L516">
        <v>5</v>
      </c>
      <c r="M516" s="1">
        <v>18</v>
      </c>
    </row>
    <row r="517" spans="5:13" x14ac:dyDescent="0.25">
      <c r="E517">
        <v>11.2</v>
      </c>
      <c r="I517" t="s">
        <v>319</v>
      </c>
      <c r="J517" t="s">
        <v>2158</v>
      </c>
      <c r="K517" t="s">
        <v>509</v>
      </c>
      <c r="L517">
        <v>5</v>
      </c>
      <c r="M517" s="1">
        <v>18</v>
      </c>
    </row>
    <row r="518" spans="5:13" x14ac:dyDescent="0.25">
      <c r="E518">
        <v>11.2</v>
      </c>
      <c r="I518" t="s">
        <v>319</v>
      </c>
      <c r="J518" t="s">
        <v>2158</v>
      </c>
      <c r="K518" t="s">
        <v>509</v>
      </c>
      <c r="L518">
        <v>5</v>
      </c>
      <c r="M518" s="1">
        <v>18</v>
      </c>
    </row>
    <row r="519" spans="5:13" x14ac:dyDescent="0.25">
      <c r="E519">
        <v>11.2</v>
      </c>
      <c r="I519" t="s">
        <v>319</v>
      </c>
      <c r="J519" t="s">
        <v>2158</v>
      </c>
      <c r="K519" t="s">
        <v>509</v>
      </c>
      <c r="L519">
        <v>5</v>
      </c>
      <c r="M519" s="1">
        <v>18</v>
      </c>
    </row>
    <row r="520" spans="5:13" x14ac:dyDescent="0.25">
      <c r="E520">
        <v>12</v>
      </c>
      <c r="I520" t="s">
        <v>319</v>
      </c>
      <c r="J520" t="s">
        <v>2158</v>
      </c>
      <c r="K520" t="s">
        <v>509</v>
      </c>
      <c r="L520">
        <v>5</v>
      </c>
      <c r="M520" s="1">
        <v>18</v>
      </c>
    </row>
    <row r="521" spans="5:13" x14ac:dyDescent="0.25">
      <c r="E521">
        <v>11.2</v>
      </c>
      <c r="I521" t="s">
        <v>319</v>
      </c>
      <c r="J521" t="s">
        <v>2158</v>
      </c>
      <c r="K521" t="s">
        <v>509</v>
      </c>
      <c r="L521">
        <v>5</v>
      </c>
      <c r="M521" s="1">
        <v>18</v>
      </c>
    </row>
    <row r="522" spans="5:13" x14ac:dyDescent="0.25">
      <c r="E522">
        <v>11.2</v>
      </c>
      <c r="I522" t="s">
        <v>319</v>
      </c>
      <c r="J522" t="s">
        <v>2158</v>
      </c>
      <c r="K522" t="s">
        <v>509</v>
      </c>
      <c r="L522">
        <v>5</v>
      </c>
      <c r="M522" s="1">
        <v>18</v>
      </c>
    </row>
    <row r="523" spans="5:13" x14ac:dyDescent="0.25">
      <c r="E523">
        <v>12</v>
      </c>
      <c r="I523" t="s">
        <v>319</v>
      </c>
      <c r="J523" t="s">
        <v>2158</v>
      </c>
      <c r="K523" t="s">
        <v>509</v>
      </c>
      <c r="L523">
        <v>5</v>
      </c>
      <c r="M523" s="1">
        <v>18</v>
      </c>
    </row>
    <row r="524" spans="5:13" x14ac:dyDescent="0.25">
      <c r="E524">
        <v>12</v>
      </c>
      <c r="I524" t="s">
        <v>235</v>
      </c>
      <c r="J524" t="s">
        <v>2178</v>
      </c>
      <c r="K524" t="s">
        <v>509</v>
      </c>
      <c r="L524">
        <v>5</v>
      </c>
      <c r="M524" s="1">
        <v>18</v>
      </c>
    </row>
    <row r="525" spans="5:13" x14ac:dyDescent="0.25">
      <c r="E525">
        <v>9.5</v>
      </c>
      <c r="I525" t="s">
        <v>235</v>
      </c>
      <c r="J525" t="s">
        <v>2178</v>
      </c>
      <c r="K525" t="s">
        <v>509</v>
      </c>
      <c r="L525">
        <v>5</v>
      </c>
      <c r="M525" s="1">
        <v>18</v>
      </c>
    </row>
    <row r="526" spans="5:13" x14ac:dyDescent="0.25">
      <c r="E526">
        <v>9.5</v>
      </c>
      <c r="I526" t="s">
        <v>235</v>
      </c>
      <c r="J526" t="s">
        <v>2178</v>
      </c>
      <c r="K526" t="s">
        <v>509</v>
      </c>
      <c r="L526">
        <v>5</v>
      </c>
      <c r="M526" s="1">
        <v>18</v>
      </c>
    </row>
    <row r="527" spans="5:13" x14ac:dyDescent="0.25">
      <c r="E527">
        <v>9.5</v>
      </c>
      <c r="I527" t="s">
        <v>235</v>
      </c>
      <c r="J527" t="s">
        <v>2178</v>
      </c>
      <c r="K527" t="s">
        <v>509</v>
      </c>
      <c r="L527">
        <v>5</v>
      </c>
      <c r="M527" s="1">
        <v>18</v>
      </c>
    </row>
    <row r="528" spans="5:13" x14ac:dyDescent="0.25">
      <c r="E528">
        <v>18.2</v>
      </c>
      <c r="I528" t="s">
        <v>235</v>
      </c>
      <c r="J528" t="s">
        <v>2178</v>
      </c>
      <c r="K528" t="s">
        <v>509</v>
      </c>
      <c r="L528">
        <v>5</v>
      </c>
      <c r="M528">
        <v>21</v>
      </c>
    </row>
    <row r="529" spans="5:13" x14ac:dyDescent="0.25">
      <c r="E529">
        <v>18.399999999999999</v>
      </c>
      <c r="I529" t="s">
        <v>235</v>
      </c>
      <c r="J529" t="s">
        <v>2178</v>
      </c>
      <c r="K529" t="s">
        <v>509</v>
      </c>
      <c r="L529">
        <v>5</v>
      </c>
      <c r="M529">
        <v>21</v>
      </c>
    </row>
    <row r="530" spans="5:13" x14ac:dyDescent="0.25">
      <c r="E530">
        <v>9.5</v>
      </c>
      <c r="I530" t="s">
        <v>235</v>
      </c>
      <c r="J530" t="s">
        <v>2178</v>
      </c>
      <c r="K530" t="s">
        <v>509</v>
      </c>
      <c r="L530">
        <v>5</v>
      </c>
      <c r="M530" s="1">
        <v>18</v>
      </c>
    </row>
    <row r="531" spans="5:13" x14ac:dyDescent="0.25">
      <c r="E531">
        <v>10.6</v>
      </c>
      <c r="I531" t="s">
        <v>235</v>
      </c>
      <c r="J531" t="s">
        <v>2178</v>
      </c>
      <c r="K531" t="s">
        <v>509</v>
      </c>
      <c r="L531">
        <v>5</v>
      </c>
      <c r="M531">
        <v>14.12</v>
      </c>
    </row>
    <row r="532" spans="5:13" x14ac:dyDescent="0.25">
      <c r="E532">
        <v>10.1</v>
      </c>
      <c r="I532" t="s">
        <v>235</v>
      </c>
      <c r="J532" t="s">
        <v>2178</v>
      </c>
      <c r="K532" t="s">
        <v>509</v>
      </c>
      <c r="L532">
        <v>5</v>
      </c>
      <c r="M532">
        <v>14.67</v>
      </c>
    </row>
    <row r="533" spans="5:13" x14ac:dyDescent="0.25">
      <c r="E533">
        <v>11.3</v>
      </c>
      <c r="I533" t="s">
        <v>235</v>
      </c>
      <c r="J533" t="s">
        <v>2178</v>
      </c>
      <c r="K533" t="s">
        <v>509</v>
      </c>
      <c r="L533">
        <v>5</v>
      </c>
      <c r="M533">
        <v>13.7</v>
      </c>
    </row>
    <row r="534" spans="5:13" x14ac:dyDescent="0.25">
      <c r="E534">
        <v>15.1</v>
      </c>
      <c r="I534" t="s">
        <v>235</v>
      </c>
      <c r="J534" t="s">
        <v>2178</v>
      </c>
      <c r="K534" t="s">
        <v>509</v>
      </c>
      <c r="L534">
        <v>5</v>
      </c>
      <c r="M534">
        <v>18.190000000000001</v>
      </c>
    </row>
    <row r="535" spans="5:13" x14ac:dyDescent="0.25">
      <c r="E535">
        <v>15.1</v>
      </c>
      <c r="I535" t="s">
        <v>235</v>
      </c>
      <c r="J535" t="s">
        <v>2178</v>
      </c>
      <c r="K535" t="s">
        <v>509</v>
      </c>
      <c r="L535">
        <v>5</v>
      </c>
      <c r="M535">
        <v>18.190000000000001</v>
      </c>
    </row>
    <row r="536" spans="5:13" x14ac:dyDescent="0.25">
      <c r="E536">
        <v>10.1</v>
      </c>
      <c r="I536" t="s">
        <v>235</v>
      </c>
      <c r="J536" t="s">
        <v>2178</v>
      </c>
      <c r="K536" t="s">
        <v>509</v>
      </c>
      <c r="L536">
        <v>5</v>
      </c>
      <c r="M536">
        <v>14.67</v>
      </c>
    </row>
    <row r="537" spans="5:13" x14ac:dyDescent="0.25">
      <c r="E537">
        <v>15.1</v>
      </c>
      <c r="I537" t="s">
        <v>235</v>
      </c>
      <c r="J537" t="s">
        <v>2178</v>
      </c>
      <c r="K537" t="s">
        <v>509</v>
      </c>
      <c r="L537">
        <v>5</v>
      </c>
      <c r="M537">
        <v>18.190000000000001</v>
      </c>
    </row>
    <row r="538" spans="5:13" x14ac:dyDescent="0.25">
      <c r="E538">
        <v>12.55</v>
      </c>
      <c r="I538" t="s">
        <v>865</v>
      </c>
      <c r="J538" t="s">
        <v>2204</v>
      </c>
      <c r="K538" t="s">
        <v>509</v>
      </c>
      <c r="L538">
        <v>5</v>
      </c>
      <c r="M538">
        <v>12.9</v>
      </c>
    </row>
    <row r="539" spans="5:13" x14ac:dyDescent="0.25">
      <c r="E539">
        <v>12.55</v>
      </c>
      <c r="I539" t="s">
        <v>865</v>
      </c>
      <c r="J539" t="s">
        <v>2204</v>
      </c>
      <c r="K539" t="s">
        <v>509</v>
      </c>
      <c r="L539">
        <v>5</v>
      </c>
      <c r="M539">
        <v>14.24</v>
      </c>
    </row>
    <row r="540" spans="5:13" x14ac:dyDescent="0.25">
      <c r="E540">
        <v>12.55</v>
      </c>
      <c r="I540" t="s">
        <v>865</v>
      </c>
      <c r="J540" t="s">
        <v>2204</v>
      </c>
      <c r="K540" t="s">
        <v>509</v>
      </c>
      <c r="L540">
        <v>5</v>
      </c>
      <c r="M540">
        <v>14.24</v>
      </c>
    </row>
    <row r="541" spans="5:13" x14ac:dyDescent="0.25">
      <c r="E541">
        <v>12.55</v>
      </c>
      <c r="I541" t="s">
        <v>865</v>
      </c>
      <c r="J541" t="s">
        <v>2204</v>
      </c>
      <c r="K541" t="s">
        <v>509</v>
      </c>
      <c r="L541">
        <v>5</v>
      </c>
      <c r="M541">
        <v>12.9</v>
      </c>
    </row>
    <row r="542" spans="5:13" x14ac:dyDescent="0.25">
      <c r="E542">
        <v>7.8</v>
      </c>
      <c r="I542" t="s">
        <v>865</v>
      </c>
      <c r="J542" t="s">
        <v>2204</v>
      </c>
      <c r="K542" t="s">
        <v>509</v>
      </c>
      <c r="L542">
        <v>5</v>
      </c>
      <c r="M542">
        <v>10.26</v>
      </c>
    </row>
    <row r="543" spans="5:13" x14ac:dyDescent="0.25">
      <c r="E543">
        <v>7.8</v>
      </c>
      <c r="I543" t="s">
        <v>865</v>
      </c>
      <c r="J543" t="s">
        <v>2204</v>
      </c>
      <c r="K543" t="s">
        <v>509</v>
      </c>
      <c r="L543">
        <v>5</v>
      </c>
      <c r="M543">
        <v>10.01</v>
      </c>
    </row>
    <row r="544" spans="5:13" x14ac:dyDescent="0.25">
      <c r="E544">
        <v>12.55</v>
      </c>
      <c r="I544" t="s">
        <v>865</v>
      </c>
      <c r="J544" t="s">
        <v>2204</v>
      </c>
      <c r="K544" t="s">
        <v>509</v>
      </c>
      <c r="L544">
        <v>5</v>
      </c>
      <c r="M544">
        <v>12.9</v>
      </c>
    </row>
    <row r="545" spans="5:13" x14ac:dyDescent="0.25">
      <c r="E545">
        <v>7.7</v>
      </c>
      <c r="I545" t="s">
        <v>865</v>
      </c>
      <c r="J545" t="s">
        <v>2204</v>
      </c>
      <c r="K545" t="s">
        <v>509</v>
      </c>
      <c r="L545">
        <v>5</v>
      </c>
      <c r="M545">
        <v>10.91</v>
      </c>
    </row>
    <row r="546" spans="5:13" x14ac:dyDescent="0.25">
      <c r="E546">
        <v>9.3000000000000007</v>
      </c>
      <c r="I546" t="s">
        <v>865</v>
      </c>
      <c r="J546" t="s">
        <v>2204</v>
      </c>
      <c r="K546" t="s">
        <v>509</v>
      </c>
      <c r="L546">
        <v>5</v>
      </c>
      <c r="M546">
        <v>12.62</v>
      </c>
    </row>
    <row r="547" spans="5:13" x14ac:dyDescent="0.25">
      <c r="E547">
        <v>9.3000000000000007</v>
      </c>
      <c r="I547" t="s">
        <v>865</v>
      </c>
      <c r="J547" t="s">
        <v>2204</v>
      </c>
      <c r="K547" t="s">
        <v>509</v>
      </c>
      <c r="L547">
        <v>5</v>
      </c>
      <c r="M547">
        <v>12.62</v>
      </c>
    </row>
    <row r="548" spans="5:13" x14ac:dyDescent="0.25">
      <c r="I548" t="s">
        <v>865</v>
      </c>
      <c r="J548" t="s">
        <v>2204</v>
      </c>
      <c r="K548" t="s">
        <v>509</v>
      </c>
      <c r="L548">
        <v>5</v>
      </c>
      <c r="M548" s="1">
        <v>18</v>
      </c>
    </row>
    <row r="549" spans="5:13" x14ac:dyDescent="0.25">
      <c r="E549">
        <v>18</v>
      </c>
      <c r="I549" t="s">
        <v>865</v>
      </c>
      <c r="J549" t="s">
        <v>2204</v>
      </c>
      <c r="K549" t="s">
        <v>509</v>
      </c>
      <c r="L549">
        <v>5</v>
      </c>
      <c r="M549">
        <v>20.68</v>
      </c>
    </row>
    <row r="550" spans="5:13" x14ac:dyDescent="0.25">
      <c r="E550">
        <v>18</v>
      </c>
      <c r="I550" t="s">
        <v>865</v>
      </c>
      <c r="J550" t="s">
        <v>2204</v>
      </c>
      <c r="K550" t="s">
        <v>509</v>
      </c>
      <c r="L550">
        <v>5</v>
      </c>
      <c r="M550">
        <v>20.68</v>
      </c>
    </row>
    <row r="551" spans="5:13" x14ac:dyDescent="0.25">
      <c r="E551">
        <v>18</v>
      </c>
      <c r="I551" t="s">
        <v>865</v>
      </c>
      <c r="J551" t="s">
        <v>2204</v>
      </c>
      <c r="K551" t="s">
        <v>509</v>
      </c>
      <c r="L551">
        <v>5</v>
      </c>
      <c r="M551">
        <v>20.68</v>
      </c>
    </row>
    <row r="552" spans="5:13" x14ac:dyDescent="0.25">
      <c r="I552" t="s">
        <v>319</v>
      </c>
      <c r="J552" t="s">
        <v>2219</v>
      </c>
      <c r="K552" t="s">
        <v>833</v>
      </c>
      <c r="L552">
        <v>5</v>
      </c>
      <c r="M552" s="1">
        <v>18</v>
      </c>
    </row>
    <row r="553" spans="5:13" x14ac:dyDescent="0.25">
      <c r="E553">
        <v>15.71</v>
      </c>
      <c r="I553" t="s">
        <v>319</v>
      </c>
      <c r="J553" t="s">
        <v>2219</v>
      </c>
      <c r="K553" t="s">
        <v>833</v>
      </c>
      <c r="L553">
        <v>5</v>
      </c>
      <c r="M553" s="1">
        <v>18</v>
      </c>
    </row>
    <row r="554" spans="5:13" x14ac:dyDescent="0.25">
      <c r="I554" t="s">
        <v>319</v>
      </c>
      <c r="J554" t="s">
        <v>2219</v>
      </c>
      <c r="K554" t="s">
        <v>833</v>
      </c>
      <c r="L554">
        <v>5</v>
      </c>
      <c r="M554" s="1">
        <v>18</v>
      </c>
    </row>
    <row r="555" spans="5:13" x14ac:dyDescent="0.25">
      <c r="I555" t="s">
        <v>319</v>
      </c>
      <c r="J555" t="s">
        <v>2219</v>
      </c>
      <c r="K555" t="s">
        <v>833</v>
      </c>
      <c r="L555">
        <v>5</v>
      </c>
      <c r="M555" s="1">
        <v>18</v>
      </c>
    </row>
    <row r="556" spans="5:13" x14ac:dyDescent="0.25">
      <c r="I556" t="s">
        <v>319</v>
      </c>
      <c r="J556" t="s">
        <v>2219</v>
      </c>
      <c r="K556" t="s">
        <v>833</v>
      </c>
      <c r="L556">
        <v>5</v>
      </c>
      <c r="M556" s="1">
        <v>18</v>
      </c>
    </row>
    <row r="557" spans="5:13" x14ac:dyDescent="0.25">
      <c r="I557" t="s">
        <v>319</v>
      </c>
      <c r="J557" t="s">
        <v>2219</v>
      </c>
      <c r="K557" t="s">
        <v>833</v>
      </c>
      <c r="L557">
        <v>5</v>
      </c>
      <c r="M557" s="1">
        <v>18</v>
      </c>
    </row>
    <row r="558" spans="5:13" x14ac:dyDescent="0.25">
      <c r="I558" t="s">
        <v>319</v>
      </c>
      <c r="J558" t="s">
        <v>2219</v>
      </c>
      <c r="K558" t="s">
        <v>833</v>
      </c>
      <c r="L558">
        <v>5</v>
      </c>
      <c r="M558" s="1">
        <v>18</v>
      </c>
    </row>
    <row r="559" spans="5:13" x14ac:dyDescent="0.25">
      <c r="I559" t="s">
        <v>319</v>
      </c>
      <c r="J559" t="s">
        <v>2219</v>
      </c>
      <c r="K559" t="s">
        <v>833</v>
      </c>
      <c r="L559">
        <v>5</v>
      </c>
      <c r="M559" s="1">
        <v>18</v>
      </c>
    </row>
    <row r="560" spans="5:13" x14ac:dyDescent="0.25">
      <c r="I560" t="s">
        <v>319</v>
      </c>
      <c r="J560" t="s">
        <v>2219</v>
      </c>
      <c r="K560" t="s">
        <v>833</v>
      </c>
      <c r="L560">
        <v>5</v>
      </c>
      <c r="M560" s="1">
        <v>18</v>
      </c>
    </row>
    <row r="561" spans="5:13" x14ac:dyDescent="0.25">
      <c r="I561" t="s">
        <v>319</v>
      </c>
      <c r="J561" t="s">
        <v>2219</v>
      </c>
      <c r="K561" t="s">
        <v>833</v>
      </c>
      <c r="L561">
        <v>5</v>
      </c>
      <c r="M561" s="1">
        <v>18</v>
      </c>
    </row>
    <row r="562" spans="5:13" x14ac:dyDescent="0.25">
      <c r="E562">
        <v>5.3</v>
      </c>
      <c r="I562" t="s">
        <v>319</v>
      </c>
      <c r="J562" t="s">
        <v>2219</v>
      </c>
      <c r="K562" t="s">
        <v>833</v>
      </c>
      <c r="L562">
        <v>5</v>
      </c>
      <c r="M562">
        <v>9</v>
      </c>
    </row>
    <row r="563" spans="5:13" x14ac:dyDescent="0.25">
      <c r="E563">
        <v>13</v>
      </c>
      <c r="I563" t="s">
        <v>319</v>
      </c>
      <c r="J563" t="s">
        <v>2219</v>
      </c>
      <c r="K563" t="s">
        <v>833</v>
      </c>
      <c r="L563">
        <v>5</v>
      </c>
      <c r="M563">
        <v>14.7</v>
      </c>
    </row>
    <row r="564" spans="5:13" x14ac:dyDescent="0.25">
      <c r="E564">
        <v>13</v>
      </c>
      <c r="I564" t="s">
        <v>319</v>
      </c>
      <c r="J564" t="s">
        <v>2219</v>
      </c>
      <c r="K564" t="s">
        <v>833</v>
      </c>
      <c r="L564">
        <v>5</v>
      </c>
      <c r="M564">
        <v>14.7</v>
      </c>
    </row>
    <row r="565" spans="5:13" x14ac:dyDescent="0.25">
      <c r="I565" t="s">
        <v>319</v>
      </c>
      <c r="J565" t="s">
        <v>2219</v>
      </c>
      <c r="K565" t="s">
        <v>833</v>
      </c>
      <c r="L565">
        <v>5</v>
      </c>
      <c r="M565" s="1">
        <v>18</v>
      </c>
    </row>
    <row r="566" spans="5:13" x14ac:dyDescent="0.25">
      <c r="E566">
        <v>17</v>
      </c>
      <c r="I566" t="s">
        <v>319</v>
      </c>
      <c r="J566" t="s">
        <v>2219</v>
      </c>
      <c r="K566" t="s">
        <v>833</v>
      </c>
      <c r="L566">
        <v>5</v>
      </c>
      <c r="M566" s="1">
        <v>18</v>
      </c>
    </row>
    <row r="567" spans="5:13" x14ac:dyDescent="0.25">
      <c r="I567" t="s">
        <v>319</v>
      </c>
      <c r="J567" t="s">
        <v>2219</v>
      </c>
      <c r="K567" t="s">
        <v>833</v>
      </c>
      <c r="L567">
        <v>5</v>
      </c>
      <c r="M567" s="1">
        <v>18</v>
      </c>
    </row>
    <row r="568" spans="5:13" x14ac:dyDescent="0.25">
      <c r="I568" t="s">
        <v>319</v>
      </c>
      <c r="J568" t="s">
        <v>2219</v>
      </c>
      <c r="K568" t="s">
        <v>833</v>
      </c>
      <c r="L568">
        <v>5</v>
      </c>
      <c r="M568" s="1">
        <v>18</v>
      </c>
    </row>
    <row r="569" spans="5:13" x14ac:dyDescent="0.25">
      <c r="I569" t="s">
        <v>319</v>
      </c>
      <c r="J569" t="s">
        <v>2219</v>
      </c>
      <c r="K569" t="s">
        <v>833</v>
      </c>
      <c r="L569">
        <v>5</v>
      </c>
      <c r="M569" s="1">
        <v>18</v>
      </c>
    </row>
    <row r="570" spans="5:13" x14ac:dyDescent="0.25">
      <c r="I570" t="s">
        <v>139</v>
      </c>
      <c r="J570" t="s">
        <v>2244</v>
      </c>
      <c r="K570" t="s">
        <v>833</v>
      </c>
      <c r="L570">
        <v>5</v>
      </c>
      <c r="M570" s="1">
        <v>18</v>
      </c>
    </row>
    <row r="571" spans="5:13" x14ac:dyDescent="0.25">
      <c r="E571">
        <v>27.39</v>
      </c>
      <c r="I571" t="s">
        <v>139</v>
      </c>
      <c r="J571" t="s">
        <v>2244</v>
      </c>
      <c r="K571" t="s">
        <v>833</v>
      </c>
      <c r="L571">
        <v>5</v>
      </c>
      <c r="M571" s="1">
        <v>18</v>
      </c>
    </row>
    <row r="572" spans="5:13" x14ac:dyDescent="0.25">
      <c r="E572">
        <v>27.39</v>
      </c>
      <c r="I572" t="s">
        <v>139</v>
      </c>
      <c r="J572" t="s">
        <v>2244</v>
      </c>
      <c r="K572" t="s">
        <v>147</v>
      </c>
      <c r="L572">
        <v>5</v>
      </c>
      <c r="M572" s="1">
        <v>18</v>
      </c>
    </row>
    <row r="573" spans="5:13" x14ac:dyDescent="0.25">
      <c r="E573">
        <v>27.39</v>
      </c>
      <c r="I573" t="s">
        <v>139</v>
      </c>
      <c r="J573" t="s">
        <v>2244</v>
      </c>
      <c r="K573" t="s">
        <v>147</v>
      </c>
      <c r="L573">
        <v>5</v>
      </c>
      <c r="M573" s="1">
        <v>18</v>
      </c>
    </row>
    <row r="574" spans="5:13" x14ac:dyDescent="0.25">
      <c r="E574">
        <v>27.39</v>
      </c>
      <c r="I574" t="s">
        <v>139</v>
      </c>
      <c r="J574" t="s">
        <v>2244</v>
      </c>
      <c r="K574" t="s">
        <v>147</v>
      </c>
      <c r="L574">
        <v>5</v>
      </c>
      <c r="M574" s="1">
        <v>18</v>
      </c>
    </row>
    <row r="575" spans="5:13" x14ac:dyDescent="0.25">
      <c r="E575">
        <v>21.4</v>
      </c>
      <c r="I575" t="s">
        <v>139</v>
      </c>
      <c r="J575" t="s">
        <v>2244</v>
      </c>
      <c r="K575" t="s">
        <v>147</v>
      </c>
      <c r="L575">
        <v>5</v>
      </c>
      <c r="M575" s="1">
        <v>18</v>
      </c>
    </row>
    <row r="576" spans="5:13" x14ac:dyDescent="0.25">
      <c r="E576">
        <v>21.4</v>
      </c>
      <c r="I576" t="s">
        <v>898</v>
      </c>
      <c r="J576" t="s">
        <v>2253</v>
      </c>
      <c r="K576" t="s">
        <v>509</v>
      </c>
      <c r="L576">
        <v>5</v>
      </c>
      <c r="M576" s="1">
        <v>18</v>
      </c>
    </row>
    <row r="577" spans="5:13" x14ac:dyDescent="0.25">
      <c r="E577">
        <v>21.4</v>
      </c>
      <c r="I577" t="s">
        <v>898</v>
      </c>
      <c r="J577" t="s">
        <v>2253</v>
      </c>
      <c r="K577" t="s">
        <v>509</v>
      </c>
      <c r="L577">
        <v>5</v>
      </c>
      <c r="M577" s="1">
        <v>18</v>
      </c>
    </row>
    <row r="578" spans="5:13" x14ac:dyDescent="0.25">
      <c r="E578">
        <v>21.4</v>
      </c>
      <c r="I578" t="s">
        <v>898</v>
      </c>
      <c r="J578" t="s">
        <v>2253</v>
      </c>
      <c r="K578" t="s">
        <v>509</v>
      </c>
      <c r="L578">
        <v>5</v>
      </c>
      <c r="M578" s="1">
        <v>18</v>
      </c>
    </row>
    <row r="579" spans="5:13" x14ac:dyDescent="0.25">
      <c r="E579">
        <v>21.4</v>
      </c>
      <c r="I579" t="s">
        <v>898</v>
      </c>
      <c r="J579" t="s">
        <v>2274</v>
      </c>
      <c r="K579" t="s">
        <v>509</v>
      </c>
      <c r="L579">
        <v>4</v>
      </c>
      <c r="M579" s="1">
        <v>18</v>
      </c>
    </row>
    <row r="580" spans="5:13" x14ac:dyDescent="0.25">
      <c r="E580">
        <v>21.4</v>
      </c>
      <c r="I580" t="s">
        <v>898</v>
      </c>
      <c r="J580" t="s">
        <v>2274</v>
      </c>
      <c r="K580" t="s">
        <v>509</v>
      </c>
      <c r="L580">
        <v>4</v>
      </c>
      <c r="M580" s="1">
        <v>18</v>
      </c>
    </row>
    <row r="581" spans="5:13" x14ac:dyDescent="0.25">
      <c r="E581">
        <v>21.4</v>
      </c>
      <c r="I581" t="s">
        <v>898</v>
      </c>
      <c r="J581" t="s">
        <v>2274</v>
      </c>
      <c r="K581" t="s">
        <v>954</v>
      </c>
      <c r="L581">
        <v>4</v>
      </c>
      <c r="M581" s="1">
        <v>18</v>
      </c>
    </row>
    <row r="582" spans="5:13" x14ac:dyDescent="0.25">
      <c r="E582">
        <v>21.4</v>
      </c>
      <c r="I582" t="s">
        <v>898</v>
      </c>
      <c r="J582" t="s">
        <v>2274</v>
      </c>
      <c r="K582" t="s">
        <v>509</v>
      </c>
      <c r="L582">
        <v>4</v>
      </c>
      <c r="M582" s="1">
        <v>18</v>
      </c>
    </row>
    <row r="583" spans="5:13" x14ac:dyDescent="0.25">
      <c r="E583">
        <v>21.4</v>
      </c>
      <c r="I583" t="s">
        <v>898</v>
      </c>
      <c r="J583" t="s">
        <v>2302</v>
      </c>
      <c r="K583" t="s">
        <v>509</v>
      </c>
      <c r="L583">
        <v>4</v>
      </c>
      <c r="M583" s="1">
        <v>18</v>
      </c>
    </row>
    <row r="584" spans="5:13" x14ac:dyDescent="0.25">
      <c r="E584">
        <v>18.899999999999999</v>
      </c>
      <c r="I584" t="s">
        <v>235</v>
      </c>
      <c r="J584" t="s">
        <v>2318</v>
      </c>
      <c r="K584" t="s">
        <v>147</v>
      </c>
      <c r="L584">
        <v>5</v>
      </c>
      <c r="M584">
        <v>18.899999999999999</v>
      </c>
    </row>
    <row r="585" spans="5:13" x14ac:dyDescent="0.25">
      <c r="E585">
        <v>18.899999999999999</v>
      </c>
      <c r="I585" t="s">
        <v>235</v>
      </c>
      <c r="J585" t="s">
        <v>2318</v>
      </c>
      <c r="K585" t="s">
        <v>147</v>
      </c>
      <c r="L585">
        <v>5</v>
      </c>
      <c r="M585">
        <v>19.77</v>
      </c>
    </row>
    <row r="586" spans="5:13" x14ac:dyDescent="0.25">
      <c r="E586">
        <v>18.899999999999999</v>
      </c>
      <c r="I586" t="s">
        <v>235</v>
      </c>
      <c r="J586" t="s">
        <v>2318</v>
      </c>
      <c r="K586" t="s">
        <v>147</v>
      </c>
      <c r="L586">
        <v>5</v>
      </c>
      <c r="M586">
        <v>17.489999999999998</v>
      </c>
    </row>
    <row r="587" spans="5:13" x14ac:dyDescent="0.25">
      <c r="E587">
        <v>18.899999999999999</v>
      </c>
      <c r="I587" t="s">
        <v>235</v>
      </c>
      <c r="J587" t="s">
        <v>2318</v>
      </c>
      <c r="K587" t="s">
        <v>147</v>
      </c>
      <c r="L587">
        <v>5</v>
      </c>
      <c r="M587">
        <v>17.489999999999998</v>
      </c>
    </row>
    <row r="588" spans="5:13" x14ac:dyDescent="0.25">
      <c r="E588">
        <v>18.899999999999999</v>
      </c>
      <c r="I588" t="s">
        <v>235</v>
      </c>
      <c r="J588" t="s">
        <v>2318</v>
      </c>
      <c r="K588" t="s">
        <v>147</v>
      </c>
      <c r="L588">
        <v>5</v>
      </c>
      <c r="M588">
        <v>19.77</v>
      </c>
    </row>
    <row r="589" spans="5:13" x14ac:dyDescent="0.25">
      <c r="I589" t="s">
        <v>235</v>
      </c>
      <c r="J589" t="s">
        <v>2318</v>
      </c>
      <c r="K589" t="s">
        <v>147</v>
      </c>
      <c r="L589">
        <v>5</v>
      </c>
      <c r="M589" s="1">
        <v>18</v>
      </c>
    </row>
    <row r="590" spans="5:13" x14ac:dyDescent="0.25">
      <c r="I590" t="s">
        <v>235</v>
      </c>
      <c r="J590" t="s">
        <v>2318</v>
      </c>
      <c r="K590" t="s">
        <v>147</v>
      </c>
      <c r="L590">
        <v>5</v>
      </c>
      <c r="M590" s="1">
        <v>18</v>
      </c>
    </row>
    <row r="591" spans="5:13" x14ac:dyDescent="0.25">
      <c r="I591" t="s">
        <v>235</v>
      </c>
      <c r="J591" t="s">
        <v>2318</v>
      </c>
      <c r="K591" t="s">
        <v>147</v>
      </c>
      <c r="L591">
        <v>5</v>
      </c>
      <c r="M591" s="1">
        <v>18</v>
      </c>
    </row>
    <row r="592" spans="5:13" x14ac:dyDescent="0.25">
      <c r="I592" t="s">
        <v>235</v>
      </c>
      <c r="J592" t="s">
        <v>2318</v>
      </c>
      <c r="K592" t="s">
        <v>147</v>
      </c>
      <c r="L592">
        <v>5</v>
      </c>
      <c r="M592" s="1">
        <v>18</v>
      </c>
    </row>
    <row r="593" spans="5:13" x14ac:dyDescent="0.25">
      <c r="I593" t="s">
        <v>235</v>
      </c>
      <c r="J593" t="s">
        <v>2318</v>
      </c>
      <c r="K593" t="s">
        <v>147</v>
      </c>
      <c r="L593">
        <v>5</v>
      </c>
      <c r="M593" s="1">
        <v>18</v>
      </c>
    </row>
    <row r="594" spans="5:13" x14ac:dyDescent="0.25">
      <c r="I594" t="s">
        <v>235</v>
      </c>
      <c r="J594" t="s">
        <v>2318</v>
      </c>
      <c r="K594" t="s">
        <v>147</v>
      </c>
      <c r="L594">
        <v>5</v>
      </c>
      <c r="M594" s="1">
        <v>18</v>
      </c>
    </row>
    <row r="595" spans="5:13" x14ac:dyDescent="0.25">
      <c r="I595" t="s">
        <v>235</v>
      </c>
      <c r="J595" t="s">
        <v>2318</v>
      </c>
      <c r="K595" t="s">
        <v>147</v>
      </c>
      <c r="L595">
        <v>5</v>
      </c>
      <c r="M595" s="1">
        <v>18</v>
      </c>
    </row>
    <row r="596" spans="5:13" x14ac:dyDescent="0.25">
      <c r="I596" t="s">
        <v>235</v>
      </c>
      <c r="J596" t="s">
        <v>2318</v>
      </c>
      <c r="K596" t="s">
        <v>147</v>
      </c>
      <c r="L596">
        <v>5</v>
      </c>
      <c r="M596" s="1">
        <v>18</v>
      </c>
    </row>
    <row r="597" spans="5:13" x14ac:dyDescent="0.25">
      <c r="I597" t="s">
        <v>235</v>
      </c>
      <c r="J597" t="s">
        <v>2318</v>
      </c>
      <c r="K597" t="s">
        <v>147</v>
      </c>
      <c r="L597">
        <v>5</v>
      </c>
      <c r="M597" s="1">
        <v>18</v>
      </c>
    </row>
    <row r="598" spans="5:13" x14ac:dyDescent="0.25">
      <c r="I598" t="s">
        <v>139</v>
      </c>
      <c r="J598" t="s">
        <v>2335</v>
      </c>
      <c r="K598" t="s">
        <v>682</v>
      </c>
      <c r="L598">
        <v>5</v>
      </c>
      <c r="M598" s="1">
        <v>18</v>
      </c>
    </row>
    <row r="599" spans="5:13" x14ac:dyDescent="0.25">
      <c r="I599" t="s">
        <v>139</v>
      </c>
      <c r="J599" t="s">
        <v>2335</v>
      </c>
      <c r="K599" t="s">
        <v>682</v>
      </c>
      <c r="L599">
        <v>5</v>
      </c>
      <c r="M599" s="1">
        <v>18</v>
      </c>
    </row>
    <row r="600" spans="5:13" x14ac:dyDescent="0.25">
      <c r="E600">
        <v>21.4</v>
      </c>
      <c r="I600" t="s">
        <v>139</v>
      </c>
      <c r="J600" t="s">
        <v>2335</v>
      </c>
      <c r="K600" t="s">
        <v>682</v>
      </c>
      <c r="L600">
        <v>5</v>
      </c>
      <c r="M600" s="1">
        <v>18</v>
      </c>
    </row>
    <row r="601" spans="5:13" x14ac:dyDescent="0.25">
      <c r="E601">
        <v>18.489999999999998</v>
      </c>
      <c r="I601" t="s">
        <v>319</v>
      </c>
      <c r="J601" t="s">
        <v>2367</v>
      </c>
      <c r="K601" t="s">
        <v>833</v>
      </c>
      <c r="L601">
        <v>4</v>
      </c>
      <c r="M601" s="1">
        <v>18</v>
      </c>
    </row>
    <row r="602" spans="5:13" x14ac:dyDescent="0.25">
      <c r="E602">
        <v>18.489999999999998</v>
      </c>
      <c r="I602" t="s">
        <v>444</v>
      </c>
      <c r="J602" t="s">
        <v>2377</v>
      </c>
      <c r="K602" t="s">
        <v>509</v>
      </c>
      <c r="L602">
        <v>5</v>
      </c>
      <c r="M602" s="1">
        <v>18</v>
      </c>
    </row>
    <row r="603" spans="5:13" x14ac:dyDescent="0.25">
      <c r="E603">
        <v>18.489999999999998</v>
      </c>
      <c r="I603" t="s">
        <v>444</v>
      </c>
      <c r="J603" t="s">
        <v>2388</v>
      </c>
      <c r="K603" t="s">
        <v>509</v>
      </c>
      <c r="L603">
        <v>5</v>
      </c>
      <c r="M603" s="1">
        <v>18</v>
      </c>
    </row>
    <row r="604" spans="5:13" x14ac:dyDescent="0.25">
      <c r="E604">
        <v>18.489999999999998</v>
      </c>
      <c r="I604" t="s">
        <v>444</v>
      </c>
      <c r="J604" t="s">
        <v>2388</v>
      </c>
      <c r="K604" t="s">
        <v>509</v>
      </c>
      <c r="L604">
        <v>5</v>
      </c>
      <c r="M604" s="1">
        <v>18</v>
      </c>
    </row>
    <row r="605" spans="5:13" x14ac:dyDescent="0.25">
      <c r="E605">
        <v>18.489999999999998</v>
      </c>
      <c r="I605" t="s">
        <v>444</v>
      </c>
      <c r="J605" t="s">
        <v>2388</v>
      </c>
      <c r="K605" t="s">
        <v>509</v>
      </c>
      <c r="L605">
        <v>5</v>
      </c>
      <c r="M605" s="1">
        <v>18</v>
      </c>
    </row>
    <row r="606" spans="5:13" x14ac:dyDescent="0.25">
      <c r="E606">
        <v>18.489999999999998</v>
      </c>
      <c r="I606" t="s">
        <v>444</v>
      </c>
      <c r="J606" t="s">
        <v>2388</v>
      </c>
      <c r="K606" t="s">
        <v>509</v>
      </c>
      <c r="L606">
        <v>5</v>
      </c>
      <c r="M606" s="1">
        <v>18</v>
      </c>
    </row>
    <row r="607" spans="5:13" x14ac:dyDescent="0.25">
      <c r="E607">
        <v>18.489999999999998</v>
      </c>
      <c r="I607" t="s">
        <v>444</v>
      </c>
      <c r="J607" t="s">
        <v>2388</v>
      </c>
      <c r="K607" t="s">
        <v>509</v>
      </c>
      <c r="L607">
        <v>5</v>
      </c>
      <c r="M607" s="1">
        <v>18</v>
      </c>
    </row>
    <row r="608" spans="5:13" x14ac:dyDescent="0.25">
      <c r="E608">
        <v>23.65</v>
      </c>
      <c r="I608" t="s">
        <v>444</v>
      </c>
      <c r="J608" t="s">
        <v>2388</v>
      </c>
      <c r="K608" t="s">
        <v>509</v>
      </c>
      <c r="L608">
        <v>5</v>
      </c>
      <c r="M608" s="1">
        <v>18</v>
      </c>
    </row>
    <row r="609" spans="5:13" x14ac:dyDescent="0.25">
      <c r="E609">
        <v>23.65</v>
      </c>
      <c r="I609" t="s">
        <v>444</v>
      </c>
      <c r="J609" t="s">
        <v>2388</v>
      </c>
      <c r="K609" t="s">
        <v>509</v>
      </c>
      <c r="L609">
        <v>5</v>
      </c>
      <c r="M609" s="1">
        <v>18</v>
      </c>
    </row>
    <row r="610" spans="5:13" x14ac:dyDescent="0.25">
      <c r="E610">
        <v>23.65</v>
      </c>
      <c r="I610" t="s">
        <v>444</v>
      </c>
      <c r="J610" t="s">
        <v>2388</v>
      </c>
      <c r="K610" t="s">
        <v>509</v>
      </c>
      <c r="L610">
        <v>5</v>
      </c>
      <c r="M610" s="1">
        <v>18</v>
      </c>
    </row>
    <row r="611" spans="5:13" x14ac:dyDescent="0.25">
      <c r="E611">
        <v>23.65</v>
      </c>
      <c r="I611" t="s">
        <v>444</v>
      </c>
      <c r="J611" t="s">
        <v>2388</v>
      </c>
      <c r="K611" t="s">
        <v>509</v>
      </c>
      <c r="L611">
        <v>5</v>
      </c>
      <c r="M611" s="1">
        <v>18</v>
      </c>
    </row>
    <row r="612" spans="5:13" x14ac:dyDescent="0.25">
      <c r="I612" t="s">
        <v>444</v>
      </c>
      <c r="J612" t="s">
        <v>2388</v>
      </c>
      <c r="K612" t="s">
        <v>509</v>
      </c>
      <c r="L612">
        <v>5</v>
      </c>
      <c r="M612" s="1">
        <v>18</v>
      </c>
    </row>
    <row r="613" spans="5:13" x14ac:dyDescent="0.25">
      <c r="I613" t="s">
        <v>444</v>
      </c>
      <c r="J613" t="s">
        <v>2388</v>
      </c>
      <c r="K613" t="s">
        <v>509</v>
      </c>
      <c r="L613">
        <v>5</v>
      </c>
      <c r="M613" s="1">
        <v>18</v>
      </c>
    </row>
    <row r="614" spans="5:13" x14ac:dyDescent="0.25">
      <c r="I614" t="s">
        <v>444</v>
      </c>
      <c r="J614" t="s">
        <v>2388</v>
      </c>
      <c r="K614" t="s">
        <v>509</v>
      </c>
      <c r="L614">
        <v>5</v>
      </c>
      <c r="M614" s="1">
        <v>18</v>
      </c>
    </row>
    <row r="615" spans="5:13" x14ac:dyDescent="0.25">
      <c r="I615" t="s">
        <v>444</v>
      </c>
      <c r="J615" t="s">
        <v>2388</v>
      </c>
      <c r="K615" t="s">
        <v>509</v>
      </c>
      <c r="L615">
        <v>5</v>
      </c>
      <c r="M615" s="1">
        <v>18</v>
      </c>
    </row>
    <row r="616" spans="5:13" x14ac:dyDescent="0.25">
      <c r="E616">
        <v>10.7</v>
      </c>
      <c r="I616" t="s">
        <v>444</v>
      </c>
      <c r="J616" t="s">
        <v>2388</v>
      </c>
      <c r="K616" t="s">
        <v>509</v>
      </c>
      <c r="L616">
        <v>5</v>
      </c>
      <c r="M616">
        <v>13.6</v>
      </c>
    </row>
    <row r="617" spans="5:13" x14ac:dyDescent="0.25">
      <c r="E617">
        <v>10.3</v>
      </c>
      <c r="I617" t="s">
        <v>865</v>
      </c>
      <c r="J617" t="s">
        <v>2411</v>
      </c>
      <c r="K617" t="s">
        <v>509</v>
      </c>
      <c r="L617">
        <v>5</v>
      </c>
      <c r="M617">
        <v>13.6</v>
      </c>
    </row>
    <row r="618" spans="5:13" x14ac:dyDescent="0.25">
      <c r="E618">
        <v>11.4</v>
      </c>
      <c r="I618" t="s">
        <v>865</v>
      </c>
      <c r="J618" t="s">
        <v>2411</v>
      </c>
      <c r="K618" t="s">
        <v>509</v>
      </c>
      <c r="L618">
        <v>5</v>
      </c>
      <c r="M618">
        <v>14.6</v>
      </c>
    </row>
    <row r="619" spans="5:13" x14ac:dyDescent="0.25">
      <c r="E619">
        <v>11.4</v>
      </c>
      <c r="I619" t="s">
        <v>865</v>
      </c>
      <c r="J619" t="s">
        <v>2411</v>
      </c>
      <c r="K619" t="s">
        <v>509</v>
      </c>
      <c r="L619">
        <v>5</v>
      </c>
      <c r="M619">
        <v>14.6</v>
      </c>
    </row>
    <row r="620" spans="5:13" x14ac:dyDescent="0.25">
      <c r="E620">
        <v>11.4</v>
      </c>
      <c r="I620" t="s">
        <v>865</v>
      </c>
      <c r="J620" t="s">
        <v>2411</v>
      </c>
      <c r="K620" t="s">
        <v>509</v>
      </c>
      <c r="L620">
        <v>5</v>
      </c>
      <c r="M620">
        <v>14.6</v>
      </c>
    </row>
    <row r="621" spans="5:13" x14ac:dyDescent="0.25">
      <c r="E621">
        <v>10.8</v>
      </c>
      <c r="I621" t="s">
        <v>865</v>
      </c>
      <c r="J621" t="s">
        <v>2411</v>
      </c>
      <c r="K621" t="s">
        <v>509</v>
      </c>
      <c r="L621">
        <v>5</v>
      </c>
      <c r="M621">
        <v>14</v>
      </c>
    </row>
    <row r="622" spans="5:13" x14ac:dyDescent="0.25">
      <c r="E622">
        <v>10.8</v>
      </c>
      <c r="I622" t="s">
        <v>865</v>
      </c>
      <c r="J622" t="s">
        <v>2411</v>
      </c>
      <c r="K622" t="s">
        <v>509</v>
      </c>
      <c r="L622">
        <v>5</v>
      </c>
      <c r="M622">
        <v>14</v>
      </c>
    </row>
    <row r="623" spans="5:13" x14ac:dyDescent="0.25">
      <c r="E623">
        <v>10.8</v>
      </c>
      <c r="I623" t="s">
        <v>865</v>
      </c>
      <c r="J623" t="s">
        <v>2411</v>
      </c>
      <c r="K623" t="s">
        <v>509</v>
      </c>
      <c r="L623">
        <v>5</v>
      </c>
      <c r="M623">
        <v>13</v>
      </c>
    </row>
    <row r="624" spans="5:13" x14ac:dyDescent="0.25">
      <c r="E624">
        <v>13.93</v>
      </c>
      <c r="I624" t="s">
        <v>865</v>
      </c>
      <c r="J624" t="s">
        <v>2411</v>
      </c>
      <c r="K624" t="s">
        <v>509</v>
      </c>
      <c r="L624">
        <v>5</v>
      </c>
      <c r="M624" s="1">
        <v>18</v>
      </c>
    </row>
    <row r="625" spans="5:13" x14ac:dyDescent="0.25">
      <c r="I625" t="s">
        <v>865</v>
      </c>
      <c r="J625" t="s">
        <v>2411</v>
      </c>
      <c r="K625" t="s">
        <v>509</v>
      </c>
      <c r="L625">
        <v>5</v>
      </c>
      <c r="M625" s="1">
        <v>18</v>
      </c>
    </row>
    <row r="626" spans="5:13" x14ac:dyDescent="0.25">
      <c r="I626" t="s">
        <v>865</v>
      </c>
      <c r="J626" t="s">
        <v>2411</v>
      </c>
      <c r="K626" t="s">
        <v>509</v>
      </c>
      <c r="L626">
        <v>5</v>
      </c>
      <c r="M626" s="1">
        <v>18</v>
      </c>
    </row>
    <row r="627" spans="5:13" x14ac:dyDescent="0.25">
      <c r="I627" t="s">
        <v>865</v>
      </c>
      <c r="J627" t="s">
        <v>2411</v>
      </c>
      <c r="K627" t="s">
        <v>509</v>
      </c>
      <c r="L627">
        <v>5</v>
      </c>
      <c r="M627" s="1">
        <v>18</v>
      </c>
    </row>
    <row r="628" spans="5:13" x14ac:dyDescent="0.25">
      <c r="E628">
        <v>13.1</v>
      </c>
      <c r="I628" t="s">
        <v>865</v>
      </c>
      <c r="J628" t="s">
        <v>2411</v>
      </c>
      <c r="K628" t="s">
        <v>509</v>
      </c>
      <c r="L628">
        <v>5</v>
      </c>
      <c r="M628">
        <v>14.6</v>
      </c>
    </row>
    <row r="629" spans="5:13" x14ac:dyDescent="0.25">
      <c r="E629">
        <v>13.1</v>
      </c>
      <c r="I629" t="s">
        <v>785</v>
      </c>
      <c r="J629" t="s">
        <v>2442</v>
      </c>
      <c r="K629" t="s">
        <v>509</v>
      </c>
      <c r="L629">
        <v>5</v>
      </c>
      <c r="M629">
        <v>14.6</v>
      </c>
    </row>
    <row r="630" spans="5:13" x14ac:dyDescent="0.25">
      <c r="E630">
        <v>13.1</v>
      </c>
      <c r="I630" t="s">
        <v>785</v>
      </c>
      <c r="J630" t="s">
        <v>2442</v>
      </c>
      <c r="K630" t="s">
        <v>509</v>
      </c>
      <c r="L630">
        <v>5</v>
      </c>
      <c r="M630">
        <v>14.6</v>
      </c>
    </row>
    <row r="631" spans="5:13" x14ac:dyDescent="0.25">
      <c r="E631">
        <v>13.1</v>
      </c>
      <c r="I631" t="s">
        <v>785</v>
      </c>
      <c r="J631" t="s">
        <v>2442</v>
      </c>
      <c r="K631" t="s">
        <v>509</v>
      </c>
      <c r="L631">
        <v>5</v>
      </c>
      <c r="M631">
        <v>14.6</v>
      </c>
    </row>
    <row r="632" spans="5:13" x14ac:dyDescent="0.25">
      <c r="E632">
        <v>16.38</v>
      </c>
      <c r="M632">
        <v>18.420000000000002</v>
      </c>
    </row>
    <row r="633" spans="5:13" x14ac:dyDescent="0.25">
      <c r="E633">
        <v>13.3</v>
      </c>
      <c r="M633">
        <v>13.03</v>
      </c>
    </row>
    <row r="634" spans="5:13" x14ac:dyDescent="0.25">
      <c r="E634">
        <v>16.38</v>
      </c>
      <c r="M634">
        <v>16.38</v>
      </c>
    </row>
    <row r="635" spans="5:13" x14ac:dyDescent="0.25">
      <c r="E635">
        <v>13.3</v>
      </c>
      <c r="M635">
        <v>12.95</v>
      </c>
    </row>
    <row r="636" spans="5:13" x14ac:dyDescent="0.25">
      <c r="E636">
        <v>16.38</v>
      </c>
      <c r="M636">
        <v>16.38</v>
      </c>
    </row>
    <row r="637" spans="5:13" x14ac:dyDescent="0.25">
      <c r="E637">
        <v>13.3</v>
      </c>
      <c r="M637">
        <v>12.95</v>
      </c>
    </row>
    <row r="638" spans="5:13" x14ac:dyDescent="0.25">
      <c r="E638">
        <v>13.3</v>
      </c>
      <c r="M638">
        <v>12.95</v>
      </c>
    </row>
    <row r="639" spans="5:13" x14ac:dyDescent="0.25">
      <c r="E639">
        <v>16.38</v>
      </c>
      <c r="M639">
        <v>16.38</v>
      </c>
    </row>
    <row r="640" spans="5:13" x14ac:dyDescent="0.25">
      <c r="M640" s="1" t="s">
        <v>148</v>
      </c>
    </row>
    <row r="641" spans="5:13" x14ac:dyDescent="0.25">
      <c r="M641" s="1" t="s">
        <v>148</v>
      </c>
    </row>
    <row r="642" spans="5:13" x14ac:dyDescent="0.25">
      <c r="M642" s="1" t="s">
        <v>148</v>
      </c>
    </row>
    <row r="643" spans="5:13" x14ac:dyDescent="0.25">
      <c r="M643" s="1" t="s">
        <v>148</v>
      </c>
    </row>
    <row r="644" spans="5:13" x14ac:dyDescent="0.25">
      <c r="E644">
        <v>15.1</v>
      </c>
      <c r="M644">
        <v>18.7</v>
      </c>
    </row>
    <row r="645" spans="5:13" x14ac:dyDescent="0.25">
      <c r="M645" s="1" t="s">
        <v>148</v>
      </c>
    </row>
    <row r="646" spans="5:13" x14ac:dyDescent="0.25">
      <c r="M646" s="1" t="s">
        <v>148</v>
      </c>
    </row>
    <row r="647" spans="5:13" x14ac:dyDescent="0.25">
      <c r="E647">
        <v>7.32</v>
      </c>
      <c r="M647">
        <v>10.75</v>
      </c>
    </row>
    <row r="648" spans="5:13" x14ac:dyDescent="0.25">
      <c r="E648">
        <v>18</v>
      </c>
      <c r="M648">
        <v>23</v>
      </c>
    </row>
    <row r="649" spans="5:13" x14ac:dyDescent="0.25">
      <c r="E649">
        <v>18</v>
      </c>
      <c r="M649">
        <v>23</v>
      </c>
    </row>
    <row r="650" spans="5:13" x14ac:dyDescent="0.25">
      <c r="E650">
        <v>20.7</v>
      </c>
      <c r="M650" s="1" t="s">
        <v>148</v>
      </c>
    </row>
    <row r="651" spans="5:13" x14ac:dyDescent="0.25">
      <c r="M651" s="1" t="s">
        <v>148</v>
      </c>
    </row>
    <row r="652" spans="5:13" x14ac:dyDescent="0.25">
      <c r="M652" s="1" t="s">
        <v>148</v>
      </c>
    </row>
    <row r="653" spans="5:13" x14ac:dyDescent="0.25">
      <c r="M653" s="1" t="s">
        <v>148</v>
      </c>
    </row>
    <row r="654" spans="5:13" x14ac:dyDescent="0.25">
      <c r="M654" s="1" t="s">
        <v>148</v>
      </c>
    </row>
    <row r="655" spans="5:13" x14ac:dyDescent="0.25">
      <c r="M655" s="1" t="s">
        <v>148</v>
      </c>
    </row>
    <row r="656" spans="5:13" x14ac:dyDescent="0.25">
      <c r="M656" s="1" t="s">
        <v>148</v>
      </c>
    </row>
    <row r="657" spans="5:13" x14ac:dyDescent="0.25">
      <c r="M657" s="1" t="s">
        <v>148</v>
      </c>
    </row>
    <row r="658" spans="5:13" x14ac:dyDescent="0.25">
      <c r="M658" s="1" t="s">
        <v>148</v>
      </c>
    </row>
    <row r="659" spans="5:13" x14ac:dyDescent="0.25">
      <c r="M659" s="1" t="s">
        <v>148</v>
      </c>
    </row>
    <row r="660" spans="5:13" x14ac:dyDescent="0.25">
      <c r="E660">
        <v>15.7</v>
      </c>
      <c r="M660" s="1" t="s">
        <v>148</v>
      </c>
    </row>
    <row r="661" spans="5:13" x14ac:dyDescent="0.25">
      <c r="E661">
        <v>15.7</v>
      </c>
      <c r="M661" s="1" t="s">
        <v>148</v>
      </c>
    </row>
    <row r="662" spans="5:13" x14ac:dyDescent="0.25">
      <c r="E662">
        <v>15.7</v>
      </c>
      <c r="M662" s="1" t="s">
        <v>148</v>
      </c>
    </row>
    <row r="663" spans="5:13" x14ac:dyDescent="0.25">
      <c r="E663">
        <v>15.7</v>
      </c>
      <c r="M663" s="1" t="s">
        <v>148</v>
      </c>
    </row>
    <row r="664" spans="5:13" x14ac:dyDescent="0.25">
      <c r="E664">
        <v>19</v>
      </c>
      <c r="M664" s="1" t="s">
        <v>148</v>
      </c>
    </row>
    <row r="665" spans="5:13" x14ac:dyDescent="0.25">
      <c r="E665">
        <v>15.7</v>
      </c>
      <c r="M665" s="1" t="s">
        <v>148</v>
      </c>
    </row>
    <row r="666" spans="5:13" x14ac:dyDescent="0.25">
      <c r="E666">
        <v>19</v>
      </c>
      <c r="M666" s="1" t="s">
        <v>148</v>
      </c>
    </row>
    <row r="667" spans="5:13" x14ac:dyDescent="0.25">
      <c r="E667">
        <v>19</v>
      </c>
      <c r="M667" s="1" t="s">
        <v>148</v>
      </c>
    </row>
    <row r="668" spans="5:13" x14ac:dyDescent="0.25">
      <c r="E668">
        <v>19</v>
      </c>
      <c r="M668" s="1" t="s">
        <v>148</v>
      </c>
    </row>
    <row r="669" spans="5:13" x14ac:dyDescent="0.25">
      <c r="E669">
        <v>9.4</v>
      </c>
      <c r="M669">
        <v>13.6</v>
      </c>
    </row>
    <row r="670" spans="5:13" x14ac:dyDescent="0.25">
      <c r="E670">
        <v>12.3</v>
      </c>
      <c r="M670">
        <v>15.5</v>
      </c>
    </row>
    <row r="671" spans="5:13" x14ac:dyDescent="0.25">
      <c r="E671">
        <v>12.3</v>
      </c>
      <c r="M671">
        <v>15.5</v>
      </c>
    </row>
    <row r="672" spans="5:13" x14ac:dyDescent="0.25">
      <c r="E672">
        <v>9.4</v>
      </c>
      <c r="M672">
        <v>13.6</v>
      </c>
    </row>
    <row r="673" spans="5:13" x14ac:dyDescent="0.25">
      <c r="E673">
        <v>9.4</v>
      </c>
      <c r="M673">
        <v>13.6</v>
      </c>
    </row>
    <row r="674" spans="5:13" x14ac:dyDescent="0.25">
      <c r="E674">
        <v>28.09</v>
      </c>
      <c r="M674" s="1" t="s">
        <v>148</v>
      </c>
    </row>
    <row r="675" spans="5:13" x14ac:dyDescent="0.25">
      <c r="E675">
        <v>28.09</v>
      </c>
      <c r="M675" s="1" t="s">
        <v>148</v>
      </c>
    </row>
    <row r="676" spans="5:13" x14ac:dyDescent="0.25">
      <c r="E676">
        <v>28.09</v>
      </c>
      <c r="M676" s="1" t="s">
        <v>148</v>
      </c>
    </row>
    <row r="677" spans="5:13" x14ac:dyDescent="0.25">
      <c r="E677">
        <v>28.09</v>
      </c>
      <c r="M677" s="1" t="s">
        <v>148</v>
      </c>
    </row>
    <row r="678" spans="5:13" x14ac:dyDescent="0.25">
      <c r="M678" s="1" t="s">
        <v>148</v>
      </c>
    </row>
    <row r="679" spans="5:13" x14ac:dyDescent="0.25">
      <c r="M679" s="1" t="s">
        <v>148</v>
      </c>
    </row>
    <row r="680" spans="5:13" x14ac:dyDescent="0.25">
      <c r="E680">
        <v>21.56</v>
      </c>
      <c r="M680" s="1" t="s">
        <v>148</v>
      </c>
    </row>
    <row r="681" spans="5:13" x14ac:dyDescent="0.25">
      <c r="M681" s="1" t="s">
        <v>148</v>
      </c>
    </row>
    <row r="682" spans="5:13" x14ac:dyDescent="0.25">
      <c r="M682" s="1" t="s">
        <v>148</v>
      </c>
    </row>
    <row r="683" spans="5:13" x14ac:dyDescent="0.25">
      <c r="M683" s="1" t="s">
        <v>148</v>
      </c>
    </row>
    <row r="684" spans="5:13" x14ac:dyDescent="0.25">
      <c r="M684" s="1" t="s">
        <v>148</v>
      </c>
    </row>
    <row r="685" spans="5:13" x14ac:dyDescent="0.25">
      <c r="E685">
        <v>26.82</v>
      </c>
      <c r="M685" s="1" t="s">
        <v>148</v>
      </c>
    </row>
    <row r="686" spans="5:13" x14ac:dyDescent="0.25">
      <c r="E686">
        <v>26.32</v>
      </c>
      <c r="M686" s="1" t="s">
        <v>148</v>
      </c>
    </row>
    <row r="687" spans="5:13" x14ac:dyDescent="0.25">
      <c r="E687">
        <v>26.32</v>
      </c>
      <c r="M687" s="1" t="s">
        <v>148</v>
      </c>
    </row>
    <row r="688" spans="5:13" x14ac:dyDescent="0.25">
      <c r="E688">
        <v>12</v>
      </c>
      <c r="M688">
        <v>15.41</v>
      </c>
    </row>
    <row r="689" spans="5:13" x14ac:dyDescent="0.25">
      <c r="E689">
        <v>14.5</v>
      </c>
      <c r="M689">
        <v>21.13</v>
      </c>
    </row>
    <row r="690" spans="5:13" x14ac:dyDescent="0.25">
      <c r="E690">
        <v>12</v>
      </c>
      <c r="M690">
        <v>15.41</v>
      </c>
    </row>
    <row r="691" spans="5:13" x14ac:dyDescent="0.25">
      <c r="E691">
        <v>14.5</v>
      </c>
      <c r="M691">
        <v>21.13</v>
      </c>
    </row>
    <row r="692" spans="5:13" x14ac:dyDescent="0.25">
      <c r="E692">
        <v>14.5</v>
      </c>
      <c r="M692">
        <v>21.72</v>
      </c>
    </row>
    <row r="693" spans="5:13" x14ac:dyDescent="0.25">
      <c r="E693">
        <v>12</v>
      </c>
      <c r="M693">
        <v>14.84</v>
      </c>
    </row>
    <row r="694" spans="5:13" x14ac:dyDescent="0.25">
      <c r="E694">
        <v>18</v>
      </c>
      <c r="M694">
        <v>21.72</v>
      </c>
    </row>
    <row r="695" spans="5:13" x14ac:dyDescent="0.25">
      <c r="E695">
        <v>18</v>
      </c>
      <c r="M695">
        <v>21.13</v>
      </c>
    </row>
    <row r="696" spans="5:13" x14ac:dyDescent="0.25">
      <c r="E696">
        <v>12</v>
      </c>
      <c r="M696">
        <v>15.41</v>
      </c>
    </row>
    <row r="697" spans="5:13" x14ac:dyDescent="0.25">
      <c r="E697">
        <v>12</v>
      </c>
      <c r="M697">
        <v>14.84</v>
      </c>
    </row>
    <row r="698" spans="5:13" x14ac:dyDescent="0.25">
      <c r="E698">
        <v>12</v>
      </c>
      <c r="M698">
        <v>15.41</v>
      </c>
    </row>
    <row r="699" spans="5:13" x14ac:dyDescent="0.25">
      <c r="E699">
        <v>12</v>
      </c>
      <c r="M699">
        <v>14.84</v>
      </c>
    </row>
    <row r="700" spans="5:13" x14ac:dyDescent="0.25">
      <c r="E700">
        <v>18</v>
      </c>
      <c r="M700">
        <v>21.13</v>
      </c>
    </row>
    <row r="701" spans="5:13" x14ac:dyDescent="0.25">
      <c r="E701">
        <v>18</v>
      </c>
      <c r="M701">
        <v>21.72</v>
      </c>
    </row>
    <row r="702" spans="5:13" x14ac:dyDescent="0.25">
      <c r="E702">
        <v>21.38</v>
      </c>
      <c r="M702" s="1" t="s">
        <v>148</v>
      </c>
    </row>
    <row r="703" spans="5:13" x14ac:dyDescent="0.25">
      <c r="E703">
        <v>15.29</v>
      </c>
      <c r="M703" s="1" t="s">
        <v>148</v>
      </c>
    </row>
    <row r="704" spans="5:13" x14ac:dyDescent="0.25">
      <c r="E704">
        <v>15.29</v>
      </c>
      <c r="M704" s="1" t="s">
        <v>148</v>
      </c>
    </row>
    <row r="705" spans="5:13" x14ac:dyDescent="0.25">
      <c r="E705">
        <v>15.29</v>
      </c>
      <c r="M705" s="1" t="s">
        <v>148</v>
      </c>
    </row>
    <row r="706" spans="5:13" x14ac:dyDescent="0.25">
      <c r="E706">
        <v>15.29</v>
      </c>
      <c r="M706" s="1" t="s">
        <v>148</v>
      </c>
    </row>
    <row r="707" spans="5:13" x14ac:dyDescent="0.25">
      <c r="E707">
        <v>15.29</v>
      </c>
      <c r="M707" s="1" t="s">
        <v>148</v>
      </c>
    </row>
    <row r="708" spans="5:13" x14ac:dyDescent="0.25">
      <c r="E708">
        <v>21.38</v>
      </c>
      <c r="M708" s="1" t="s">
        <v>148</v>
      </c>
    </row>
    <row r="709" spans="5:13" x14ac:dyDescent="0.25">
      <c r="E709">
        <v>17.010000000000002</v>
      </c>
      <c r="M709" s="1" t="s">
        <v>148</v>
      </c>
    </row>
    <row r="710" spans="5:13" x14ac:dyDescent="0.25">
      <c r="E710">
        <v>17.010000000000002</v>
      </c>
      <c r="M710" s="1" t="s">
        <v>148</v>
      </c>
    </row>
    <row r="711" spans="5:13" x14ac:dyDescent="0.25">
      <c r="E711">
        <v>17.010000000000002</v>
      </c>
      <c r="M711" s="1" t="s">
        <v>148</v>
      </c>
    </row>
    <row r="712" spans="5:13" x14ac:dyDescent="0.25">
      <c r="E712">
        <v>17.010000000000002</v>
      </c>
      <c r="M712" s="1" t="s">
        <v>148</v>
      </c>
    </row>
    <row r="713" spans="5:13" x14ac:dyDescent="0.25">
      <c r="E713">
        <v>17.010000000000002</v>
      </c>
      <c r="M713" s="1" t="s">
        <v>148</v>
      </c>
    </row>
    <row r="714" spans="5:13" x14ac:dyDescent="0.25">
      <c r="E714">
        <v>15.29</v>
      </c>
      <c r="M714" s="1" t="s">
        <v>148</v>
      </c>
    </row>
    <row r="715" spans="5:13" x14ac:dyDescent="0.25">
      <c r="E715">
        <v>17.010000000000002</v>
      </c>
      <c r="M715" s="1" t="s">
        <v>148</v>
      </c>
    </row>
    <row r="716" spans="5:13" x14ac:dyDescent="0.25">
      <c r="E716">
        <v>21.38</v>
      </c>
      <c r="M716" s="1" t="s">
        <v>148</v>
      </c>
    </row>
    <row r="717" spans="5:13" x14ac:dyDescent="0.25">
      <c r="E717">
        <v>15.29</v>
      </c>
      <c r="M717" s="1" t="s">
        <v>148</v>
      </c>
    </row>
    <row r="718" spans="5:13" x14ac:dyDescent="0.25">
      <c r="E718">
        <v>15.29</v>
      </c>
      <c r="M718" s="1" t="s">
        <v>148</v>
      </c>
    </row>
    <row r="719" spans="5:13" x14ac:dyDescent="0.25">
      <c r="M719" s="1" t="s">
        <v>148</v>
      </c>
    </row>
    <row r="720" spans="5:13" x14ac:dyDescent="0.25">
      <c r="M720" s="1" t="s">
        <v>148</v>
      </c>
    </row>
    <row r="721" spans="5:13" x14ac:dyDescent="0.25">
      <c r="M721" s="1" t="s">
        <v>148</v>
      </c>
    </row>
    <row r="722" spans="5:13" x14ac:dyDescent="0.25">
      <c r="M722" s="1" t="s">
        <v>148</v>
      </c>
    </row>
    <row r="723" spans="5:13" x14ac:dyDescent="0.25">
      <c r="M723" s="1" t="s">
        <v>148</v>
      </c>
    </row>
    <row r="724" spans="5:13" x14ac:dyDescent="0.25">
      <c r="M724" s="1" t="s">
        <v>148</v>
      </c>
    </row>
    <row r="725" spans="5:13" x14ac:dyDescent="0.25">
      <c r="M725" s="1" t="s">
        <v>148</v>
      </c>
    </row>
    <row r="726" spans="5:13" x14ac:dyDescent="0.25">
      <c r="E726">
        <v>8.4</v>
      </c>
      <c r="M726">
        <v>11.5</v>
      </c>
    </row>
    <row r="727" spans="5:13" x14ac:dyDescent="0.25">
      <c r="E727">
        <v>13.1</v>
      </c>
      <c r="M727">
        <v>16.100000000000001</v>
      </c>
    </row>
    <row r="728" spans="5:13" x14ac:dyDescent="0.25">
      <c r="E728">
        <v>15.01</v>
      </c>
      <c r="M728" s="1" t="s">
        <v>148</v>
      </c>
    </row>
    <row r="729" spans="5:13" x14ac:dyDescent="0.25">
      <c r="M729" s="1" t="s">
        <v>148</v>
      </c>
    </row>
    <row r="730" spans="5:13" x14ac:dyDescent="0.25">
      <c r="M730" s="1" t="s">
        <v>148</v>
      </c>
    </row>
    <row r="731" spans="5:13" x14ac:dyDescent="0.25">
      <c r="E731">
        <v>4.45</v>
      </c>
      <c r="M731">
        <v>7.94</v>
      </c>
    </row>
    <row r="732" spans="5:13" x14ac:dyDescent="0.25">
      <c r="M732" s="1" t="s">
        <v>148</v>
      </c>
    </row>
    <row r="733" spans="5:13" x14ac:dyDescent="0.25">
      <c r="M733" s="1" t="s">
        <v>148</v>
      </c>
    </row>
    <row r="734" spans="5:13" x14ac:dyDescent="0.25">
      <c r="M734" s="1" t="s">
        <v>148</v>
      </c>
    </row>
    <row r="735" spans="5:13" x14ac:dyDescent="0.25">
      <c r="M735" s="1" t="s">
        <v>148</v>
      </c>
    </row>
    <row r="736" spans="5:13" x14ac:dyDescent="0.25">
      <c r="M736" s="1" t="s">
        <v>148</v>
      </c>
    </row>
    <row r="737" spans="5:13" x14ac:dyDescent="0.25">
      <c r="M737" s="1" t="s">
        <v>148</v>
      </c>
    </row>
    <row r="738" spans="5:13" x14ac:dyDescent="0.25">
      <c r="M738" s="1" t="s">
        <v>148</v>
      </c>
    </row>
    <row r="739" spans="5:13" x14ac:dyDescent="0.25">
      <c r="M739" s="1" t="s">
        <v>148</v>
      </c>
    </row>
    <row r="740" spans="5:13" x14ac:dyDescent="0.25">
      <c r="M740" s="1" t="s">
        <v>148</v>
      </c>
    </row>
    <row r="741" spans="5:13" x14ac:dyDescent="0.25">
      <c r="M741" s="1" t="s">
        <v>148</v>
      </c>
    </row>
    <row r="742" spans="5:13" x14ac:dyDescent="0.25">
      <c r="M742" s="1" t="s">
        <v>148</v>
      </c>
    </row>
    <row r="743" spans="5:13" x14ac:dyDescent="0.25">
      <c r="M743" s="1" t="s">
        <v>148</v>
      </c>
    </row>
    <row r="744" spans="5:13" x14ac:dyDescent="0.25">
      <c r="M744" s="1" t="s">
        <v>148</v>
      </c>
    </row>
    <row r="745" spans="5:13" x14ac:dyDescent="0.25">
      <c r="M745" s="1" t="s">
        <v>148</v>
      </c>
    </row>
    <row r="746" spans="5:13" x14ac:dyDescent="0.25">
      <c r="M746" s="1" t="s">
        <v>148</v>
      </c>
    </row>
    <row r="747" spans="5:13" x14ac:dyDescent="0.25">
      <c r="M747" s="1" t="s">
        <v>148</v>
      </c>
    </row>
    <row r="748" spans="5:13" x14ac:dyDescent="0.25">
      <c r="M748" s="1" t="s">
        <v>148</v>
      </c>
    </row>
    <row r="749" spans="5:13" x14ac:dyDescent="0.25">
      <c r="M749" s="1" t="s">
        <v>148</v>
      </c>
    </row>
    <row r="750" spans="5:13" x14ac:dyDescent="0.25">
      <c r="M750" s="1" t="s">
        <v>148</v>
      </c>
    </row>
    <row r="751" spans="5:13" x14ac:dyDescent="0.25">
      <c r="E751">
        <v>13.8</v>
      </c>
      <c r="M751">
        <v>17.21</v>
      </c>
    </row>
    <row r="752" spans="5:13" x14ac:dyDescent="0.25">
      <c r="E752">
        <v>13.8</v>
      </c>
      <c r="M752">
        <v>17.21</v>
      </c>
    </row>
    <row r="753" spans="5:13" x14ac:dyDescent="0.25">
      <c r="E753">
        <v>13.8</v>
      </c>
      <c r="M753">
        <v>17.21</v>
      </c>
    </row>
    <row r="754" spans="5:13" x14ac:dyDescent="0.25">
      <c r="E754">
        <v>13.8</v>
      </c>
      <c r="M754">
        <v>17.21</v>
      </c>
    </row>
    <row r="755" spans="5:13" x14ac:dyDescent="0.25">
      <c r="E755">
        <v>12.8</v>
      </c>
      <c r="M755">
        <v>16.21</v>
      </c>
    </row>
    <row r="756" spans="5:13" x14ac:dyDescent="0.25">
      <c r="E756">
        <v>12.8</v>
      </c>
      <c r="M756">
        <v>16.21</v>
      </c>
    </row>
    <row r="757" spans="5:13" x14ac:dyDescent="0.25">
      <c r="M757" s="1" t="s">
        <v>148</v>
      </c>
    </row>
    <row r="758" spans="5:13" x14ac:dyDescent="0.25">
      <c r="M758" s="1" t="s">
        <v>148</v>
      </c>
    </row>
    <row r="759" spans="5:13" x14ac:dyDescent="0.25">
      <c r="M759" s="1" t="s">
        <v>148</v>
      </c>
    </row>
    <row r="760" spans="5:13" x14ac:dyDescent="0.25">
      <c r="M760" s="1" t="s">
        <v>148</v>
      </c>
    </row>
    <row r="761" spans="5:13" x14ac:dyDescent="0.25">
      <c r="M761" s="1" t="s">
        <v>148</v>
      </c>
    </row>
    <row r="762" spans="5:13" x14ac:dyDescent="0.25">
      <c r="M762" s="1" t="s">
        <v>148</v>
      </c>
    </row>
    <row r="763" spans="5:13" x14ac:dyDescent="0.25">
      <c r="M763" s="1" t="s">
        <v>148</v>
      </c>
    </row>
    <row r="764" spans="5:13" x14ac:dyDescent="0.25">
      <c r="M764" s="1" t="s">
        <v>148</v>
      </c>
    </row>
    <row r="765" spans="5:13" x14ac:dyDescent="0.25">
      <c r="M765" s="1" t="s">
        <v>148</v>
      </c>
    </row>
    <row r="766" spans="5:13" x14ac:dyDescent="0.25">
      <c r="M766" s="1" t="s">
        <v>148</v>
      </c>
    </row>
    <row r="767" spans="5:13" x14ac:dyDescent="0.25">
      <c r="M767" s="1" t="s">
        <v>148</v>
      </c>
    </row>
    <row r="768" spans="5:13" x14ac:dyDescent="0.25">
      <c r="M768" s="1" t="s">
        <v>148</v>
      </c>
    </row>
    <row r="769" spans="13:13" x14ac:dyDescent="0.25">
      <c r="M769" s="1" t="s">
        <v>148</v>
      </c>
    </row>
    <row r="770" spans="13:13" x14ac:dyDescent="0.25">
      <c r="M770" s="1" t="s">
        <v>148</v>
      </c>
    </row>
    <row r="771" spans="13:13" x14ac:dyDescent="0.25">
      <c r="M771" s="1" t="s">
        <v>148</v>
      </c>
    </row>
    <row r="772" spans="13:13" x14ac:dyDescent="0.25">
      <c r="M772" s="1" t="s">
        <v>148</v>
      </c>
    </row>
    <row r="773" spans="13:13" x14ac:dyDescent="0.25">
      <c r="M773" s="1" t="s">
        <v>148</v>
      </c>
    </row>
    <row r="774" spans="13:13" x14ac:dyDescent="0.25">
      <c r="M774" s="1" t="s">
        <v>148</v>
      </c>
    </row>
    <row r="775" spans="13:13" x14ac:dyDescent="0.25">
      <c r="M775" s="1" t="s">
        <v>148</v>
      </c>
    </row>
    <row r="776" spans="13:13" x14ac:dyDescent="0.25">
      <c r="M776">
        <v>16</v>
      </c>
    </row>
    <row r="777" spans="13:13" x14ac:dyDescent="0.25">
      <c r="M777">
        <v>14</v>
      </c>
    </row>
    <row r="778" spans="13:13" x14ac:dyDescent="0.25">
      <c r="M778" s="1" t="s">
        <v>148</v>
      </c>
    </row>
    <row r="779" spans="13:13" x14ac:dyDescent="0.25">
      <c r="M779" s="1" t="s">
        <v>148</v>
      </c>
    </row>
    <row r="780" spans="13:13" x14ac:dyDescent="0.25">
      <c r="M780">
        <v>14</v>
      </c>
    </row>
    <row r="781" spans="13:13" x14ac:dyDescent="0.25">
      <c r="M781" s="1" t="s">
        <v>148</v>
      </c>
    </row>
    <row r="782" spans="13:13" x14ac:dyDescent="0.25">
      <c r="M782">
        <v>16</v>
      </c>
    </row>
    <row r="783" spans="13:13" x14ac:dyDescent="0.25">
      <c r="M783" s="1" t="s">
        <v>148</v>
      </c>
    </row>
    <row r="784" spans="13:13" x14ac:dyDescent="0.25">
      <c r="M784" s="1" t="s">
        <v>148</v>
      </c>
    </row>
    <row r="785" spans="5:13" x14ac:dyDescent="0.25">
      <c r="M785" s="1" t="s">
        <v>148</v>
      </c>
    </row>
    <row r="786" spans="5:13" x14ac:dyDescent="0.25">
      <c r="E786">
        <v>18</v>
      </c>
      <c r="M786">
        <v>20.079999999999998</v>
      </c>
    </row>
    <row r="787" spans="5:13" x14ac:dyDescent="0.25">
      <c r="E787">
        <v>18</v>
      </c>
      <c r="M787">
        <v>20.079999999999998</v>
      </c>
    </row>
    <row r="788" spans="5:13" x14ac:dyDescent="0.25">
      <c r="E788">
        <v>18</v>
      </c>
      <c r="M788">
        <v>20.079999999999998</v>
      </c>
    </row>
  </sheetData>
  <autoFilter ref="I1:M1" xr:uid="{73671F48-865D-4C44-83F3-ABFE47B00413}"/>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3.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1</vt:lpstr>
      <vt:lpstr>2</vt:lpstr>
      <vt:lpstr>3</vt:lpstr>
      <vt:lpstr>4</vt:lpstr>
      <vt:lpstr>5</vt:lpstr>
      <vt:lpstr>6</vt:lpstr>
      <vt:lpstr>7</vt:lpstr>
      <vt:lpstr>8</vt:lpstr>
      <vt:lpstr>9</vt:lpstr>
      <vt:lpstr>9.1</vt:lpstr>
      <vt:lpstr>10</vt:lpstr>
      <vt:lpstr>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DINESH S</cp:lastModifiedBy>
  <cp:revision/>
  <dcterms:created xsi:type="dcterms:W3CDTF">2021-06-30T09:23:26Z</dcterms:created>
  <dcterms:modified xsi:type="dcterms:W3CDTF">2025-06-06T05:43:33Z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